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firstSheet="1" activeTab="1"/>
  </bookViews>
  <sheets>
    <sheet name="低收入网上信息公开" sheetId="1" r:id="rId1"/>
    <sheet name="低保及困补网上公开" sheetId="2" r:id="rId2"/>
    <sheet name="特困供养网上公开" sheetId="3" r:id="rId3"/>
    <sheet name="临时救助" sheetId="4" r:id="rId4"/>
    <sheet name="新生入学" sheetId="5" r:id="rId5"/>
    <sheet name="低保、生活困难补助、特困供养、低收入名单公示列表" sheetId="6" r:id="rId6"/>
    <sheet name="临时救助名单公示列表" sheetId="7" r:id="rId7"/>
  </sheets>
  <externalReferences>
    <externalReference r:id="rId8"/>
    <externalReference r:id="rId9"/>
  </externalReferences>
  <calcPr calcId="144525" concurrentCalc="0"/>
</workbook>
</file>

<file path=xl/sharedStrings.xml><?xml version="1.0" encoding="utf-8"?>
<sst xmlns="http://schemas.openxmlformats.org/spreadsheetml/2006/main" count="239">
  <si>
    <t>2023年建外街道社会救助对象低收入救助人次及资金支出情况</t>
  </si>
  <si>
    <t>月</t>
  </si>
  <si>
    <t>人次</t>
  </si>
  <si>
    <t>资金支出（元）</t>
  </si>
  <si>
    <t>0</t>
  </si>
  <si>
    <t>2024年建外街道社会救助对象享受低保、困补人次及资金支出情况</t>
  </si>
  <si>
    <t>合计</t>
  </si>
  <si>
    <t>2024年建外街道社会救助对象特困供养人次及资金支出情况</t>
  </si>
  <si>
    <t>6121</t>
  </si>
  <si>
    <t>临时救助人数及资金支出情况</t>
  </si>
  <si>
    <t>2024年高等教育新生入学救助</t>
  </si>
  <si>
    <t>编号</t>
  </si>
  <si>
    <t>姓名</t>
  </si>
  <si>
    <t>人员类别</t>
  </si>
  <si>
    <t>补助金额</t>
  </si>
  <si>
    <t>领款人签字</t>
  </si>
  <si>
    <t>公布列表</t>
  </si>
  <si>
    <t>序号</t>
  </si>
  <si>
    <t>所在街道</t>
  </si>
  <si>
    <t>所在社区</t>
  </si>
  <si>
    <t>执证人姓名</t>
  </si>
  <si>
    <t>保障人口</t>
  </si>
  <si>
    <t>家庭月保障金额</t>
  </si>
  <si>
    <t>建外街道</t>
  </si>
  <si>
    <t>北  郎</t>
  </si>
  <si>
    <t>蒲一凡</t>
  </si>
  <si>
    <t>王杰</t>
  </si>
  <si>
    <t>张连英</t>
  </si>
  <si>
    <t>路瑛</t>
  </si>
  <si>
    <t>金伟</t>
  </si>
  <si>
    <t>北郎东</t>
  </si>
  <si>
    <t>樊益成</t>
  </si>
  <si>
    <t>孟昭平</t>
  </si>
  <si>
    <t>时杰</t>
  </si>
  <si>
    <t>种军</t>
  </si>
  <si>
    <t>杨春</t>
  </si>
  <si>
    <t>大  北</t>
  </si>
  <si>
    <t>林杰</t>
  </si>
  <si>
    <t>周宇扬</t>
  </si>
  <si>
    <t>姬和俊</t>
  </si>
  <si>
    <t>康宝伟</t>
  </si>
  <si>
    <t>王春杰</t>
  </si>
  <si>
    <t>马新斌</t>
  </si>
  <si>
    <t>周海军</t>
  </si>
  <si>
    <t>边春海</t>
  </si>
  <si>
    <t>于维</t>
  </si>
  <si>
    <t>田永琦</t>
  </si>
  <si>
    <t>吴平</t>
  </si>
  <si>
    <t>谢东昇</t>
  </si>
  <si>
    <t>牛晓唏</t>
  </si>
  <si>
    <t>吕琳</t>
  </si>
  <si>
    <t>马民红</t>
  </si>
  <si>
    <t>靳超</t>
  </si>
  <si>
    <t>苏弘瑞</t>
  </si>
  <si>
    <t>高栓良</t>
  </si>
  <si>
    <t>许志铁</t>
  </si>
  <si>
    <t>大  望</t>
  </si>
  <si>
    <t>阎红霞</t>
  </si>
  <si>
    <t>张建国</t>
  </si>
  <si>
    <t>王宝文</t>
  </si>
  <si>
    <t>牛迪</t>
  </si>
  <si>
    <t>陈如凤</t>
  </si>
  <si>
    <t>孔令杰</t>
  </si>
  <si>
    <t>李明祥</t>
  </si>
  <si>
    <t>王昭</t>
  </si>
  <si>
    <t>甄建军</t>
  </si>
  <si>
    <t>甄淑杰</t>
  </si>
  <si>
    <t>江海</t>
  </si>
  <si>
    <t>白向东</t>
  </si>
  <si>
    <t>王大庆</t>
  </si>
  <si>
    <t>郜福才</t>
  </si>
  <si>
    <t>曹跃滨</t>
  </si>
  <si>
    <t>杜振荣</t>
  </si>
  <si>
    <t>光华东里</t>
  </si>
  <si>
    <t>关学英</t>
  </si>
  <si>
    <t>呼春华</t>
  </si>
  <si>
    <t>罗永立</t>
  </si>
  <si>
    <t>光华里</t>
  </si>
  <si>
    <t>白涛</t>
  </si>
  <si>
    <t>关雨旗</t>
  </si>
  <si>
    <t>赵全有</t>
  </si>
  <si>
    <t>杨威</t>
  </si>
  <si>
    <t>林阳</t>
  </si>
  <si>
    <t>袁珂</t>
  </si>
  <si>
    <t>付建国</t>
  </si>
  <si>
    <t>葛健</t>
  </si>
  <si>
    <t>弓毅兵</t>
  </si>
  <si>
    <t>李东昌</t>
  </si>
  <si>
    <t>吕传宝</t>
  </si>
  <si>
    <t>孙莉</t>
  </si>
  <si>
    <t>王文生</t>
  </si>
  <si>
    <t>王永红</t>
  </si>
  <si>
    <t>王郁</t>
  </si>
  <si>
    <t>王薇</t>
  </si>
  <si>
    <t>吴诞京</t>
  </si>
  <si>
    <t>徐华</t>
  </si>
  <si>
    <t>张继宁</t>
  </si>
  <si>
    <t>张宁</t>
  </si>
  <si>
    <t>张玉清</t>
  </si>
  <si>
    <t>赵振英</t>
  </si>
  <si>
    <t>郑庆文</t>
  </si>
  <si>
    <t>张小彬</t>
  </si>
  <si>
    <t>蔡伟</t>
  </si>
  <si>
    <t>柏明明</t>
  </si>
  <si>
    <t>胡子强</t>
  </si>
  <si>
    <t>尹凤达</t>
  </si>
  <si>
    <t>刘青</t>
  </si>
  <si>
    <t>张庆和</t>
  </si>
  <si>
    <t>肖建</t>
  </si>
  <si>
    <t>杨殿玉</t>
  </si>
  <si>
    <t>王连华</t>
  </si>
  <si>
    <t>宋国燕</t>
  </si>
  <si>
    <t>张少萍</t>
  </si>
  <si>
    <t>王佐元聪</t>
  </si>
  <si>
    <t>吴程</t>
  </si>
  <si>
    <t>石立柱</t>
  </si>
  <si>
    <t>郑弘</t>
  </si>
  <si>
    <t>张磊</t>
  </si>
  <si>
    <t>马晓丽娅</t>
  </si>
  <si>
    <t>陈明</t>
  </si>
  <si>
    <t>齐向东</t>
  </si>
  <si>
    <t>华德健</t>
  </si>
  <si>
    <t>王洪然</t>
  </si>
  <si>
    <t>罗桐</t>
  </si>
  <si>
    <t>陈丙齐</t>
  </si>
  <si>
    <t>李同义</t>
  </si>
  <si>
    <t>于志强</t>
  </si>
  <si>
    <t>杨卫民</t>
  </si>
  <si>
    <t>金圣熹</t>
  </si>
  <si>
    <t>张国庆</t>
  </si>
  <si>
    <t>王波</t>
  </si>
  <si>
    <t>建国里</t>
  </si>
  <si>
    <t>高建设</t>
  </si>
  <si>
    <t>韩桂红</t>
  </si>
  <si>
    <t>洪敬贞</t>
  </si>
  <si>
    <t>黄天恩</t>
  </si>
  <si>
    <t>左爱玲</t>
  </si>
  <si>
    <t>马丽成</t>
  </si>
  <si>
    <t>郑建立</t>
  </si>
  <si>
    <t>张明</t>
  </si>
  <si>
    <t>霍文珍</t>
  </si>
  <si>
    <t>王冉</t>
  </si>
  <si>
    <t>秦岭</t>
  </si>
  <si>
    <t>张富</t>
  </si>
  <si>
    <t>李德刚</t>
  </si>
  <si>
    <t>南  郎</t>
  </si>
  <si>
    <t>张彤</t>
  </si>
  <si>
    <t>王成刚</t>
  </si>
  <si>
    <t>武志新</t>
  </si>
  <si>
    <t>张晓蕾</t>
  </si>
  <si>
    <t>王艳捷</t>
  </si>
  <si>
    <t>陈超</t>
  </si>
  <si>
    <t>陈祖明</t>
  </si>
  <si>
    <t>秀  水</t>
  </si>
  <si>
    <t>李欣</t>
  </si>
  <si>
    <t>常鹏</t>
  </si>
  <si>
    <t>梁红兵</t>
  </si>
  <si>
    <t>张玲</t>
  </si>
  <si>
    <t xml:space="preserve">永安里 </t>
  </si>
  <si>
    <t>任超</t>
  </si>
  <si>
    <t>冯洪莲</t>
  </si>
  <si>
    <t>李明</t>
  </si>
  <si>
    <t>陈军</t>
  </si>
  <si>
    <t>刘儒江</t>
  </si>
  <si>
    <t>陈小玉</t>
  </si>
  <si>
    <t>王秋玲</t>
  </si>
  <si>
    <t>陈小军</t>
  </si>
  <si>
    <t>德金城</t>
  </si>
  <si>
    <t>德林宝</t>
  </si>
  <si>
    <t>付建军</t>
  </si>
  <si>
    <t>姜德云</t>
  </si>
  <si>
    <t>姜玉娟</t>
  </si>
  <si>
    <t>李菲</t>
  </si>
  <si>
    <t>李京秀</t>
  </si>
  <si>
    <t>李振中</t>
  </si>
  <si>
    <t>梁世云</t>
  </si>
  <si>
    <t>刘宏刚</t>
  </si>
  <si>
    <t>刘宇彤</t>
  </si>
  <si>
    <t>孙明艳</t>
  </si>
  <si>
    <t>孙岩</t>
  </si>
  <si>
    <t>唐振智</t>
  </si>
  <si>
    <t>许春利</t>
  </si>
  <si>
    <t>于应来</t>
  </si>
  <si>
    <t>张东晨</t>
  </si>
  <si>
    <t>张来福</t>
  </si>
  <si>
    <t>郑艳红</t>
  </si>
  <si>
    <t>张小雅</t>
  </si>
  <si>
    <t>赵永杰</t>
  </si>
  <si>
    <t>孙宝印</t>
  </si>
  <si>
    <t>杨迪</t>
  </si>
  <si>
    <t>张岩</t>
  </si>
  <si>
    <t>陈哲</t>
  </si>
  <si>
    <t>肖静</t>
  </si>
  <si>
    <t>魏旭</t>
  </si>
  <si>
    <t>刘桂珍</t>
  </si>
  <si>
    <t>南亚军</t>
  </si>
  <si>
    <t>李秀芬</t>
  </si>
  <si>
    <t>王可馨</t>
  </si>
  <si>
    <t>毕克</t>
  </si>
  <si>
    <t>张立国</t>
  </si>
  <si>
    <t>陈曦</t>
  </si>
  <si>
    <t>宋新东</t>
  </si>
  <si>
    <t>黎小军</t>
  </si>
  <si>
    <t>德苏伦</t>
  </si>
  <si>
    <t>田振</t>
  </si>
  <si>
    <t>赵杨杰</t>
  </si>
  <si>
    <t>永安里</t>
  </si>
  <si>
    <t>张红梅</t>
  </si>
  <si>
    <t>张德隆</t>
  </si>
  <si>
    <t>付兰荣</t>
  </si>
  <si>
    <t>永安里东</t>
  </si>
  <si>
    <t>谭绪曾</t>
  </si>
  <si>
    <t>杜书君</t>
  </si>
  <si>
    <t>邢连重</t>
  </si>
  <si>
    <t>月  河</t>
  </si>
  <si>
    <t>王培雪</t>
  </si>
  <si>
    <t>史连瑞</t>
  </si>
  <si>
    <t>石荣秀</t>
  </si>
  <si>
    <t>孙迎晨</t>
  </si>
  <si>
    <t>张秀兰</t>
  </si>
  <si>
    <t>冯旗</t>
  </si>
  <si>
    <t>勾毅利</t>
  </si>
  <si>
    <t>刘志民</t>
  </si>
  <si>
    <t>石长辉</t>
  </si>
  <si>
    <t>吴婧</t>
  </si>
  <si>
    <t>徐京桥</t>
  </si>
  <si>
    <t>杨卫东</t>
  </si>
  <si>
    <t>赵天霞</t>
  </si>
  <si>
    <t>郑利华</t>
  </si>
  <si>
    <t>郑万红</t>
  </si>
  <si>
    <t>许恒刚</t>
  </si>
  <si>
    <t>冯桩</t>
  </si>
  <si>
    <t>张燕芬</t>
  </si>
  <si>
    <t>王振芳</t>
  </si>
  <si>
    <t>何川</t>
  </si>
  <si>
    <t>杨文新</t>
  </si>
  <si>
    <t>家庭人口</t>
  </si>
  <si>
    <t>救助金额</t>
  </si>
  <si>
    <t>救助时间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</si>
</sst>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name val="Arial"/>
      <charset val="0"/>
    </font>
    <font>
      <b/>
      <sz val="11"/>
      <name val="Arial"/>
      <charset val="0"/>
    </font>
    <font>
      <b/>
      <sz val="11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Arial"/>
      <family val="2"/>
      <charset val="0"/>
    </font>
    <font>
      <sz val="14"/>
      <name val="宋体"/>
      <charset val="134"/>
      <scheme val="minor"/>
    </font>
    <font>
      <sz val="9"/>
      <name val="Arial"/>
      <family val="2"/>
      <charset val="0"/>
    </font>
    <font>
      <sz val="2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0.5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5" fillId="0" borderId="3" xfId="0" applyFont="1" applyFill="1" applyBorder="1" applyAlignment="1"/>
    <xf numFmtId="31" fontId="4" fillId="0" borderId="3" xfId="0" applyNumberFormat="1" applyFont="1" applyFill="1" applyBorder="1" applyAlignment="1"/>
    <xf numFmtId="0" fontId="4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49" fontId="12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&#37085;\&#31038;&#20250;&#25937;&#21161;&#23478;&#24237;&#21488;&#36134;\24&#24180;\&#21271;&#20140;&#24066;&#22478;&#24066;&#20302;&#20445;(&#25353;&#23478;&#24237;)&#32508;&#21512;&#26597;&#35810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71;&#20140;&#24066;&#22478;&#20065;&#20302;&#20445;(&#25353;&#23478;&#24237;)&#32508;&#21512;&#26597;&#358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4">
          <cell r="E4" t="str">
            <v>许春利</v>
          </cell>
          <cell r="F4" t="str">
            <v>110105195802240838</v>
          </cell>
          <cell r="G4" t="str">
            <v>北京市朝阳区永安东里12楼3单元1号/北京市朝阳区燕保北焦家园206号楼1单元308号</v>
          </cell>
          <cell r="H4">
            <v>1</v>
          </cell>
          <cell r="I4">
            <v>1</v>
          </cell>
        </row>
        <row r="5">
          <cell r="E5" t="str">
            <v>赵悦</v>
          </cell>
          <cell r="F5" t="str">
            <v>110105200910260813</v>
          </cell>
          <cell r="G5" t="str">
            <v>北京市朝阳区灵通观5楼3单元9号/北京市朝阳区燕保百湾家园1号楼1单元1907号</v>
          </cell>
          <cell r="H5">
            <v>2</v>
          </cell>
          <cell r="I5">
            <v>2</v>
          </cell>
        </row>
        <row r="6">
          <cell r="E6" t="str">
            <v>李秀芬</v>
          </cell>
          <cell r="F6" t="str">
            <v>110105194006170846</v>
          </cell>
          <cell r="G6" t="str">
            <v>北京市朝阳区永安东里7楼1单元1号/北京市朝阳区燕保百湾家园10号楼3单元527号</v>
          </cell>
          <cell r="H6">
            <v>1</v>
          </cell>
          <cell r="I6">
            <v>1</v>
          </cell>
        </row>
        <row r="7">
          <cell r="E7" t="str">
            <v>陈小军</v>
          </cell>
          <cell r="F7" t="str">
            <v>11010519660618081X</v>
          </cell>
          <cell r="G7" t="str">
            <v>北京市朝阳区永安西里10楼1单元11号/北京市朝阳区常营丽景园10楼1111号</v>
          </cell>
          <cell r="H7">
            <v>1</v>
          </cell>
          <cell r="I7">
            <v>1</v>
          </cell>
        </row>
        <row r="8">
          <cell r="E8" t="str">
            <v>于应来</v>
          </cell>
          <cell r="F8" t="str">
            <v>11010519781213953X</v>
          </cell>
          <cell r="G8" t="str">
            <v>北京市朝阳区永安南里9号楼101号/北京市海淀区永福养老院</v>
          </cell>
          <cell r="H8">
            <v>1</v>
          </cell>
          <cell r="I8">
            <v>1</v>
          </cell>
        </row>
        <row r="9">
          <cell r="E9" t="str">
            <v>魏旭</v>
          </cell>
          <cell r="F9" t="str">
            <v>110105197511020818</v>
          </cell>
          <cell r="G9" t="str">
            <v>北京市朝阳区永安里中街4楼2单元101号/北京市朝阳区燕保马泉营家园5号楼504号</v>
          </cell>
          <cell r="H9">
            <v>3</v>
          </cell>
          <cell r="I9">
            <v>3</v>
          </cell>
        </row>
        <row r="10">
          <cell r="E10" t="str">
            <v>张小雅</v>
          </cell>
          <cell r="F10" t="str">
            <v>110105201012240823</v>
          </cell>
          <cell r="G10" t="str">
            <v>北京市朝阳区灵通观甲5楼3单元1号/北京市朝阳区燕保双桥家园3号楼2单元502号</v>
          </cell>
          <cell r="H10">
            <v>2</v>
          </cell>
          <cell r="I10">
            <v>2</v>
          </cell>
        </row>
        <row r="11">
          <cell r="E11" t="str">
            <v>陈哲</v>
          </cell>
          <cell r="F11" t="str">
            <v>110105196912110836</v>
          </cell>
          <cell r="G11" t="str">
            <v>北京市朝阳区灵通观甲1楼1门501号/北京市朝阳区灵通观甲1楼1门501号</v>
          </cell>
          <cell r="H11">
            <v>1</v>
          </cell>
          <cell r="I11">
            <v>1</v>
          </cell>
        </row>
        <row r="12">
          <cell r="E12" t="str">
            <v>付建军</v>
          </cell>
          <cell r="F12" t="str">
            <v>11010519701002081X</v>
          </cell>
          <cell r="G12" t="str">
            <v>北京市朝阳区灵通观10楼2单元301号/北京市昌平区中西医结合医院</v>
          </cell>
          <cell r="H12">
            <v>1</v>
          </cell>
          <cell r="I12">
            <v>1</v>
          </cell>
        </row>
        <row r="13">
          <cell r="E13" t="str">
            <v>南亚军</v>
          </cell>
          <cell r="F13" t="str">
            <v>110105196203220813</v>
          </cell>
          <cell r="G13" t="str">
            <v>北京市朝阳区灵通观7楼1单元13号/北京市朝阳区东坝中路40号院4号楼1413号</v>
          </cell>
          <cell r="H13">
            <v>2</v>
          </cell>
          <cell r="I13">
            <v>2</v>
          </cell>
        </row>
        <row r="14">
          <cell r="E14" t="str">
            <v>李菲</v>
          </cell>
          <cell r="F14" t="str">
            <v>110105197304270048</v>
          </cell>
          <cell r="G14" t="str">
            <v>北京市朝阳区灵通观简易楼2楼202号/北京市朝阳区东坝中路28号院6号楼305号</v>
          </cell>
          <cell r="H14">
            <v>2</v>
          </cell>
          <cell r="I14">
            <v>2</v>
          </cell>
        </row>
        <row r="15">
          <cell r="E15" t="str">
            <v>梁世云</v>
          </cell>
          <cell r="F15" t="str">
            <v>110105196210270878</v>
          </cell>
          <cell r="G15" t="str">
            <v>北京市朝阳区灵通观2楼4单元6号/北京市朝阳区燕保百湾家园2号楼1单元415号</v>
          </cell>
          <cell r="H15">
            <v>1</v>
          </cell>
          <cell r="I15">
            <v>1</v>
          </cell>
        </row>
        <row r="16">
          <cell r="E16" t="str">
            <v>刘桂珍</v>
          </cell>
          <cell r="F16" t="str">
            <v>110105192907140821</v>
          </cell>
          <cell r="G16" t="str">
            <v>北京市朝阳区灵通观6楼3单元14号/北京市朝阳区双惠苑3号楼4单元101号</v>
          </cell>
          <cell r="H16">
            <v>1</v>
          </cell>
          <cell r="I16">
            <v>1</v>
          </cell>
        </row>
        <row r="17">
          <cell r="E17" t="str">
            <v>德林宝</v>
          </cell>
          <cell r="F17" t="str">
            <v>152127197007121211</v>
          </cell>
          <cell r="G17" t="str">
            <v>北京市朝阳区灵通观6楼3单元2号/北京市朝阳区常营丽景园10号楼2008号</v>
          </cell>
          <cell r="H17">
            <v>3</v>
          </cell>
          <cell r="I17">
            <v>3</v>
          </cell>
        </row>
        <row r="18">
          <cell r="E18" t="str">
            <v>张立国</v>
          </cell>
          <cell r="F18" t="str">
            <v>110105196103270813</v>
          </cell>
          <cell r="G18" t="str">
            <v>北京市朝阳区永安南里10楼2单元10号/北京市朝阳区永安南里10楼2单元10号</v>
          </cell>
          <cell r="H18">
            <v>4</v>
          </cell>
          <cell r="I18">
            <v>4</v>
          </cell>
        </row>
        <row r="19">
          <cell r="E19" t="str">
            <v>王秋玲</v>
          </cell>
          <cell r="F19" t="str">
            <v>110105196809252545</v>
          </cell>
          <cell r="G19" t="str">
            <v>北京市朝阳区永安东里4楼1单元4号/北京市朝阳区燕保常营家园10号楼1单元304号</v>
          </cell>
          <cell r="H19">
            <v>2</v>
          </cell>
          <cell r="I19">
            <v>2</v>
          </cell>
        </row>
        <row r="20">
          <cell r="E20" t="str">
            <v>姜玉娟</v>
          </cell>
          <cell r="F20" t="str">
            <v>110105195708250888</v>
          </cell>
          <cell r="G20" t="str">
            <v>北京市朝阳区灵通观6楼6门12号/北京市朝阳区燕保双桥家园2号楼2单元1303号</v>
          </cell>
          <cell r="H20">
            <v>1</v>
          </cell>
          <cell r="I20">
            <v>1</v>
          </cell>
        </row>
        <row r="21">
          <cell r="E21" t="str">
            <v>毕克</v>
          </cell>
          <cell r="F21" t="str">
            <v>110105197101270830</v>
          </cell>
          <cell r="G21" t="str">
            <v>北京市朝阳区灵通观甲5楼1单元3号/北京市朝阳区南太平庄北巷2号楼2层4单元422</v>
          </cell>
          <cell r="H21">
            <v>2</v>
          </cell>
          <cell r="I21">
            <v>2</v>
          </cell>
        </row>
        <row r="22">
          <cell r="E22" t="str">
            <v>李京秀</v>
          </cell>
          <cell r="F22" t="str">
            <v>110105196612120821</v>
          </cell>
          <cell r="G22" t="str">
            <v>北京市朝阳区灵通观10号楼4单元402号/北京市朝阳区燕保常营家园6号楼1单元705号</v>
          </cell>
          <cell r="H22">
            <v>1</v>
          </cell>
          <cell r="I22">
            <v>1</v>
          </cell>
        </row>
        <row r="23">
          <cell r="E23" t="str">
            <v>杨迪</v>
          </cell>
          <cell r="F23" t="str">
            <v>110105198209300821</v>
          </cell>
          <cell r="G23" t="str">
            <v>北京市朝阳区永安东里7楼1单元1号/北京市朝阳区北花园中路6号院7号楼3单元1801号</v>
          </cell>
          <cell r="H23">
            <v>1</v>
          </cell>
          <cell r="I23">
            <v>1</v>
          </cell>
        </row>
        <row r="24">
          <cell r="E24" t="str">
            <v>李振中</v>
          </cell>
          <cell r="F24" t="str">
            <v>110105197502040817</v>
          </cell>
          <cell r="G24" t="str">
            <v>北京市朝阳区永安东里2楼1单元1号/北京市朝阳区常营丽景园9号楼111号</v>
          </cell>
          <cell r="H24">
            <v>2</v>
          </cell>
          <cell r="I24">
            <v>2</v>
          </cell>
        </row>
        <row r="25">
          <cell r="E25" t="str">
            <v>刘宏刚</v>
          </cell>
          <cell r="F25" t="str">
            <v>110105196902280831</v>
          </cell>
          <cell r="G25" t="str">
            <v>北京市朝阳区永安西里1楼6单元7号/北京市朝阳区燕保双桥家园3号楼1单元2207号</v>
          </cell>
          <cell r="H25">
            <v>1</v>
          </cell>
          <cell r="I25">
            <v>1</v>
          </cell>
        </row>
        <row r="26">
          <cell r="E26" t="str">
            <v>张来福</v>
          </cell>
          <cell r="F26" t="str">
            <v>110105196310300835</v>
          </cell>
          <cell r="G26" t="str">
            <v>北京市朝阳区永安东里4楼1单元4号/北京市朝阳区燕保百湾家园2号楼2单元1216号</v>
          </cell>
          <cell r="H26">
            <v>1</v>
          </cell>
          <cell r="I26">
            <v>1</v>
          </cell>
        </row>
        <row r="27">
          <cell r="E27" t="str">
            <v>黎小军</v>
          </cell>
          <cell r="F27" t="str">
            <v>110105195602150811</v>
          </cell>
          <cell r="G27" t="str">
            <v>北京市朝阳区灵通观2楼3单元7号/北京市朝阳区灵通观2楼3单元7号</v>
          </cell>
          <cell r="H27">
            <v>1</v>
          </cell>
          <cell r="I27">
            <v>1</v>
          </cell>
        </row>
        <row r="28">
          <cell r="E28" t="str">
            <v>宋新东</v>
          </cell>
          <cell r="F28" t="str">
            <v>110105195911260811</v>
          </cell>
          <cell r="G28" t="str">
            <v>北京市朝阳区灵通观7楼4单元9号/北京市朝阳区灵通观7楼4单元9号</v>
          </cell>
          <cell r="H28">
            <v>1</v>
          </cell>
          <cell r="I28">
            <v>1</v>
          </cell>
        </row>
        <row r="29">
          <cell r="E29" t="str">
            <v>德苏伦</v>
          </cell>
          <cell r="F29" t="str">
            <v>152127199704151319</v>
          </cell>
          <cell r="G29" t="str">
            <v>北京市朝阳区灵通观6楼3单元2号/北京市朝阳区燕保百湾家园10号楼1单元901号</v>
          </cell>
          <cell r="H29">
            <v>2</v>
          </cell>
          <cell r="I29">
            <v>2</v>
          </cell>
        </row>
        <row r="30">
          <cell r="E30" t="str">
            <v>田振</v>
          </cell>
          <cell r="F30" t="str">
            <v>110105198705070834</v>
          </cell>
          <cell r="G30" t="str">
            <v>北京市朝阳区灵通观2号7排5号/北京市朝阳区燕保常营家园8号楼1单元1604号</v>
          </cell>
          <cell r="H30">
            <v>4</v>
          </cell>
          <cell r="I30">
            <v>4</v>
          </cell>
        </row>
        <row r="31">
          <cell r="E31" t="str">
            <v>赵杨杰</v>
          </cell>
          <cell r="F31" t="str">
            <v>110105197509254519</v>
          </cell>
          <cell r="G31" t="str">
            <v>北京市朝阳区永安东里1楼2单元2号/北京市朝阳区鸿鑫家园9号楼1703号</v>
          </cell>
          <cell r="H31">
            <v>1</v>
          </cell>
          <cell r="I31">
            <v>1</v>
          </cell>
        </row>
        <row r="32">
          <cell r="E32" t="str">
            <v>任超</v>
          </cell>
          <cell r="F32" t="str">
            <v>110105198903040820</v>
          </cell>
          <cell r="G32" t="str">
            <v>北京市朝阳区灵通观4楼806号/北京市朝阳区灵通观甲1楼2单元101号</v>
          </cell>
          <cell r="H32">
            <v>3</v>
          </cell>
          <cell r="I32">
            <v>3</v>
          </cell>
        </row>
        <row r="33">
          <cell r="E33" t="str">
            <v>冯洪莲</v>
          </cell>
          <cell r="F33" t="str">
            <v>110105198507193622</v>
          </cell>
          <cell r="G33" t="str">
            <v>北京市朝阳区永安南里13号楼1层东单元102号/北京市朝阳区永安南里13号楼1层东单元102号</v>
          </cell>
          <cell r="H33">
            <v>3</v>
          </cell>
          <cell r="I33">
            <v>3</v>
          </cell>
        </row>
        <row r="34">
          <cell r="E34" t="str">
            <v>李明</v>
          </cell>
          <cell r="F34" t="str">
            <v>110103196009220032</v>
          </cell>
          <cell r="G34" t="str">
            <v>北京市朝阳区灵通观7楼3单元15号/北京市朝阳区燕保百湾家园9号楼3单元526号</v>
          </cell>
          <cell r="H34">
            <v>1</v>
          </cell>
          <cell r="I34">
            <v>1</v>
          </cell>
        </row>
        <row r="35">
          <cell r="E35" t="str">
            <v>刘儒江</v>
          </cell>
          <cell r="F35" t="str">
            <v>110105196409090874</v>
          </cell>
          <cell r="G35" t="str">
            <v>北京市朝阳区灵通观13楼1门102号/北京市朝阳区灵通观13楼1门102号</v>
          </cell>
          <cell r="H35">
            <v>1</v>
          </cell>
          <cell r="I35">
            <v>1</v>
          </cell>
        </row>
        <row r="36">
          <cell r="E36" t="str">
            <v>陈小玉</v>
          </cell>
          <cell r="F36" t="str">
            <v>110105198809040840</v>
          </cell>
          <cell r="G36" t="str">
            <v>北京市朝阳区灵通观5楼1单元105号/北京市朝阳区东旭花园4139号</v>
          </cell>
          <cell r="H36">
            <v>2</v>
          </cell>
          <cell r="I36">
            <v>2</v>
          </cell>
        </row>
        <row r="37">
          <cell r="E37" t="str">
            <v>孙明艳</v>
          </cell>
          <cell r="F37" t="str">
            <v>110103195902280324</v>
          </cell>
          <cell r="G37" t="str">
            <v>北京市朝阳区灵通观甲5楼3单元2号/北京市朝阳区灵通观甲5楼3单元2号</v>
          </cell>
          <cell r="H37">
            <v>1</v>
          </cell>
          <cell r="I37">
            <v>1</v>
          </cell>
        </row>
        <row r="38">
          <cell r="E38" t="str">
            <v>刘宇彤</v>
          </cell>
          <cell r="F38" t="str">
            <v>110105200608030822</v>
          </cell>
          <cell r="G38" t="str">
            <v>北京市朝阳区永安东里2楼4单元6号/北京市朝阳区燕保双桥家园4号楼2单元1507号</v>
          </cell>
          <cell r="H38">
            <v>2</v>
          </cell>
          <cell r="I38">
            <v>2</v>
          </cell>
        </row>
        <row r="39">
          <cell r="E39" t="str">
            <v>张红梅</v>
          </cell>
          <cell r="F39" t="str">
            <v>11010819750510634X</v>
          </cell>
          <cell r="G39" t="str">
            <v>北京市朝阳区永安东里12楼1单元7号/北京市朝阳区燕保百湾家园11号楼1单元1715号</v>
          </cell>
          <cell r="H39">
            <v>1</v>
          </cell>
          <cell r="I39">
            <v>1</v>
          </cell>
        </row>
        <row r="40">
          <cell r="E40" t="str">
            <v>张东晨</v>
          </cell>
          <cell r="F40" t="str">
            <v>110105197310250852</v>
          </cell>
          <cell r="G40" t="str">
            <v>北京市朝阳区砖厂1楼4单元12号/北京市朝阳区常营丽景园10号楼512号</v>
          </cell>
          <cell r="H40">
            <v>2</v>
          </cell>
          <cell r="I40">
            <v>2</v>
          </cell>
        </row>
        <row r="41">
          <cell r="E41" t="str">
            <v>陈军</v>
          </cell>
          <cell r="F41" t="str">
            <v>110101196901314571</v>
          </cell>
          <cell r="G41" t="str">
            <v>北京市朝阳区灵通观6号楼3单元4号/北京市朝阳区灵通观6号楼3单元4号</v>
          </cell>
          <cell r="H41">
            <v>1</v>
          </cell>
          <cell r="I41">
            <v>1</v>
          </cell>
        </row>
        <row r="42">
          <cell r="E42" t="str">
            <v>郑艳红</v>
          </cell>
          <cell r="F42" t="str">
            <v>342623197007141228</v>
          </cell>
          <cell r="G42" t="str">
            <v>北京市朝阳区灵通观13楼3单元302号/北京市朝阳区燕保百湾家园11号楼1单元2012号</v>
          </cell>
          <cell r="H42">
            <v>1</v>
          </cell>
          <cell r="I42">
            <v>1</v>
          </cell>
        </row>
        <row r="43">
          <cell r="E43" t="str">
            <v>王可馨</v>
          </cell>
          <cell r="F43" t="str">
            <v>11010519960606082X</v>
          </cell>
          <cell r="G43" t="str">
            <v>北京市朝阳区永安东里12楼3单元1号/北京市通州区李庄佳苑三期3号楼1单元803号</v>
          </cell>
          <cell r="H43">
            <v>1</v>
          </cell>
          <cell r="I43">
            <v>1</v>
          </cell>
        </row>
        <row r="44">
          <cell r="E44" t="str">
            <v>德金城</v>
          </cell>
          <cell r="F44" t="str">
            <v>152127197712271215</v>
          </cell>
          <cell r="G44" t="str">
            <v>北京市朝阳区灵通观6楼3单元2号/北京市朝阳区双营路2号院9号楼2809号</v>
          </cell>
          <cell r="H44">
            <v>2</v>
          </cell>
          <cell r="I44">
            <v>2</v>
          </cell>
        </row>
        <row r="45">
          <cell r="E45" t="str">
            <v>张岩</v>
          </cell>
          <cell r="F45" t="str">
            <v>110105198007190812</v>
          </cell>
          <cell r="G45" t="str">
            <v>北京市朝阳区灵通观6楼6门12号/北京市朝阳区燕保双桥家园4号楼2单元1707号</v>
          </cell>
          <cell r="H45">
            <v>2</v>
          </cell>
          <cell r="I45">
            <v>2</v>
          </cell>
        </row>
        <row r="46">
          <cell r="E46" t="str">
            <v>唐振智</v>
          </cell>
          <cell r="F46" t="str">
            <v>11010519680122083X</v>
          </cell>
          <cell r="G46" t="str">
            <v>北京市朝阳区灵通观7楼3单元3号/北京市朝阳区双营路2号院9号楼305号</v>
          </cell>
          <cell r="H46">
            <v>1</v>
          </cell>
          <cell r="I46">
            <v>1</v>
          </cell>
        </row>
        <row r="47">
          <cell r="E47" t="str">
            <v>赵永杰</v>
          </cell>
          <cell r="F47" t="str">
            <v>110105197006292513</v>
          </cell>
          <cell r="G47" t="str">
            <v>北京市朝阳区永安东里8楼3单元9号/北京市朝阳区北花园小区6号院3号楼3单元1002号</v>
          </cell>
          <cell r="H47">
            <v>2</v>
          </cell>
          <cell r="I47">
            <v>2</v>
          </cell>
        </row>
        <row r="48">
          <cell r="E48" t="str">
            <v>孙岩</v>
          </cell>
          <cell r="F48" t="str">
            <v>110105196812260810</v>
          </cell>
          <cell r="G48" t="str">
            <v>北京市朝阳区永安东里3楼2单元3号/北京市朝阳区朝新嘉园东里六区4号楼1017号</v>
          </cell>
          <cell r="H48">
            <v>1</v>
          </cell>
          <cell r="I48">
            <v>1</v>
          </cell>
        </row>
        <row r="49">
          <cell r="E49" t="str">
            <v>孙宝印</v>
          </cell>
          <cell r="F49" t="str">
            <v>110105196503110835</v>
          </cell>
          <cell r="G49" t="str">
            <v>北京市朝阳区永安东里7楼4单元9号/北京市朝阳区弘善家园202号楼1008号</v>
          </cell>
          <cell r="H49">
            <v>2</v>
          </cell>
          <cell r="I49">
            <v>2</v>
          </cell>
        </row>
        <row r="50">
          <cell r="E50" t="str">
            <v>姜德云</v>
          </cell>
          <cell r="F50" t="str">
            <v>110105196406130893</v>
          </cell>
          <cell r="G50" t="str">
            <v>北京市朝阳区灵通观13楼2单元502号/北京市朝阳区灵通观13楼下临建房</v>
          </cell>
          <cell r="H50">
            <v>1</v>
          </cell>
          <cell r="I50">
            <v>1</v>
          </cell>
        </row>
        <row r="51">
          <cell r="E51" t="str">
            <v>王薇</v>
          </cell>
          <cell r="F51" t="str">
            <v>110105197505041524</v>
          </cell>
          <cell r="G51" t="str">
            <v>北京市朝阳区永安西里平房3排4号/北京市朝阳区八棵杨北街2号院香榭8号公租房项目小区3号楼613号</v>
          </cell>
          <cell r="H51">
            <v>2</v>
          </cell>
          <cell r="I51">
            <v>2</v>
          </cell>
        </row>
        <row r="52">
          <cell r="E52" t="str">
            <v>陈曦</v>
          </cell>
          <cell r="F52" t="str">
            <v>110105201408290827</v>
          </cell>
          <cell r="G52" t="str">
            <v>北京市朝阳区永安里中街4号楼1单元501号/北京市丰台区马家堡西路36号院1号楼2326号</v>
          </cell>
          <cell r="H52">
            <v>2</v>
          </cell>
          <cell r="I52">
            <v>2</v>
          </cell>
        </row>
        <row r="53">
          <cell r="E53" t="str">
            <v>洪敬贞</v>
          </cell>
          <cell r="F53" t="str">
            <v>110105195111240820</v>
          </cell>
          <cell r="G53" t="str">
            <v>北京市朝阳区头道街34号/北京市朝阳区常营丽景园10号楼1011号</v>
          </cell>
          <cell r="H53">
            <v>1</v>
          </cell>
          <cell r="I53">
            <v>1</v>
          </cell>
        </row>
        <row r="54">
          <cell r="E54" t="str">
            <v>韩桂红</v>
          </cell>
          <cell r="F54" t="str">
            <v>110105196610090817</v>
          </cell>
          <cell r="G54" t="str">
            <v>北京市朝阳区建国里4楼2单元501号/北京市朝阳区康惠园1号院7号楼6单元504号</v>
          </cell>
          <cell r="H54">
            <v>1</v>
          </cell>
          <cell r="I54">
            <v>1</v>
          </cell>
        </row>
        <row r="55">
          <cell r="E55" t="str">
            <v>张燕芬</v>
          </cell>
          <cell r="F55" t="str">
            <v>110108195410297826</v>
          </cell>
          <cell r="G55" t="str">
            <v>北京市朝阳区砖厂南巷44号/北京市朝阳区燕保百湾家园2号楼2单元2206号</v>
          </cell>
          <cell r="H55">
            <v>1</v>
          </cell>
          <cell r="I55">
            <v>1</v>
          </cell>
        </row>
        <row r="56">
          <cell r="E56" t="str">
            <v>赵天霞</v>
          </cell>
          <cell r="F56" t="str">
            <v>110104194304160420</v>
          </cell>
          <cell r="G56" t="str">
            <v>北京市朝阳区建国里1楼3单元303号/北京市朝阳区朝新嘉园东里六区4号楼311号</v>
          </cell>
          <cell r="H56">
            <v>1</v>
          </cell>
          <cell r="I56">
            <v>1</v>
          </cell>
        </row>
        <row r="57">
          <cell r="E57" t="str">
            <v>杨卫东</v>
          </cell>
          <cell r="F57" t="str">
            <v>110105195601150852</v>
          </cell>
          <cell r="G57" t="str">
            <v>北京市朝阳区建国里三巷1号/北京市朝阳区塔营北街3号院3号楼607号</v>
          </cell>
          <cell r="H57">
            <v>1</v>
          </cell>
          <cell r="I57">
            <v>1</v>
          </cell>
        </row>
        <row r="58">
          <cell r="E58" t="str">
            <v>郑建立</v>
          </cell>
          <cell r="F58" t="str">
            <v>13282919710710001X</v>
          </cell>
          <cell r="G58" t="str">
            <v>北京市朝阳区建国里5楼203号/北京市朝阳区清河营南街9号院3号楼1303号</v>
          </cell>
          <cell r="H58">
            <v>1</v>
          </cell>
          <cell r="I58">
            <v>1</v>
          </cell>
        </row>
        <row r="59">
          <cell r="E59" t="str">
            <v>冯旗</v>
          </cell>
          <cell r="F59" t="str">
            <v>110105196808260877</v>
          </cell>
          <cell r="G59" t="str">
            <v>北京市朝阳区建国里7楼4单元503号/北京市朝阳区精神病托管中心</v>
          </cell>
          <cell r="H59">
            <v>1</v>
          </cell>
          <cell r="I59">
            <v>1</v>
          </cell>
        </row>
        <row r="60">
          <cell r="E60" t="str">
            <v>勾毅利</v>
          </cell>
          <cell r="F60" t="str">
            <v>110105196901110873</v>
          </cell>
          <cell r="G60" t="str">
            <v>北京市朝阳区砖厂南巷5号/北京市朝阳区红松路2号院2号楼2单元1005号</v>
          </cell>
          <cell r="H60">
            <v>2</v>
          </cell>
          <cell r="I60">
            <v>2</v>
          </cell>
        </row>
        <row r="61">
          <cell r="E61" t="str">
            <v>许恒刚</v>
          </cell>
          <cell r="F61" t="str">
            <v>110105197201100812</v>
          </cell>
          <cell r="G61" t="str">
            <v>北京市朝阳区建国里1楼4单元401号/北京市朝阳区建国里1楼4单元401号</v>
          </cell>
          <cell r="H61">
            <v>1</v>
          </cell>
          <cell r="I61">
            <v>1</v>
          </cell>
        </row>
        <row r="62">
          <cell r="E62" t="str">
            <v>刘志民</v>
          </cell>
          <cell r="F62" t="str">
            <v>110105197005140833</v>
          </cell>
          <cell r="G62" t="str">
            <v>北京市朝阳区建国里3巷15号/北京市朝阳区十里堡北里19号楼4单元302号</v>
          </cell>
          <cell r="H62">
            <v>1</v>
          </cell>
          <cell r="I62">
            <v>1</v>
          </cell>
        </row>
        <row r="63">
          <cell r="E63" t="str">
            <v>张明</v>
          </cell>
          <cell r="F63" t="str">
            <v>110105197301080812</v>
          </cell>
          <cell r="G63" t="str">
            <v>北京市朝阳区建国里4号楼3单元303号/北京市朝阳区东坝驹子房320号楼1单元206号</v>
          </cell>
          <cell r="H63">
            <v>1</v>
          </cell>
          <cell r="I63">
            <v>1</v>
          </cell>
        </row>
        <row r="64">
          <cell r="E64" t="str">
            <v>王振芳</v>
          </cell>
          <cell r="F64" t="str">
            <v>110105196507270828</v>
          </cell>
          <cell r="G64" t="str">
            <v>北京市朝阳区建国里二巷25号/北京市朝阳区大黄庄南里10号楼6门101号</v>
          </cell>
          <cell r="H64">
            <v>1</v>
          </cell>
          <cell r="I64">
            <v>1</v>
          </cell>
        </row>
        <row r="65">
          <cell r="E65" t="str">
            <v>马丽成</v>
          </cell>
          <cell r="F65" t="str">
            <v>110105196702160819</v>
          </cell>
          <cell r="G65" t="str">
            <v>北京市朝阳区建国里4号楼1单元401号/北京市朝阳区建国里4号楼1单元401号</v>
          </cell>
          <cell r="H65">
            <v>1</v>
          </cell>
          <cell r="I65">
            <v>1</v>
          </cell>
        </row>
        <row r="66">
          <cell r="E66" t="str">
            <v>徐京桥</v>
          </cell>
          <cell r="F66" t="str">
            <v>11010519630605001X</v>
          </cell>
          <cell r="G66" t="str">
            <v>北京市朝阳区二道街41号/北京市朝阳区北花园小区3号院4号楼1单元502号</v>
          </cell>
          <cell r="H66">
            <v>1</v>
          </cell>
          <cell r="I66">
            <v>1</v>
          </cell>
        </row>
        <row r="67">
          <cell r="E67" t="str">
            <v>张秀兰</v>
          </cell>
          <cell r="F67" t="str">
            <v>110105193308010827</v>
          </cell>
          <cell r="G67" t="str">
            <v>北京市朝阳区建国里1楼5单元103号/北京市朝阳区建国里1楼5单元103号</v>
          </cell>
          <cell r="H67">
            <v>1</v>
          </cell>
          <cell r="I67">
            <v>1</v>
          </cell>
        </row>
        <row r="68">
          <cell r="E68" t="str">
            <v>吴婧</v>
          </cell>
          <cell r="F68" t="str">
            <v>110105197210220824</v>
          </cell>
          <cell r="G68" t="str">
            <v>北京市朝阳区建国里1楼3单元302号/北京市朝阳区建国里1楼3单元302号</v>
          </cell>
          <cell r="H68">
            <v>1</v>
          </cell>
          <cell r="I68">
            <v>1</v>
          </cell>
        </row>
        <row r="69">
          <cell r="E69" t="str">
            <v>郑万红</v>
          </cell>
          <cell r="F69" t="str">
            <v>110105196611010815</v>
          </cell>
          <cell r="G69" t="str">
            <v>北京市朝阳区砖厂南巷12号/北京市朝阳区燕保马泉营家园1号楼2单元203号</v>
          </cell>
          <cell r="H69">
            <v>1</v>
          </cell>
          <cell r="I69">
            <v>1</v>
          </cell>
        </row>
        <row r="70">
          <cell r="E70" t="str">
            <v>左爱玲</v>
          </cell>
          <cell r="F70" t="str">
            <v>412821197307041049</v>
          </cell>
          <cell r="G70" t="str">
            <v>北京市朝阳区建国里5楼305号/北京市朝阳区燕保双桥家园3号楼2单元701号</v>
          </cell>
          <cell r="H70">
            <v>2</v>
          </cell>
          <cell r="I70">
            <v>2</v>
          </cell>
        </row>
        <row r="71">
          <cell r="E71" t="str">
            <v>霍文珍</v>
          </cell>
          <cell r="F71" t="str">
            <v>110106195205251543</v>
          </cell>
          <cell r="G71" t="str">
            <v>北京市朝阳区建国里6楼2单元203号/北京市朝阳区建国里6楼2单元203号</v>
          </cell>
          <cell r="H71">
            <v>2</v>
          </cell>
          <cell r="I71">
            <v>2</v>
          </cell>
        </row>
        <row r="72">
          <cell r="E72" t="str">
            <v>王冉</v>
          </cell>
          <cell r="F72" t="str">
            <v>11010519840831082X</v>
          </cell>
          <cell r="G72" t="str">
            <v>北京市朝阳区建国里3楼2单元103号/北京市通州区武夷花园15号楼247单元4B</v>
          </cell>
          <cell r="H72">
            <v>1</v>
          </cell>
          <cell r="I72">
            <v>1</v>
          </cell>
        </row>
        <row r="73">
          <cell r="E73" t="str">
            <v>高建设</v>
          </cell>
          <cell r="F73" t="str">
            <v>11010519690128083X</v>
          </cell>
          <cell r="G73" t="str">
            <v>北京市朝阳区建国里3楼3单元102号/北京市朝阳区北花园3号院4号楼1单元602号</v>
          </cell>
          <cell r="H73">
            <v>1</v>
          </cell>
          <cell r="I73">
            <v>1</v>
          </cell>
        </row>
        <row r="74">
          <cell r="E74" t="str">
            <v>史连瑞</v>
          </cell>
          <cell r="F74" t="str">
            <v>110105196102190854</v>
          </cell>
          <cell r="G74" t="str">
            <v>北京市朝阳区砖厂南巷10号/北京市朝阳区燕保北焦家园1区7号楼1505号</v>
          </cell>
          <cell r="H74">
            <v>1</v>
          </cell>
          <cell r="I74">
            <v>1</v>
          </cell>
        </row>
        <row r="75">
          <cell r="E75" t="str">
            <v>冯桩</v>
          </cell>
          <cell r="F75" t="str">
            <v>110105197212210814</v>
          </cell>
          <cell r="G75" t="str">
            <v>北京市朝阳区建国里7楼4单元503号/北京市朝阳区第三医院</v>
          </cell>
          <cell r="H75">
            <v>1</v>
          </cell>
          <cell r="I75">
            <v>1</v>
          </cell>
        </row>
        <row r="76">
          <cell r="E76" t="str">
            <v>李德刚</v>
          </cell>
          <cell r="F76" t="str">
            <v>110102196811101157</v>
          </cell>
          <cell r="G76" t="str">
            <v>北京市朝阳区建国里5楼105号/北京市朝阳区建国里5楼105号</v>
          </cell>
          <cell r="H76">
            <v>1</v>
          </cell>
          <cell r="I76">
            <v>1</v>
          </cell>
        </row>
        <row r="77">
          <cell r="E77" t="str">
            <v>张富</v>
          </cell>
          <cell r="F77" t="str">
            <v>110105196101020853</v>
          </cell>
          <cell r="G77" t="str">
            <v>北京市朝阳区二道街12号/北京市朝阳区东风地区南十里居10号院3号楼1单元201号</v>
          </cell>
          <cell r="H77">
            <v>1</v>
          </cell>
          <cell r="I77">
            <v>1</v>
          </cell>
        </row>
        <row r="78">
          <cell r="E78" t="str">
            <v>黄天恩</v>
          </cell>
          <cell r="F78" t="str">
            <v>110105201406160818</v>
          </cell>
          <cell r="G78" t="str">
            <v>北京市朝阳区头道街16号/北京市朝阳区燕保百湾家园9号楼2单元1518号</v>
          </cell>
          <cell r="H78">
            <v>2</v>
          </cell>
          <cell r="I78">
            <v>2</v>
          </cell>
        </row>
        <row r="79">
          <cell r="E79" t="str">
            <v>孙迎晨</v>
          </cell>
          <cell r="F79" t="str">
            <v>110105198607140843</v>
          </cell>
          <cell r="G79" t="str">
            <v>北京市朝阳区建国里1楼2单元202号/北京市朝阳区燕保北焦家园小区205号楼1单元2309号</v>
          </cell>
          <cell r="H79">
            <v>5</v>
          </cell>
          <cell r="I79">
            <v>5</v>
          </cell>
        </row>
        <row r="80">
          <cell r="E80" t="str">
            <v>何川</v>
          </cell>
          <cell r="F80" t="str">
            <v>320404198805055817</v>
          </cell>
          <cell r="G80" t="str">
            <v>北京市朝阳区建国里一巷7号/北京市朝阳区怡景园8号楼2114号</v>
          </cell>
          <cell r="H80">
            <v>1</v>
          </cell>
          <cell r="I80">
            <v>1</v>
          </cell>
        </row>
        <row r="81">
          <cell r="E81" t="str">
            <v>石长辉</v>
          </cell>
          <cell r="F81" t="str">
            <v>11010519700520215X</v>
          </cell>
          <cell r="G81" t="str">
            <v>北京市朝阳区康惠园1号院9号楼1单元902号/北京市朝阳区康惠园1号院9号楼1单元902号</v>
          </cell>
          <cell r="H81">
            <v>3</v>
          </cell>
          <cell r="I81">
            <v>3</v>
          </cell>
        </row>
        <row r="82">
          <cell r="E82" t="str">
            <v>石荣秀</v>
          </cell>
          <cell r="F82" t="str">
            <v>110105196810130828</v>
          </cell>
          <cell r="G82" t="str">
            <v>北京市朝阳区建国里二巷29号/北京市朝阳区第三医院</v>
          </cell>
          <cell r="H82">
            <v>1</v>
          </cell>
          <cell r="I82">
            <v>1</v>
          </cell>
        </row>
        <row r="83">
          <cell r="E83" t="str">
            <v>李同义</v>
          </cell>
          <cell r="F83" t="str">
            <v>110105196311040836</v>
          </cell>
          <cell r="G83" t="str">
            <v>北京市朝阳区光华东里8楼1单元17、18号/北京市朝阳区燕保汇鸿家园1号楼1单元1506号</v>
          </cell>
          <cell r="H83">
            <v>3</v>
          </cell>
          <cell r="I83">
            <v>3</v>
          </cell>
        </row>
        <row r="84">
          <cell r="E84" t="str">
            <v>弓毅兵</v>
          </cell>
          <cell r="F84" t="str">
            <v>110105196807270838</v>
          </cell>
          <cell r="G84" t="str">
            <v>北京市朝阳区光华里12楼西单元5号/北京市朝阳区光华里12楼西单元5号</v>
          </cell>
          <cell r="H84">
            <v>3</v>
          </cell>
          <cell r="I84">
            <v>3</v>
          </cell>
        </row>
        <row r="85">
          <cell r="E85" t="str">
            <v>孙莉</v>
          </cell>
          <cell r="F85" t="str">
            <v>110105200902020828</v>
          </cell>
          <cell r="G85" t="str">
            <v>北京市朝阳区光华里1楼506号/北京市朝阳区常营丽景园9号楼1907号</v>
          </cell>
          <cell r="H85">
            <v>2</v>
          </cell>
          <cell r="I85">
            <v>2</v>
          </cell>
        </row>
        <row r="86">
          <cell r="E86" t="str">
            <v>张庆和</v>
          </cell>
          <cell r="F86" t="str">
            <v>110105195706200916</v>
          </cell>
          <cell r="G86" t="str">
            <v>北京市朝阳区光华里甲12号建外办事处/北京市朝阳区十八里店乡半壁店村119号</v>
          </cell>
          <cell r="H86">
            <v>1</v>
          </cell>
          <cell r="I86">
            <v>1</v>
          </cell>
        </row>
        <row r="87">
          <cell r="E87" t="str">
            <v>柏明明</v>
          </cell>
          <cell r="F87" t="str">
            <v>110108199204202759</v>
          </cell>
          <cell r="G87" t="str">
            <v>北京市朝阳区光华里甲12号建外办事处/北京市朝阳区怡景园7号楼1814号</v>
          </cell>
          <cell r="H87">
            <v>1</v>
          </cell>
          <cell r="I87">
            <v>1</v>
          </cell>
        </row>
        <row r="88">
          <cell r="E88" t="str">
            <v>徐华</v>
          </cell>
          <cell r="F88" t="str">
            <v>110105196201260811</v>
          </cell>
          <cell r="G88" t="str">
            <v>北京市朝阳区光华里9楼1单元6号/北京市朝阳区清河营南街9号院3号楼1716号</v>
          </cell>
          <cell r="H88">
            <v>2</v>
          </cell>
          <cell r="I88">
            <v>2</v>
          </cell>
        </row>
        <row r="89">
          <cell r="E89" t="str">
            <v>尹凤达</v>
          </cell>
          <cell r="F89" t="str">
            <v>110105195303300859</v>
          </cell>
          <cell r="G89" t="str">
            <v>北京市朝阳区光华里3号楼1单元301/北京市朝阳区熙悦尚郡2号楼1单元401号</v>
          </cell>
          <cell r="H89">
            <v>3</v>
          </cell>
          <cell r="I89">
            <v>3</v>
          </cell>
        </row>
        <row r="90">
          <cell r="E90" t="str">
            <v>张宁</v>
          </cell>
          <cell r="F90" t="str">
            <v>11010519780602084X</v>
          </cell>
          <cell r="G90" t="str">
            <v>北京市朝阳区光华东里5楼3单元5，6号/北京市朝阳区燕保常营家园6号楼2门502号</v>
          </cell>
          <cell r="H90">
            <v>1</v>
          </cell>
          <cell r="I90">
            <v>1</v>
          </cell>
        </row>
        <row r="91">
          <cell r="E91" t="str">
            <v>杨殿玉</v>
          </cell>
          <cell r="F91" t="str">
            <v>110105196005120838</v>
          </cell>
          <cell r="G91" t="str">
            <v>北京市朝阳区光华里20楼2单元304号/北京市朝阳区常营丽景园9号楼1809号</v>
          </cell>
          <cell r="H91">
            <v>1</v>
          </cell>
          <cell r="I91">
            <v>1</v>
          </cell>
        </row>
        <row r="92">
          <cell r="E92" t="str">
            <v>李东昌</v>
          </cell>
          <cell r="F92" t="str">
            <v>11010519740618081X</v>
          </cell>
          <cell r="G92" t="str">
            <v>北京市朝阳区光华东里19楼607号/北京市朝阳区双营路2号院8号楼1-1110号</v>
          </cell>
          <cell r="H92">
            <v>3</v>
          </cell>
          <cell r="I92">
            <v>3</v>
          </cell>
        </row>
        <row r="93">
          <cell r="E93" t="str">
            <v>付建国</v>
          </cell>
          <cell r="F93" t="str">
            <v>110105195809150851</v>
          </cell>
          <cell r="G93" t="str">
            <v>北京市朝阳区光华里21楼1单元204号/北京市朝阳区双营路2号院2号楼2503号</v>
          </cell>
          <cell r="H93">
            <v>2</v>
          </cell>
          <cell r="I93">
            <v>2</v>
          </cell>
        </row>
        <row r="94">
          <cell r="E94" t="str">
            <v>张玉清</v>
          </cell>
          <cell r="F94" t="str">
            <v>110105196908250879</v>
          </cell>
          <cell r="G94" t="str">
            <v>北京市朝阳区光华东里18楼801号/北京市朝阳区燕保汇鸿家园3号楼1单元2503号</v>
          </cell>
          <cell r="H94">
            <v>1</v>
          </cell>
          <cell r="I94">
            <v>1</v>
          </cell>
        </row>
        <row r="95">
          <cell r="E95" t="str">
            <v>郑庆文</v>
          </cell>
          <cell r="F95" t="str">
            <v>110105196903060830</v>
          </cell>
          <cell r="G95" t="str">
            <v>北京市朝阳区光华东里15楼1单元503号/北京市朝阳区西坝河中里1号楼5门906号</v>
          </cell>
          <cell r="H95">
            <v>1</v>
          </cell>
          <cell r="I95">
            <v>1</v>
          </cell>
        </row>
        <row r="96">
          <cell r="E96" t="str">
            <v>蔡伟</v>
          </cell>
          <cell r="F96" t="str">
            <v>110105196211260831</v>
          </cell>
          <cell r="G96" t="str">
            <v>北京市朝阳区光华里20楼1单元104号/北京市朝阳区吉祥苑老年公寓</v>
          </cell>
          <cell r="H96">
            <v>1</v>
          </cell>
          <cell r="I96">
            <v>1</v>
          </cell>
        </row>
        <row r="97">
          <cell r="E97" t="str">
            <v>吕传宝</v>
          </cell>
          <cell r="F97" t="str">
            <v>110105196404080810</v>
          </cell>
          <cell r="G97" t="str">
            <v>北京市朝阳区光华西里10楼5单元511号/北京市朝阳区双营路2号院9号楼1608号</v>
          </cell>
          <cell r="H97">
            <v>1</v>
          </cell>
          <cell r="I97">
            <v>1</v>
          </cell>
        </row>
        <row r="98">
          <cell r="E98" t="str">
            <v>刘青</v>
          </cell>
          <cell r="F98" t="str">
            <v>110101196902071532</v>
          </cell>
          <cell r="G98" t="str">
            <v>北京市朝阳区光华东里7号楼5门19号/北京市朝阳区东坝驹子房二区7号楼1单元1202号</v>
          </cell>
          <cell r="H98">
            <v>1</v>
          </cell>
          <cell r="I98">
            <v>1</v>
          </cell>
        </row>
        <row r="99">
          <cell r="E99" t="str">
            <v>赵振英</v>
          </cell>
          <cell r="F99" t="str">
            <v>110105195505031140</v>
          </cell>
          <cell r="G99" t="str">
            <v>北京市朝阳区光华里3楼3单元107号/北京市朝阳区怡景园6号楼517号</v>
          </cell>
          <cell r="H99">
            <v>1</v>
          </cell>
          <cell r="I99">
            <v>1</v>
          </cell>
        </row>
        <row r="100">
          <cell r="E100" t="str">
            <v>肖建</v>
          </cell>
          <cell r="F100" t="str">
            <v>110105196509260818</v>
          </cell>
          <cell r="G100" t="str">
            <v>北京市朝阳区光华里20号楼3单元301号/北京市朝阳区光华里20号楼3单元301号</v>
          </cell>
          <cell r="H100">
            <v>2</v>
          </cell>
          <cell r="I100">
            <v>2</v>
          </cell>
        </row>
        <row r="101">
          <cell r="E101" t="str">
            <v>吴程</v>
          </cell>
          <cell r="F101" t="str">
            <v>230405198504180440</v>
          </cell>
          <cell r="G101" t="str">
            <v>北京市朝阳区光华里20楼4单元103号/北京市朝阳区光华里20楼4单元103号</v>
          </cell>
          <cell r="H101">
            <v>2</v>
          </cell>
          <cell r="I101">
            <v>2</v>
          </cell>
        </row>
        <row r="102">
          <cell r="E102" t="str">
            <v>王佐元聪</v>
          </cell>
          <cell r="F102" t="str">
            <v>510230198207267737</v>
          </cell>
          <cell r="G102" t="str">
            <v>北京市朝阳区光华里15号三艾中心/重庆市沙坪坝区陈家桥街道学府悦园公租房A组团2号楼33-5室</v>
          </cell>
          <cell r="H102">
            <v>1</v>
          </cell>
          <cell r="I102">
            <v>1</v>
          </cell>
        </row>
        <row r="103">
          <cell r="E103" t="str">
            <v>马晓丽娅</v>
          </cell>
          <cell r="F103" t="str">
            <v>110105198509230829</v>
          </cell>
          <cell r="G103" t="str">
            <v>北京市朝阳区光华里21楼3单元504号/北京市朝阳区燕保百湾家园10号楼3单元2104号</v>
          </cell>
          <cell r="H103">
            <v>2</v>
          </cell>
          <cell r="I103">
            <v>2</v>
          </cell>
        </row>
        <row r="104">
          <cell r="E104" t="str">
            <v>陈明</v>
          </cell>
          <cell r="F104" t="str">
            <v>110101196504130015</v>
          </cell>
          <cell r="G104" t="str">
            <v>北京市朝阳区光华东里10楼西单元18号/北京市朝阳区观音堂养老院</v>
          </cell>
          <cell r="H104">
            <v>1</v>
          </cell>
          <cell r="I104">
            <v>1</v>
          </cell>
        </row>
        <row r="105">
          <cell r="E105" t="str">
            <v>石立柱</v>
          </cell>
          <cell r="F105" t="str">
            <v>110105195904090439</v>
          </cell>
          <cell r="G105" t="str">
            <v>北京市朝阳区光华东里16楼712号/北京市朝阳区燕保汇鸿家园5号楼1单元504号</v>
          </cell>
          <cell r="H105">
            <v>2</v>
          </cell>
          <cell r="I105">
            <v>2</v>
          </cell>
        </row>
        <row r="106">
          <cell r="E106" t="str">
            <v>郑弘</v>
          </cell>
          <cell r="F106" t="str">
            <v>210719197107296139</v>
          </cell>
          <cell r="G106" t="str">
            <v>北京市朝阳区东环路2楼5单元603号/辽宁省葫芦岛市连山区寺儿堡镇新地号村634号</v>
          </cell>
          <cell r="H106">
            <v>1</v>
          </cell>
          <cell r="I106">
            <v>1</v>
          </cell>
        </row>
        <row r="107">
          <cell r="E107" t="str">
            <v>齐向东</v>
          </cell>
          <cell r="F107" t="str">
            <v>11010519631016081X</v>
          </cell>
          <cell r="G107" t="str">
            <v>北京市朝阳区光华东里9号楼2单元1、2号/北京市东城区南池子大街飞龙桥胡同24号</v>
          </cell>
          <cell r="H107">
            <v>1</v>
          </cell>
          <cell r="I107">
            <v>1</v>
          </cell>
        </row>
        <row r="108">
          <cell r="E108" t="str">
            <v>王洪然</v>
          </cell>
          <cell r="F108" t="str">
            <v>110105199602080831</v>
          </cell>
          <cell r="G108" t="str">
            <v>北京市朝阳区光华东里7楼3单元5号/河北省廊坊市香河县五百户镇香椿营村</v>
          </cell>
          <cell r="H108">
            <v>2</v>
          </cell>
          <cell r="I108">
            <v>2</v>
          </cell>
        </row>
        <row r="109">
          <cell r="E109" t="str">
            <v>罗桐</v>
          </cell>
          <cell r="F109" t="str">
            <v>11010119711230202X</v>
          </cell>
          <cell r="G109" t="str">
            <v>北京市朝阳区光华里23楼3单元2号/北京市顺义区仁和镇河南村</v>
          </cell>
          <cell r="H109">
            <v>1</v>
          </cell>
          <cell r="I109">
            <v>1</v>
          </cell>
        </row>
        <row r="110">
          <cell r="E110" t="str">
            <v>华德健</v>
          </cell>
          <cell r="F110" t="str">
            <v>110108199108312720</v>
          </cell>
          <cell r="G110" t="str">
            <v>北京市朝阳区光华里甲12号建外办事处/北京市朝阳区熙悦尚郡家园1号楼2单元2306号</v>
          </cell>
          <cell r="H110">
            <v>1</v>
          </cell>
          <cell r="I110">
            <v>1</v>
          </cell>
        </row>
        <row r="111">
          <cell r="E111" t="str">
            <v>陈丙齐</v>
          </cell>
          <cell r="F111" t="str">
            <v>11010119720606451X</v>
          </cell>
          <cell r="G111" t="str">
            <v>北京市朝阳区光华里10号楼2单元18号/北京市朝阳区燕保百湾家园10号楼1单元1008号</v>
          </cell>
          <cell r="H111">
            <v>5</v>
          </cell>
          <cell r="I111">
            <v>5</v>
          </cell>
        </row>
        <row r="112">
          <cell r="E112" t="str">
            <v>于志强</v>
          </cell>
          <cell r="F112" t="str">
            <v>110105196511120814</v>
          </cell>
          <cell r="G112" t="str">
            <v>北京市朝阳区光华东里16楼741号/北京市朝阳区东坝中路40号院12号楼1804号</v>
          </cell>
          <cell r="H112">
            <v>1</v>
          </cell>
          <cell r="I112">
            <v>1</v>
          </cell>
        </row>
        <row r="113">
          <cell r="E113" t="str">
            <v>呼春华</v>
          </cell>
          <cell r="F113" t="str">
            <v>110105196201180416</v>
          </cell>
          <cell r="G113" t="str">
            <v>北京市朝阳区光华东里4楼南单元10、12号/北京市朝阳区燕保百湾家园10号楼3单元725号</v>
          </cell>
          <cell r="H113">
            <v>3</v>
          </cell>
          <cell r="I113">
            <v>3</v>
          </cell>
        </row>
        <row r="114">
          <cell r="E114" t="str">
            <v>关雨旗</v>
          </cell>
          <cell r="F114" t="str">
            <v>110105196301240877</v>
          </cell>
          <cell r="G114" t="str">
            <v>北京市朝阳区光华东里19楼302号/北京市朝阳区泓鑫家园6号楼2203号</v>
          </cell>
          <cell r="H114">
            <v>1</v>
          </cell>
          <cell r="I114">
            <v>1</v>
          </cell>
        </row>
        <row r="115">
          <cell r="E115" t="str">
            <v>罗永立</v>
          </cell>
          <cell r="F115" t="str">
            <v>110105196901270834</v>
          </cell>
          <cell r="G115" t="str">
            <v>北京市朝阳区光华西里3楼3单元26、27号/北京市通州区杨庄路22号院13号楼4单元442号</v>
          </cell>
          <cell r="H115">
            <v>1</v>
          </cell>
          <cell r="I115">
            <v>1</v>
          </cell>
        </row>
        <row r="116">
          <cell r="E116" t="str">
            <v>关学英</v>
          </cell>
          <cell r="F116" t="str">
            <v>110105195811240864</v>
          </cell>
          <cell r="G116" t="str">
            <v>北京市朝阳区光华里甲1楼4单元203号/北京市朝阳区康辉老年公寓</v>
          </cell>
          <cell r="H116">
            <v>1</v>
          </cell>
          <cell r="I116">
            <v>1</v>
          </cell>
        </row>
        <row r="117">
          <cell r="E117" t="str">
            <v>白涛</v>
          </cell>
          <cell r="F117" t="str">
            <v>130602198109270014</v>
          </cell>
          <cell r="G117" t="str">
            <v>北京市朝阳区光华里15号三艾中心/河北省保定市竞秀区棉纺南区8号</v>
          </cell>
          <cell r="H117">
            <v>1</v>
          </cell>
          <cell r="I117">
            <v>1</v>
          </cell>
        </row>
        <row r="118">
          <cell r="E118" t="str">
            <v>杨威</v>
          </cell>
          <cell r="F118" t="str">
            <v>110105197010070817</v>
          </cell>
          <cell r="G118" t="str">
            <v>北京市朝阳区光华东里19楼10层5号/北京市朝阳区安华里3区4号楼3单元1302号</v>
          </cell>
          <cell r="H118">
            <v>1</v>
          </cell>
          <cell r="I118">
            <v>1</v>
          </cell>
        </row>
        <row r="119">
          <cell r="E119" t="str">
            <v>赵全有</v>
          </cell>
          <cell r="F119" t="str">
            <v>110105196002260851</v>
          </cell>
          <cell r="G119" t="str">
            <v>北京市朝阳区光华东里13楼1单元301号/北京市通州区台湖镇次渠府东苑17楼3单元302号</v>
          </cell>
          <cell r="H119">
            <v>2</v>
          </cell>
          <cell r="I119">
            <v>2</v>
          </cell>
        </row>
        <row r="120">
          <cell r="E120" t="str">
            <v>林阳</v>
          </cell>
          <cell r="F120" t="str">
            <v>110105196307040817</v>
          </cell>
          <cell r="G120" t="str">
            <v>北京市朝阳区光华西里2楼1单元12号/北京市朝阳区福寿苑养老驿站</v>
          </cell>
          <cell r="H120">
            <v>1</v>
          </cell>
          <cell r="I120">
            <v>1</v>
          </cell>
        </row>
        <row r="121">
          <cell r="E121" t="str">
            <v>王郁</v>
          </cell>
          <cell r="F121" t="str">
            <v>110105196405170818</v>
          </cell>
          <cell r="G121" t="str">
            <v>北京市朝阳区光华东里21楼307号/北京市朝阳区东坝中路28号院5号楼1102号</v>
          </cell>
          <cell r="H121">
            <v>1</v>
          </cell>
          <cell r="I121">
            <v>1</v>
          </cell>
        </row>
        <row r="122">
          <cell r="E122" t="str">
            <v>袁珂</v>
          </cell>
          <cell r="F122" t="str">
            <v>110105197408190827</v>
          </cell>
          <cell r="G122" t="str">
            <v>北京市朝阳区光华东里8楼6单元7、8号/北京市朝阳区东坝中路40号院2号楼2805号</v>
          </cell>
          <cell r="H122">
            <v>4</v>
          </cell>
          <cell r="I122">
            <v>4</v>
          </cell>
        </row>
        <row r="123">
          <cell r="E123" t="str">
            <v>吴诞京</v>
          </cell>
          <cell r="F123" t="str">
            <v>110105195111230892</v>
          </cell>
          <cell r="G123" t="str">
            <v>北京市朝阳区光华里12楼东单元5号/北京市朝阳区光华里12楼东单元5号</v>
          </cell>
          <cell r="H123">
            <v>3</v>
          </cell>
          <cell r="I123">
            <v>3</v>
          </cell>
        </row>
        <row r="124">
          <cell r="E124" t="str">
            <v>王连华</v>
          </cell>
          <cell r="F124" t="str">
            <v>110105196508050819</v>
          </cell>
          <cell r="G124" t="str">
            <v>北京市朝阳区光华东里18号楼401号/北京市朝阳区常营丽景园10号楼814号</v>
          </cell>
          <cell r="H124">
            <v>2</v>
          </cell>
          <cell r="I124">
            <v>2</v>
          </cell>
        </row>
        <row r="125">
          <cell r="E125" t="str">
            <v>王波</v>
          </cell>
          <cell r="F125" t="str">
            <v>110105198501140853</v>
          </cell>
          <cell r="G125" t="str">
            <v>北京市朝阳区光华里27楼2门404号/北京市朝阳区光华里27楼2门404号</v>
          </cell>
          <cell r="H125">
            <v>1</v>
          </cell>
          <cell r="I125">
            <v>1</v>
          </cell>
        </row>
        <row r="126">
          <cell r="E126" t="str">
            <v>杨卫民</v>
          </cell>
          <cell r="F126" t="str">
            <v>110105196808170812</v>
          </cell>
          <cell r="G126" t="str">
            <v>北京市朝阳区光华东里12楼3单元9号/北京市朝阳区东坝中路40号院9号楼606号</v>
          </cell>
          <cell r="H126">
            <v>1</v>
          </cell>
          <cell r="I126">
            <v>1</v>
          </cell>
        </row>
        <row r="127">
          <cell r="E127" t="str">
            <v>王文生</v>
          </cell>
          <cell r="F127" t="str">
            <v>110105196406130877</v>
          </cell>
          <cell r="G127" t="str">
            <v>北京市朝阳区光华里23楼4单元5号/北京市朝阳区燕保百湾家园1号楼3单元521号</v>
          </cell>
          <cell r="H127">
            <v>2</v>
          </cell>
          <cell r="I127">
            <v>2</v>
          </cell>
        </row>
        <row r="128">
          <cell r="E128" t="str">
            <v>葛健</v>
          </cell>
          <cell r="F128" t="str">
            <v>130682199109270053</v>
          </cell>
          <cell r="G128" t="str">
            <v>北京市朝阳区光华里23楼2单元4号/北京市朝阳区光华里23楼2单元4号</v>
          </cell>
          <cell r="H128">
            <v>1</v>
          </cell>
          <cell r="I128">
            <v>1</v>
          </cell>
        </row>
        <row r="129">
          <cell r="E129" t="str">
            <v>张继宁</v>
          </cell>
          <cell r="F129" t="str">
            <v>110222197411101831</v>
          </cell>
          <cell r="G129" t="str">
            <v>北京市朝阳区光华里23楼302号/北京市朝阳区朝新嘉园东里六区5号楼204号</v>
          </cell>
          <cell r="H129">
            <v>1</v>
          </cell>
          <cell r="I129">
            <v>1</v>
          </cell>
        </row>
        <row r="130">
          <cell r="E130" t="str">
            <v>张磊</v>
          </cell>
          <cell r="F130" t="str">
            <v>110105198405085313</v>
          </cell>
          <cell r="G130" t="str">
            <v>北京市朝阳区光华里21楼3单元203号/北京市朝阳区清河营南街9号院3号楼1213号</v>
          </cell>
          <cell r="H130">
            <v>1</v>
          </cell>
          <cell r="I130">
            <v>1</v>
          </cell>
        </row>
        <row r="131">
          <cell r="E131" t="str">
            <v>张少萍</v>
          </cell>
          <cell r="F131" t="str">
            <v>110105196311300837</v>
          </cell>
          <cell r="G131" t="str">
            <v>北京市朝阳区光华西里10楼5单元532号/北京市朝阳区朝新嘉园东里六区4号楼601号</v>
          </cell>
          <cell r="H131">
            <v>1</v>
          </cell>
          <cell r="I131">
            <v>1</v>
          </cell>
        </row>
        <row r="132">
          <cell r="E132" t="str">
            <v>王永红</v>
          </cell>
          <cell r="F132" t="str">
            <v>110105196911260824</v>
          </cell>
          <cell r="G132" t="str">
            <v>北京市朝阳区光华东里22楼6单元501号/北京市朝阳区常营丽景园9号楼907号</v>
          </cell>
          <cell r="H132">
            <v>3</v>
          </cell>
          <cell r="I132">
            <v>3</v>
          </cell>
        </row>
        <row r="133">
          <cell r="E133" t="str">
            <v>王薇</v>
          </cell>
          <cell r="F133" t="str">
            <v>110105197708090828</v>
          </cell>
          <cell r="G133" t="str">
            <v>北京市朝阳区光华西里10楼5单元551号/北京市朝阳区南十里居泰华滨河苑三号楼地下室</v>
          </cell>
          <cell r="H133">
            <v>1</v>
          </cell>
          <cell r="I133">
            <v>1</v>
          </cell>
        </row>
        <row r="134">
          <cell r="E134" t="str">
            <v>胡子强</v>
          </cell>
          <cell r="F134" t="str">
            <v>110116200110265332</v>
          </cell>
          <cell r="G134" t="str">
            <v>北京市朝阳区光华里14楼西单元5、6号/北京市朝阳区燕保马泉营家园14号楼2单元2001号</v>
          </cell>
          <cell r="H134">
            <v>2</v>
          </cell>
          <cell r="I134">
            <v>2</v>
          </cell>
        </row>
        <row r="135">
          <cell r="E135" t="str">
            <v>张小彬</v>
          </cell>
          <cell r="F135" t="str">
            <v>110105196312310914</v>
          </cell>
          <cell r="G135" t="str">
            <v>北京市朝阳区光华西里9楼521号/北京市朝阳区清河营东路5号院1号楼420号</v>
          </cell>
          <cell r="H135">
            <v>1</v>
          </cell>
          <cell r="I135">
            <v>1</v>
          </cell>
        </row>
        <row r="136">
          <cell r="E136" t="str">
            <v>张晓蕾</v>
          </cell>
          <cell r="F136" t="str">
            <v>110105197112100829</v>
          </cell>
          <cell r="G136" t="str">
            <v>北京市朝阳区光辉南里7号内4号/北京市朝阳区常营丽景园10号楼712号</v>
          </cell>
          <cell r="H136">
            <v>1</v>
          </cell>
          <cell r="I136">
            <v>1</v>
          </cell>
        </row>
        <row r="137">
          <cell r="E137" t="str">
            <v>马新斌</v>
          </cell>
          <cell r="F137" t="str">
            <v>110105197306290851</v>
          </cell>
          <cell r="G137" t="str">
            <v>北京市朝阳区南郎家园14楼4单元17号/北京市朝阳区燕保百湾家园1号楼2单元1516号</v>
          </cell>
          <cell r="H137">
            <v>2</v>
          </cell>
          <cell r="I137">
            <v>2</v>
          </cell>
        </row>
        <row r="138">
          <cell r="E138" t="str">
            <v>康宝伟</v>
          </cell>
          <cell r="F138" t="str">
            <v>110221196701056214</v>
          </cell>
          <cell r="G138" t="str">
            <v>北京市朝阳区建国路100号楼北段501号/北京市朝阳区燕保双桥家园2号楼2单元1602号</v>
          </cell>
          <cell r="H138">
            <v>1</v>
          </cell>
          <cell r="I138">
            <v>1</v>
          </cell>
        </row>
        <row r="139">
          <cell r="E139" t="str">
            <v>王艳捷</v>
          </cell>
          <cell r="F139" t="str">
            <v>110105196706250811</v>
          </cell>
          <cell r="G139" t="str">
            <v>北京市朝阳区二闸村1号/北京市朝阳区燕保双桥家园3号楼1单元608号</v>
          </cell>
          <cell r="H139">
            <v>1</v>
          </cell>
          <cell r="I139">
            <v>1</v>
          </cell>
        </row>
        <row r="140">
          <cell r="E140" t="str">
            <v>周海军</v>
          </cell>
          <cell r="F140" t="str">
            <v>132628196910104210</v>
          </cell>
          <cell r="G140" t="str">
            <v>北京市朝阳区南郎家园13号楼2单元11号/北京市朝阳区瑞湾家园6号楼802号</v>
          </cell>
          <cell r="H140">
            <v>3</v>
          </cell>
          <cell r="I140">
            <v>3</v>
          </cell>
        </row>
        <row r="141">
          <cell r="E141" t="str">
            <v>周宇扬</v>
          </cell>
          <cell r="F141" t="str">
            <v>11010520051223082X</v>
          </cell>
          <cell r="G141" t="str">
            <v>北京市朝阳区南郎家园15楼4单元3号/北京市朝阳区南郎家园15楼4单元3号</v>
          </cell>
          <cell r="H141">
            <v>2</v>
          </cell>
          <cell r="I141">
            <v>2</v>
          </cell>
        </row>
        <row r="142">
          <cell r="E142" t="str">
            <v>林杰</v>
          </cell>
          <cell r="F142" t="str">
            <v>110105197204290818</v>
          </cell>
          <cell r="G142" t="str">
            <v>北京市朝阳区南郎家园14楼2单元11号/北京市朝阳区燕保马泉营家园14号楼1单元102号</v>
          </cell>
          <cell r="H142">
            <v>4</v>
          </cell>
          <cell r="I142">
            <v>4</v>
          </cell>
        </row>
        <row r="143">
          <cell r="E143" t="str">
            <v>张彤</v>
          </cell>
          <cell r="F143" t="str">
            <v>110101197004064554</v>
          </cell>
          <cell r="G143" t="str">
            <v>北京市朝阳区光辉南里4楼8门804号/北京市朝阳区燕保百湾家园10号楼3单元925号</v>
          </cell>
          <cell r="H143">
            <v>3</v>
          </cell>
          <cell r="I143">
            <v>3</v>
          </cell>
        </row>
        <row r="144">
          <cell r="E144" t="str">
            <v>陈超</v>
          </cell>
          <cell r="F144" t="str">
            <v>110105196403290816</v>
          </cell>
          <cell r="G144" t="str">
            <v>北京市朝阳区八王坟村2号/北京市大兴区燕保高米店家园7号楼2单元601号</v>
          </cell>
          <cell r="H144">
            <v>1</v>
          </cell>
          <cell r="I144">
            <v>1</v>
          </cell>
        </row>
        <row r="145">
          <cell r="E145" t="str">
            <v>姬和俊</v>
          </cell>
          <cell r="F145" t="str">
            <v>11010519690622081X</v>
          </cell>
          <cell r="G145" t="str">
            <v>北京市朝阳区南郎家园9楼3单元1号/北京市朝阳区南郎家园9楼3单元1号</v>
          </cell>
          <cell r="H145">
            <v>1</v>
          </cell>
          <cell r="I145">
            <v>1</v>
          </cell>
        </row>
        <row r="146">
          <cell r="E146" t="str">
            <v>陈祖明</v>
          </cell>
          <cell r="F146" t="str">
            <v>132801197407132017</v>
          </cell>
          <cell r="G146" t="str">
            <v>北京市朝阳区建国路88号7号楼25至26层2801号/北京市大兴区瀛海家园4号院7号楼3单元1502号</v>
          </cell>
          <cell r="H146">
            <v>1</v>
          </cell>
          <cell r="I146">
            <v>1</v>
          </cell>
        </row>
        <row r="147">
          <cell r="E147" t="str">
            <v>王成刚</v>
          </cell>
          <cell r="F147" t="str">
            <v>110105197110150814</v>
          </cell>
          <cell r="G147" t="str">
            <v>北京市朝阳区东环南路8号院7号内1号/北京市朝阳区熙悦尚郡2号楼2单元105号</v>
          </cell>
          <cell r="H147">
            <v>1</v>
          </cell>
          <cell r="I147">
            <v>1</v>
          </cell>
        </row>
        <row r="148">
          <cell r="E148" t="str">
            <v>武志新</v>
          </cell>
          <cell r="F148" t="str">
            <v>110105196909060831</v>
          </cell>
          <cell r="G148" t="str">
            <v>北京市朝阳区光辉南里1楼4单元204号/北京市朝阳区光辉南里1楼4单元204号</v>
          </cell>
          <cell r="H148">
            <v>3</v>
          </cell>
          <cell r="I148">
            <v>3</v>
          </cell>
        </row>
        <row r="149">
          <cell r="E149" t="str">
            <v>王春杰</v>
          </cell>
          <cell r="F149" t="str">
            <v>11010519650305081X</v>
          </cell>
          <cell r="G149" t="str">
            <v>北京市朝阳区建国路100号楼北段107号/北京市朝阳区燕保百湾家园10号楼3单元1704号</v>
          </cell>
          <cell r="H149">
            <v>1</v>
          </cell>
          <cell r="I149">
            <v>1</v>
          </cell>
        </row>
        <row r="150">
          <cell r="E150" t="str">
            <v>梁红兵</v>
          </cell>
          <cell r="F150" t="str">
            <v>110105196605290814</v>
          </cell>
          <cell r="G150" t="str">
            <v>北京市朝阳区东大桥路51楼1单元6号/北京市朝阳区燕保百湾家园1号楼1单元806号</v>
          </cell>
          <cell r="H150">
            <v>2</v>
          </cell>
          <cell r="I150">
            <v>2</v>
          </cell>
        </row>
        <row r="151">
          <cell r="E151" t="str">
            <v>李欣</v>
          </cell>
          <cell r="F151" t="str">
            <v>110105196611120811</v>
          </cell>
          <cell r="G151" t="str">
            <v>北京市朝阳区东大桥路51楼1单元4号/北京市朝阳区延静东里7号楼1201号</v>
          </cell>
          <cell r="H151">
            <v>3</v>
          </cell>
          <cell r="I151">
            <v>3</v>
          </cell>
        </row>
        <row r="152">
          <cell r="E152" t="str">
            <v>常鹏</v>
          </cell>
          <cell r="F152" t="str">
            <v>110105198503260816</v>
          </cell>
          <cell r="G152" t="str">
            <v>北京市朝阳区东大桥路51楼1门3号/北京市朝阳区团结湖北口1号楼1604号</v>
          </cell>
          <cell r="H152">
            <v>1</v>
          </cell>
          <cell r="I152">
            <v>1</v>
          </cell>
        </row>
        <row r="153">
          <cell r="E153" t="str">
            <v>张玲</v>
          </cell>
          <cell r="F153" t="str">
            <v>110105195604100826</v>
          </cell>
          <cell r="G153" t="str">
            <v>北京市朝阳区东大桥路57楼3单元10号/北京市朝阳区东大桥路57楼3单元10号</v>
          </cell>
          <cell r="H153">
            <v>1</v>
          </cell>
          <cell r="I153">
            <v>1</v>
          </cell>
        </row>
        <row r="154">
          <cell r="E154" t="str">
            <v>张连英</v>
          </cell>
          <cell r="F154" t="str">
            <v>110105196505281822</v>
          </cell>
          <cell r="G154" t="str">
            <v>北京市朝阳区北郎家园1号楼1808号/北京市朝阳区康惠园1号院7号楼3单元201号</v>
          </cell>
          <cell r="H154">
            <v>2</v>
          </cell>
          <cell r="I154">
            <v>2</v>
          </cell>
        </row>
        <row r="155">
          <cell r="E155" t="str">
            <v>路瑛</v>
          </cell>
          <cell r="F155" t="str">
            <v>110105197810140828</v>
          </cell>
          <cell r="G155" t="str">
            <v>北京市朝阳区光华路6号内光华欣居东2单元403号/北京市朝阳区燕保常营家园8号楼1单元2205号</v>
          </cell>
          <cell r="H155">
            <v>2</v>
          </cell>
          <cell r="I155">
            <v>2</v>
          </cell>
        </row>
        <row r="156">
          <cell r="E156" t="str">
            <v>蒲一凡</v>
          </cell>
          <cell r="F156" t="str">
            <v>110105197001290818</v>
          </cell>
          <cell r="G156" t="str">
            <v>北京市朝阳区东环北路42号1楼9层6号/北京市朝阳区燕保百湾家园3号楼1单元906号</v>
          </cell>
          <cell r="H156">
            <v>1</v>
          </cell>
          <cell r="I156">
            <v>1</v>
          </cell>
        </row>
        <row r="157">
          <cell r="E157" t="str">
            <v>王杰</v>
          </cell>
          <cell r="F157" t="str">
            <v>110103196407100052</v>
          </cell>
          <cell r="G157" t="str">
            <v>北京市朝阳区郎家园3号楼606号/北京市朝阳区锦都家园1号楼2单元602号</v>
          </cell>
          <cell r="H157">
            <v>1</v>
          </cell>
          <cell r="I157">
            <v>1</v>
          </cell>
        </row>
        <row r="158">
          <cell r="E158" t="str">
            <v>金伟</v>
          </cell>
          <cell r="F158" t="str">
            <v>110105197005210811</v>
          </cell>
          <cell r="G158" t="str">
            <v>北京市朝阳区东环北路42号1楼3层7号/北京市朝阳区燕保百湾家园3号楼1单元1007号</v>
          </cell>
          <cell r="H158">
            <v>1</v>
          </cell>
          <cell r="I158">
            <v>1</v>
          </cell>
        </row>
        <row r="159">
          <cell r="E159" t="str">
            <v>邢连重</v>
          </cell>
          <cell r="F159" t="str">
            <v>110105196010120816</v>
          </cell>
          <cell r="G159" t="str">
            <v>北京市朝阳区建外大街8楼5单元902号/北京市朝阳区武基路75号1号楼4单元101号</v>
          </cell>
          <cell r="H159">
            <v>1</v>
          </cell>
          <cell r="I159">
            <v>1</v>
          </cell>
        </row>
        <row r="160">
          <cell r="E160" t="str">
            <v>谭绪曾</v>
          </cell>
          <cell r="F160" t="str">
            <v>110105196203010410</v>
          </cell>
          <cell r="G160" t="str">
            <v>北京市朝阳区灵通观5号院1号楼6D/北京市朝阳区垡头美遇社区10号楼101号</v>
          </cell>
          <cell r="H160">
            <v>1</v>
          </cell>
          <cell r="I160">
            <v>1</v>
          </cell>
        </row>
        <row r="161">
          <cell r="E161" t="str">
            <v>杜书君</v>
          </cell>
          <cell r="F161" t="str">
            <v>110105196206306196</v>
          </cell>
          <cell r="G161" t="str">
            <v>北京市朝阳区建外大街8楼4门203号/北京市朝阳区东坝中路40号院7号楼105号</v>
          </cell>
          <cell r="H161">
            <v>2</v>
          </cell>
          <cell r="I161">
            <v>2</v>
          </cell>
        </row>
        <row r="162">
          <cell r="E162" t="str">
            <v>王昭</v>
          </cell>
          <cell r="F162" t="str">
            <v>110102198306292342</v>
          </cell>
          <cell r="G162" t="str">
            <v>北京市朝阳区光辉里10号楼2单元261号/北京市朝阳区光辉里10号楼2单元261号</v>
          </cell>
          <cell r="H162">
            <v>2</v>
          </cell>
          <cell r="I162">
            <v>2</v>
          </cell>
        </row>
        <row r="163">
          <cell r="E163" t="str">
            <v>时杰</v>
          </cell>
          <cell r="F163" t="str">
            <v>110105196911300830</v>
          </cell>
          <cell r="G163" t="str">
            <v>北京市朝阳区郎家园4楼2单元1001号/北京市通州区玉桥北里58楼1单元1002号</v>
          </cell>
          <cell r="H163">
            <v>1</v>
          </cell>
          <cell r="I163">
            <v>1</v>
          </cell>
        </row>
        <row r="164">
          <cell r="E164" t="str">
            <v>江海</v>
          </cell>
          <cell r="F164" t="str">
            <v>110105196401240831</v>
          </cell>
          <cell r="G164" t="str">
            <v>北京市朝阳区光辉里1楼2单元8号/北京市朝阳区光辉里1楼2单元8号</v>
          </cell>
          <cell r="H164">
            <v>1</v>
          </cell>
          <cell r="I164">
            <v>1</v>
          </cell>
        </row>
        <row r="165">
          <cell r="E165" t="str">
            <v>甄淑杰</v>
          </cell>
          <cell r="F165" t="str">
            <v>110105197004210828</v>
          </cell>
          <cell r="G165" t="str">
            <v>北京市朝阳区光辉里3楼4单元101号/北京市朝阳区东坝中路28号院7号楼1901号</v>
          </cell>
          <cell r="H165">
            <v>2</v>
          </cell>
          <cell r="I165">
            <v>2</v>
          </cell>
        </row>
        <row r="166">
          <cell r="E166" t="str">
            <v>陈如凤</v>
          </cell>
          <cell r="F166" t="str">
            <v>110105196907190827</v>
          </cell>
          <cell r="G166" t="str">
            <v>北京市朝阳区光辉里5号楼2单元623号/北京市朝阳区光辉里5号楼2单元623号</v>
          </cell>
          <cell r="H166">
            <v>3</v>
          </cell>
          <cell r="I166">
            <v>3</v>
          </cell>
        </row>
        <row r="167">
          <cell r="E167" t="str">
            <v>李明祥</v>
          </cell>
          <cell r="F167" t="str">
            <v>110105196106070817</v>
          </cell>
          <cell r="G167" t="str">
            <v>北京市朝阳区光辉里11楼18层3号/北京市朝阳区红松路2号院2号楼3单元204号</v>
          </cell>
          <cell r="H167">
            <v>2</v>
          </cell>
          <cell r="I167">
            <v>2</v>
          </cell>
        </row>
        <row r="168">
          <cell r="E168" t="str">
            <v>孟昭平</v>
          </cell>
          <cell r="F168" t="str">
            <v>110102196512280415</v>
          </cell>
          <cell r="G168" t="str">
            <v>北京市朝阳区郎家园5号楼1单元404号/北京市朝阳区精神病托管服务中心</v>
          </cell>
          <cell r="H168">
            <v>2</v>
          </cell>
          <cell r="I168">
            <v>2</v>
          </cell>
        </row>
        <row r="169">
          <cell r="E169" t="str">
            <v>王大庆</v>
          </cell>
          <cell r="F169" t="str">
            <v>110105196909300823</v>
          </cell>
          <cell r="G169" t="str">
            <v>北京市朝阳区光辉里11楼1001号/北京市朝阳区东坝驹东C地块经适房C-10-11层2单元1102号</v>
          </cell>
          <cell r="H169">
            <v>1</v>
          </cell>
          <cell r="I169">
            <v>1</v>
          </cell>
        </row>
        <row r="170">
          <cell r="E170" t="str">
            <v>曹跃滨</v>
          </cell>
          <cell r="F170" t="str">
            <v>110105197103130815</v>
          </cell>
          <cell r="G170" t="str">
            <v>北京市朝阳区光辉里5号内7号/北京市朝阳区光辉里8号楼15层6号</v>
          </cell>
          <cell r="H170">
            <v>1</v>
          </cell>
          <cell r="I170">
            <v>1</v>
          </cell>
        </row>
        <row r="171">
          <cell r="E171" t="str">
            <v>种军</v>
          </cell>
          <cell r="F171" t="str">
            <v>11010219721004231X</v>
          </cell>
          <cell r="G171" t="str">
            <v>北京市朝阳区郎家园5楼2门1404号/北京市朝阳区东坝驹子房429号楼8层2单元804号</v>
          </cell>
          <cell r="H171">
            <v>1</v>
          </cell>
          <cell r="I171">
            <v>1</v>
          </cell>
        </row>
        <row r="172">
          <cell r="E172" t="str">
            <v>阎红霞</v>
          </cell>
          <cell r="F172" t="str">
            <v>110105197001290826</v>
          </cell>
          <cell r="G172" t="str">
            <v>北京市朝阳区光辉里14号内13号/北京市朝阳区光辉里13楼904号</v>
          </cell>
          <cell r="H172">
            <v>1</v>
          </cell>
          <cell r="I172">
            <v>1</v>
          </cell>
        </row>
        <row r="173">
          <cell r="E173" t="str">
            <v>王宝文</v>
          </cell>
          <cell r="F173" t="str">
            <v>110105195410130832</v>
          </cell>
          <cell r="G173" t="str">
            <v>北京市朝阳区光辉里4楼2单元204号/北京市朝阳区观音堂康益养老院</v>
          </cell>
          <cell r="H173">
            <v>1</v>
          </cell>
          <cell r="I173">
            <v>1</v>
          </cell>
        </row>
        <row r="174">
          <cell r="E174" t="str">
            <v>白向东</v>
          </cell>
          <cell r="F174" t="str">
            <v>110105196811300825</v>
          </cell>
          <cell r="G174" t="str">
            <v>北京市朝阳区光辉里11号楼1609号/北京市朝阳区燕保常营家园8号楼1单元1601号</v>
          </cell>
          <cell r="H174">
            <v>2</v>
          </cell>
          <cell r="I174">
            <v>2</v>
          </cell>
        </row>
        <row r="175">
          <cell r="E175" t="str">
            <v>杜振荣</v>
          </cell>
          <cell r="F175" t="str">
            <v>110105196611200811</v>
          </cell>
          <cell r="G175" t="str">
            <v>北京市朝阳区光辉里6号楼3层306号/北京市朝阳区南磨房乡深沟村10号</v>
          </cell>
          <cell r="H175">
            <v>2</v>
          </cell>
          <cell r="I175">
            <v>2</v>
          </cell>
        </row>
        <row r="176">
          <cell r="E176" t="str">
            <v>樊益成</v>
          </cell>
          <cell r="F176" t="str">
            <v>110103200701290917</v>
          </cell>
          <cell r="G176" t="str">
            <v>北京市朝阳区光华路2号5号楼27层3110号/北京市朝阳区百子湾家园309号楼13层1304号</v>
          </cell>
          <cell r="H176">
            <v>1</v>
          </cell>
          <cell r="I176">
            <v>1</v>
          </cell>
        </row>
        <row r="177">
          <cell r="E177" t="str">
            <v>牛迪</v>
          </cell>
          <cell r="F177" t="str">
            <v>110105200202220810</v>
          </cell>
          <cell r="G177" t="str">
            <v>北京市朝阳区光辉里6楼1102号/北京市朝阳区光辉里6楼1102号</v>
          </cell>
          <cell r="H177">
            <v>1</v>
          </cell>
          <cell r="I177">
            <v>1</v>
          </cell>
        </row>
        <row r="178">
          <cell r="E178" t="str">
            <v>郜福才</v>
          </cell>
          <cell r="F178" t="str">
            <v>11010519631117085X</v>
          </cell>
          <cell r="G178" t="str">
            <v>北京市朝阳区光辉里3楼4单元409号/北京市朝阳区燕保百湾家园9号楼3单元421号</v>
          </cell>
          <cell r="H178">
            <v>1</v>
          </cell>
          <cell r="I178">
            <v>1</v>
          </cell>
        </row>
        <row r="179">
          <cell r="E179" t="str">
            <v>张建国</v>
          </cell>
          <cell r="F179" t="str">
            <v>110105195502270816</v>
          </cell>
          <cell r="G179" t="str">
            <v>北京市朝阳区光辉里6楼606号/北京市朝阳区燕保百湾家园10号楼3单元1026号</v>
          </cell>
          <cell r="H179">
            <v>1</v>
          </cell>
          <cell r="I179">
            <v>1</v>
          </cell>
        </row>
        <row r="180">
          <cell r="E180" t="str">
            <v>牛晓唏</v>
          </cell>
          <cell r="F180" t="str">
            <v>110105196404250912</v>
          </cell>
          <cell r="G180" t="str">
            <v>北京市朝阳区南郎家园6楼3单元12号/北京市朝阳区双营路2号院8号楼2单元1703号</v>
          </cell>
          <cell r="H180">
            <v>2</v>
          </cell>
          <cell r="I180">
            <v>2</v>
          </cell>
        </row>
        <row r="181">
          <cell r="E181" t="str">
            <v>吕琳</v>
          </cell>
          <cell r="F181" t="str">
            <v>11010119690726152X</v>
          </cell>
          <cell r="G181" t="str">
            <v>北京市朝阳区南郎家园15楼4单元003号/北京市朝阳区常营丽景园9号楼1813号</v>
          </cell>
          <cell r="H181">
            <v>1</v>
          </cell>
          <cell r="I181">
            <v>1</v>
          </cell>
        </row>
        <row r="182">
          <cell r="E182" t="str">
            <v>苏弘瑞</v>
          </cell>
          <cell r="F182" t="str">
            <v>110105196308060836</v>
          </cell>
          <cell r="G182" t="str">
            <v>北京市朝阳区南郎家园14楼3单元1号/北京市朝阳区南郎家园14楼3单元1号</v>
          </cell>
          <cell r="H182">
            <v>1</v>
          </cell>
          <cell r="I182">
            <v>1</v>
          </cell>
        </row>
        <row r="183">
          <cell r="E183" t="str">
            <v>边春海</v>
          </cell>
          <cell r="F183" t="str">
            <v>110105197303150810</v>
          </cell>
          <cell r="G183" t="str">
            <v>北京市朝阳区南郎家园8楼1单元5号/北京市朝阳区南郎家园8楼1单元5号</v>
          </cell>
          <cell r="H183">
            <v>1</v>
          </cell>
          <cell r="I183">
            <v>1</v>
          </cell>
        </row>
        <row r="184">
          <cell r="E184" t="str">
            <v>田永琦</v>
          </cell>
          <cell r="F184" t="str">
            <v>110103197001271892</v>
          </cell>
          <cell r="G184" t="str">
            <v>北京市朝阳区南郎家园11楼2单元1号/北京市大兴区瀛海镇瀛御街兴悦居4号楼3单元1703号</v>
          </cell>
          <cell r="H184">
            <v>1</v>
          </cell>
          <cell r="I184">
            <v>1</v>
          </cell>
        </row>
        <row r="185">
          <cell r="E185" t="str">
            <v>谢东昇</v>
          </cell>
          <cell r="F185" t="str">
            <v>110105195810280856</v>
          </cell>
          <cell r="G185" t="str">
            <v>北京市朝阳区南郎家园2楼20号/河北省三河市燕郊镇税苑小区11楼4单元502号</v>
          </cell>
          <cell r="H185">
            <v>2</v>
          </cell>
          <cell r="I185">
            <v>2</v>
          </cell>
        </row>
        <row r="186">
          <cell r="E186" t="str">
            <v>马民红</v>
          </cell>
          <cell r="F186" t="str">
            <v>110105197301260848</v>
          </cell>
          <cell r="G186" t="str">
            <v>北京市朝阳区建国路100号楼北段707号/北京市朝阳区建国路100号楼北段707号</v>
          </cell>
          <cell r="H186">
            <v>1</v>
          </cell>
          <cell r="I186">
            <v>1</v>
          </cell>
        </row>
        <row r="187">
          <cell r="E187" t="str">
            <v>靳超</v>
          </cell>
          <cell r="F187" t="str">
            <v>110105198811250820</v>
          </cell>
          <cell r="G187" t="str">
            <v>北京市朝阳区东环南路2号院内10号/北京市通州区玉桥北里57号楼602号</v>
          </cell>
          <cell r="H187">
            <v>1</v>
          </cell>
          <cell r="I187">
            <v>1</v>
          </cell>
        </row>
        <row r="188">
          <cell r="E188" t="str">
            <v>许志铁</v>
          </cell>
          <cell r="F188" t="str">
            <v>110105196907090818</v>
          </cell>
          <cell r="G188" t="str">
            <v>北京市朝阳区南郎家园9楼2单元16号/北京市顺义区大孙各庄镇大崔各庄村朝阳街41号</v>
          </cell>
          <cell r="H188">
            <v>2</v>
          </cell>
          <cell r="I188">
            <v>2</v>
          </cell>
        </row>
        <row r="189">
          <cell r="E189" t="str">
            <v>吴平</v>
          </cell>
          <cell r="F189" t="str">
            <v>110105196401160858</v>
          </cell>
          <cell r="G189" t="str">
            <v>北京市朝阳区南郎家园6楼2单元14号/北京市朝阳区燕保常营家园6号楼1单元1105号</v>
          </cell>
          <cell r="H189">
            <v>1</v>
          </cell>
          <cell r="I189">
            <v>1</v>
          </cell>
        </row>
        <row r="190">
          <cell r="E190" t="str">
            <v>于维</v>
          </cell>
          <cell r="F190" t="str">
            <v>110105196912020830</v>
          </cell>
          <cell r="G190" t="str">
            <v>北京市朝阳区南郎家园11楼3单元7号/北京市朝阳区瑞湾家园7号楼205号</v>
          </cell>
          <cell r="H190">
            <v>3</v>
          </cell>
          <cell r="I190">
            <v>3</v>
          </cell>
        </row>
        <row r="191">
          <cell r="E191" t="str">
            <v>杨文新</v>
          </cell>
          <cell r="F191" t="str">
            <v>110105196412010839</v>
          </cell>
          <cell r="G191" t="str">
            <v>北京市朝阳区砖厂胡同22号/北京市朝阳区第三医院</v>
          </cell>
          <cell r="H191">
            <v>1</v>
          </cell>
          <cell r="I191">
            <v>1</v>
          </cell>
        </row>
        <row r="192">
          <cell r="E192" t="str">
            <v>王培雪</v>
          </cell>
          <cell r="F192" t="str">
            <v>110105196512070812</v>
          </cell>
          <cell r="G192" t="str">
            <v>北京市朝阳区砖厂胡同32号/北京市朝阳区燕保百湾家园3号楼2单元513号</v>
          </cell>
          <cell r="H192">
            <v>1</v>
          </cell>
          <cell r="I192">
            <v>1</v>
          </cell>
        </row>
        <row r="193">
          <cell r="E193" t="str">
            <v>甄建军</v>
          </cell>
          <cell r="F193" t="str">
            <v>110105196312300839</v>
          </cell>
          <cell r="G193" t="str">
            <v>北京市朝阳区光辉里3楼2单元101号/北京市朝阳区燕保常营家园8号楼1单元1905号</v>
          </cell>
          <cell r="H193">
            <v>3</v>
          </cell>
          <cell r="I193">
            <v>3</v>
          </cell>
        </row>
        <row r="194">
          <cell r="E194" t="str">
            <v>孔令杰</v>
          </cell>
          <cell r="F194" t="str">
            <v>110105197108300078</v>
          </cell>
          <cell r="G194" t="str">
            <v>北京市朝阳区光辉里1楼2单元1号/北京市朝阳区常营丽景园9号楼1107号</v>
          </cell>
          <cell r="H194">
            <v>2</v>
          </cell>
          <cell r="I194">
            <v>2</v>
          </cell>
        </row>
        <row r="195">
          <cell r="E195" t="str">
            <v>宋国燕</v>
          </cell>
          <cell r="F195" t="str">
            <v>110105197402050049</v>
          </cell>
          <cell r="G195" t="str">
            <v>北京市朝阳区光华东里23楼1401号/北京市朝阳区华翰福园一区5号楼2单元505号</v>
          </cell>
          <cell r="H195">
            <v>2</v>
          </cell>
          <cell r="I195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4">
          <cell r="E4" t="str">
            <v>许春利</v>
          </cell>
          <cell r="F4" t="str">
            <v>110105195802240838</v>
          </cell>
          <cell r="G4" t="str">
            <v>北京市朝阳区永安东里12楼3单元1号/北京市朝阳区燕保北焦家园206号楼1单元308号</v>
          </cell>
          <cell r="H4">
            <v>1</v>
          </cell>
          <cell r="I4">
            <v>1</v>
          </cell>
          <cell r="J4" t="str">
            <v>2023-10-20</v>
          </cell>
          <cell r="K4">
            <v>1883.25</v>
          </cell>
        </row>
        <row r="5">
          <cell r="E5" t="str">
            <v>李秀芬</v>
          </cell>
          <cell r="F5" t="str">
            <v>110105194006170846</v>
          </cell>
          <cell r="G5" t="str">
            <v>北京市朝阳区永安东里7楼1单元1号/北京市朝阳区燕保百湾家园10号楼3单元527号</v>
          </cell>
          <cell r="H5">
            <v>1</v>
          </cell>
          <cell r="I5">
            <v>1</v>
          </cell>
          <cell r="J5" t="str">
            <v>2023-10-20</v>
          </cell>
          <cell r="K5">
            <v>1074.75</v>
          </cell>
        </row>
        <row r="6">
          <cell r="E6" t="str">
            <v>陈小军</v>
          </cell>
          <cell r="F6" t="str">
            <v>11010519660618081X</v>
          </cell>
          <cell r="G6" t="str">
            <v>北京市朝阳区永安西里10楼1单元11号/北京市朝阳区常营丽景园10楼1111号</v>
          </cell>
          <cell r="H6">
            <v>1</v>
          </cell>
          <cell r="I6">
            <v>1</v>
          </cell>
          <cell r="J6" t="str">
            <v>2023-10-20</v>
          </cell>
          <cell r="K6">
            <v>1395</v>
          </cell>
        </row>
        <row r="7">
          <cell r="E7" t="str">
            <v>于应来</v>
          </cell>
          <cell r="F7" t="str">
            <v>11010519781213953X</v>
          </cell>
          <cell r="G7" t="str">
            <v>北京市朝阳区永安南里9号楼101号/北京市海淀区永福养老院</v>
          </cell>
          <cell r="H7">
            <v>1</v>
          </cell>
          <cell r="I7">
            <v>1</v>
          </cell>
          <cell r="J7" t="str">
            <v>2023-10-20</v>
          </cell>
          <cell r="K7">
            <v>1883.25</v>
          </cell>
        </row>
        <row r="8">
          <cell r="E8" t="str">
            <v>魏旭</v>
          </cell>
          <cell r="F8" t="str">
            <v>110105197511020818</v>
          </cell>
          <cell r="G8" t="str">
            <v>北京市朝阳区永安里中街4楼2单元101号/北京市朝阳区燕保马泉营家园5号楼504号</v>
          </cell>
          <cell r="H8">
            <v>3</v>
          </cell>
          <cell r="I8">
            <v>3</v>
          </cell>
          <cell r="J8" t="str">
            <v>2023-10-20</v>
          </cell>
          <cell r="K8">
            <v>4392.09</v>
          </cell>
        </row>
        <row r="9">
          <cell r="E9" t="str">
            <v>张小雅</v>
          </cell>
          <cell r="F9" t="str">
            <v>110105201012240823</v>
          </cell>
          <cell r="G9" t="str">
            <v>北京市朝阳区灵通观甲5楼3单元1号/北京市朝阳区燕保双桥家园3号楼2单元502号</v>
          </cell>
          <cell r="H9">
            <v>2</v>
          </cell>
          <cell r="I9">
            <v>2</v>
          </cell>
          <cell r="J9" t="str">
            <v>2023-10-20</v>
          </cell>
          <cell r="K9">
            <v>3487.5</v>
          </cell>
        </row>
        <row r="10">
          <cell r="E10" t="str">
            <v>陈哲</v>
          </cell>
          <cell r="F10" t="str">
            <v>110105196912110836</v>
          </cell>
          <cell r="G10" t="str">
            <v>北京市朝阳区灵通观甲1楼1门501号/北京市朝阳区灵通观甲1楼1门501号</v>
          </cell>
          <cell r="H10">
            <v>1</v>
          </cell>
          <cell r="I10">
            <v>1</v>
          </cell>
          <cell r="J10" t="str">
            <v>2023-10-20</v>
          </cell>
          <cell r="K10">
            <v>1395</v>
          </cell>
        </row>
        <row r="11">
          <cell r="E11" t="str">
            <v>付建军</v>
          </cell>
          <cell r="F11" t="str">
            <v>11010519701002081X</v>
          </cell>
          <cell r="G11" t="str">
            <v>北京市朝阳区灵通观10楼2单元301号/北京市昌平区中西医结合医院</v>
          </cell>
          <cell r="H11">
            <v>1</v>
          </cell>
          <cell r="I11">
            <v>1</v>
          </cell>
          <cell r="J11" t="str">
            <v>2023-10-20</v>
          </cell>
          <cell r="K11">
            <v>1883.25</v>
          </cell>
        </row>
        <row r="12">
          <cell r="E12" t="str">
            <v>南亚军</v>
          </cell>
          <cell r="F12" t="str">
            <v>110105196203220813</v>
          </cell>
          <cell r="G12" t="str">
            <v>北京市朝阳区灵通观7楼1单元13号/北京市朝阳区东坝中路40号院4号楼1413号</v>
          </cell>
          <cell r="H12">
            <v>2</v>
          </cell>
          <cell r="I12">
            <v>2</v>
          </cell>
          <cell r="J12" t="str">
            <v>2023-10-20</v>
          </cell>
          <cell r="K12">
            <v>1779.66</v>
          </cell>
        </row>
        <row r="13">
          <cell r="E13" t="str">
            <v>李菲</v>
          </cell>
          <cell r="F13" t="str">
            <v>110105197304270048</v>
          </cell>
          <cell r="G13" t="str">
            <v>北京市朝阳区灵通观简易楼2楼202号/北京市朝阳区东坝中路28号院6号楼305号</v>
          </cell>
          <cell r="H13">
            <v>2</v>
          </cell>
          <cell r="I13">
            <v>2</v>
          </cell>
          <cell r="J13" t="str">
            <v>2023-10-20</v>
          </cell>
          <cell r="K13">
            <v>2668.5</v>
          </cell>
        </row>
        <row r="14">
          <cell r="E14" t="str">
            <v>梁世云</v>
          </cell>
          <cell r="F14" t="str">
            <v>110105196210270878</v>
          </cell>
          <cell r="G14" t="str">
            <v>北京市朝阳区灵通观2楼4单元6号/北京市朝阳区燕保百湾家园2号楼1单元415号</v>
          </cell>
          <cell r="H14">
            <v>1</v>
          </cell>
          <cell r="I14">
            <v>1</v>
          </cell>
          <cell r="J14" t="str">
            <v>2023-10-20</v>
          </cell>
          <cell r="K14">
            <v>1883.25</v>
          </cell>
        </row>
        <row r="15">
          <cell r="E15" t="str">
            <v>刘桂珍</v>
          </cell>
          <cell r="F15" t="str">
            <v>110105192907140821</v>
          </cell>
          <cell r="G15" t="str">
            <v>北京市朝阳区灵通观6楼3单元14号/北京市朝阳区双惠苑3号楼4单元101号</v>
          </cell>
          <cell r="H15">
            <v>1</v>
          </cell>
          <cell r="I15">
            <v>1</v>
          </cell>
          <cell r="J15" t="str">
            <v>2023-10-20</v>
          </cell>
          <cell r="K15">
            <v>1074.75</v>
          </cell>
        </row>
        <row r="16">
          <cell r="E16" t="str">
            <v>德林宝</v>
          </cell>
          <cell r="F16" t="str">
            <v>152127197007121211</v>
          </cell>
          <cell r="G16" t="str">
            <v>北京市朝阳区灵通观6楼3单元2号/北京市朝阳区常营丽景园10号楼2008号</v>
          </cell>
          <cell r="H16">
            <v>3</v>
          </cell>
          <cell r="I16">
            <v>3</v>
          </cell>
          <cell r="J16" t="str">
            <v>2023-10-20</v>
          </cell>
          <cell r="K16">
            <v>3533.76</v>
          </cell>
        </row>
        <row r="17">
          <cell r="E17" t="str">
            <v>张立国</v>
          </cell>
          <cell r="F17" t="str">
            <v>110105196103270813</v>
          </cell>
          <cell r="G17" t="str">
            <v>北京市朝阳区永安南里10楼2单元10号/北京市朝阳区永安南里10楼2单元10号</v>
          </cell>
          <cell r="H17">
            <v>4</v>
          </cell>
          <cell r="I17">
            <v>4</v>
          </cell>
          <cell r="J17" t="str">
            <v>2023-10-20</v>
          </cell>
          <cell r="K17">
            <v>2018.64</v>
          </cell>
        </row>
        <row r="18">
          <cell r="E18" t="str">
            <v>王秋玲</v>
          </cell>
          <cell r="F18" t="str">
            <v>110105196809252545</v>
          </cell>
          <cell r="G18" t="str">
            <v>北京市朝阳区永安东里4楼1单元4号/北京市朝阳区燕保常营家园10号楼1单元304号</v>
          </cell>
          <cell r="H18">
            <v>2</v>
          </cell>
          <cell r="I18">
            <v>2</v>
          </cell>
          <cell r="J18" t="str">
            <v>2023-10-20</v>
          </cell>
          <cell r="K18">
            <v>3627</v>
          </cell>
        </row>
        <row r="19">
          <cell r="E19" t="str">
            <v>姜玉娟</v>
          </cell>
          <cell r="F19" t="str">
            <v>110105195708250888</v>
          </cell>
          <cell r="G19" t="str">
            <v>北京市朝阳区灵通观6楼6门12号/北京市朝阳区燕保双桥家园2号楼2单元1303号</v>
          </cell>
          <cell r="H19">
            <v>1</v>
          </cell>
          <cell r="I19">
            <v>1</v>
          </cell>
          <cell r="J19" t="str">
            <v>2023-10-20</v>
          </cell>
          <cell r="K19">
            <v>861.98</v>
          </cell>
        </row>
        <row r="20">
          <cell r="E20" t="str">
            <v>李京秀</v>
          </cell>
          <cell r="F20" t="str">
            <v>110105196612120821</v>
          </cell>
          <cell r="G20" t="str">
            <v>北京市朝阳区灵通观10号楼4单元402号/北京市朝阳区燕保常营家园6号楼1单元705号</v>
          </cell>
          <cell r="H20">
            <v>1</v>
          </cell>
          <cell r="I20">
            <v>1</v>
          </cell>
          <cell r="J20" t="str">
            <v>2023-10-20</v>
          </cell>
          <cell r="K20">
            <v>1883.25</v>
          </cell>
        </row>
        <row r="21">
          <cell r="E21" t="str">
            <v>杨迪</v>
          </cell>
          <cell r="F21" t="str">
            <v>110105198209300821</v>
          </cell>
          <cell r="G21" t="str">
            <v>北京市朝阳区永安东里7楼1单元1号/北京市朝阳区北花园中路6号院7号楼3单元1801号</v>
          </cell>
          <cell r="H21">
            <v>1</v>
          </cell>
          <cell r="I21">
            <v>1</v>
          </cell>
          <cell r="J21" t="str">
            <v>2023-10-20</v>
          </cell>
          <cell r="K21">
            <v>1883.25</v>
          </cell>
        </row>
        <row r="22">
          <cell r="E22" t="str">
            <v>李振中</v>
          </cell>
          <cell r="F22" t="str">
            <v>110105197502040817</v>
          </cell>
          <cell r="G22" t="str">
            <v>北京市朝阳区永安东里2楼1单元1号/北京市朝阳区常营丽景园9号楼111号</v>
          </cell>
          <cell r="H22">
            <v>2</v>
          </cell>
          <cell r="I22">
            <v>2</v>
          </cell>
          <cell r="J22" t="str">
            <v>2023-10-20</v>
          </cell>
          <cell r="K22">
            <v>3766.5</v>
          </cell>
        </row>
        <row r="23">
          <cell r="E23" t="str">
            <v>刘宏刚</v>
          </cell>
          <cell r="F23" t="str">
            <v>110105196902280831</v>
          </cell>
          <cell r="G23" t="str">
            <v>北京市朝阳区永安西里1楼6单元7号/北京市朝阳区燕保双桥家园3号楼1单元2207号</v>
          </cell>
          <cell r="H23">
            <v>1</v>
          </cell>
          <cell r="I23">
            <v>1</v>
          </cell>
          <cell r="J23" t="str">
            <v>2023-10-20</v>
          </cell>
          <cell r="K23">
            <v>1395</v>
          </cell>
        </row>
        <row r="24">
          <cell r="E24" t="str">
            <v>张来福</v>
          </cell>
          <cell r="F24" t="str">
            <v>110105196310300835</v>
          </cell>
          <cell r="G24" t="str">
            <v>北京市朝阳区永安东里4楼1单元4号/北京市朝阳区燕保百湾家园2号楼2单元1216号</v>
          </cell>
          <cell r="H24">
            <v>1</v>
          </cell>
          <cell r="I24">
            <v>1</v>
          </cell>
          <cell r="J24" t="str">
            <v>2023-10-20</v>
          </cell>
          <cell r="K24">
            <v>1743.75</v>
          </cell>
        </row>
        <row r="25">
          <cell r="E25" t="str">
            <v>黎小军</v>
          </cell>
          <cell r="F25" t="str">
            <v>110105195602150811</v>
          </cell>
          <cell r="G25" t="str">
            <v>北京市朝阳区灵通观2楼3单元7号/北京市朝阳区灵通观2楼3单元7号</v>
          </cell>
          <cell r="H25">
            <v>1</v>
          </cell>
          <cell r="I25">
            <v>1</v>
          </cell>
          <cell r="J25" t="str">
            <v>2023-10-20</v>
          </cell>
          <cell r="K25">
            <v>1094.75</v>
          </cell>
        </row>
        <row r="26">
          <cell r="E26" t="str">
            <v>宋新东</v>
          </cell>
          <cell r="F26" t="str">
            <v>110105195911260811</v>
          </cell>
          <cell r="G26" t="str">
            <v>北京市朝阳区灵通观7楼4单元9号/北京市朝阳区灵通观7楼4单元9号</v>
          </cell>
          <cell r="H26">
            <v>1</v>
          </cell>
          <cell r="I26">
            <v>1</v>
          </cell>
          <cell r="J26" t="str">
            <v>2023-10-20</v>
          </cell>
          <cell r="K26">
            <v>1104.75</v>
          </cell>
        </row>
        <row r="27">
          <cell r="E27" t="str">
            <v>德苏伦</v>
          </cell>
          <cell r="F27" t="str">
            <v>152127199704151319</v>
          </cell>
          <cell r="G27" t="str">
            <v>北京市朝阳区灵通观6楼3单元2号/北京市朝阳区燕保百湾家园10号楼1单元901号</v>
          </cell>
          <cell r="H27">
            <v>2</v>
          </cell>
          <cell r="I27">
            <v>2</v>
          </cell>
          <cell r="J27" t="str">
            <v>2023-10-20</v>
          </cell>
          <cell r="K27">
            <v>3278.25</v>
          </cell>
        </row>
        <row r="28">
          <cell r="E28" t="str">
            <v>田振</v>
          </cell>
          <cell r="F28" t="str">
            <v>110105198705070834</v>
          </cell>
          <cell r="G28" t="str">
            <v>北京市朝阳区灵通观2号7排5号/北京市朝阳区燕保常营家园8号楼1单元1604号</v>
          </cell>
          <cell r="H28">
            <v>4</v>
          </cell>
          <cell r="I28">
            <v>4</v>
          </cell>
          <cell r="J28" t="str">
            <v>2023-10-20</v>
          </cell>
          <cell r="K28">
            <v>2597.02</v>
          </cell>
        </row>
        <row r="29">
          <cell r="E29" t="str">
            <v>赵杨杰</v>
          </cell>
          <cell r="F29" t="str">
            <v>110105197509254519</v>
          </cell>
          <cell r="G29" t="str">
            <v>北京市朝阳区永安东里1楼2单元2号/北京市朝阳区鸿鑫家园9号楼1703号</v>
          </cell>
          <cell r="H29">
            <v>1</v>
          </cell>
          <cell r="I29">
            <v>1</v>
          </cell>
          <cell r="J29" t="str">
            <v>2023-10-20</v>
          </cell>
          <cell r="K29">
            <v>1883.25</v>
          </cell>
        </row>
        <row r="30">
          <cell r="E30" t="str">
            <v>任超</v>
          </cell>
          <cell r="F30" t="str">
            <v>110105198903040820</v>
          </cell>
          <cell r="G30" t="str">
            <v>北京市朝阳区灵通观4楼806号/北京市朝阳区灵通观甲1楼2单元101号</v>
          </cell>
          <cell r="H30">
            <v>3</v>
          </cell>
          <cell r="I30">
            <v>3</v>
          </cell>
          <cell r="J30" t="str">
            <v>2023-10-20</v>
          </cell>
          <cell r="K30">
            <v>4433.76</v>
          </cell>
        </row>
        <row r="31">
          <cell r="E31" t="str">
            <v>冯洪莲</v>
          </cell>
          <cell r="F31" t="str">
            <v>110105198507193622</v>
          </cell>
          <cell r="G31" t="str">
            <v>北京市朝阳区永安南里13号楼1层东单元102号/北京市朝阳区永安南里13号楼1层东单元102号</v>
          </cell>
          <cell r="H31">
            <v>3</v>
          </cell>
          <cell r="I31">
            <v>3</v>
          </cell>
          <cell r="J31" t="str">
            <v>2023-10-20</v>
          </cell>
          <cell r="K31">
            <v>5370.75</v>
          </cell>
        </row>
        <row r="32">
          <cell r="E32" t="str">
            <v>李明</v>
          </cell>
          <cell r="F32" t="str">
            <v>110103196009220032</v>
          </cell>
          <cell r="G32" t="str">
            <v>北京市朝阳区灵通观7楼3单元15号/北京市朝阳区燕保百湾家园9号楼3单元526号</v>
          </cell>
          <cell r="H32">
            <v>1</v>
          </cell>
          <cell r="I32">
            <v>1</v>
          </cell>
          <cell r="J32" t="str">
            <v>2023-10-20</v>
          </cell>
          <cell r="K32">
            <v>1743.75</v>
          </cell>
        </row>
        <row r="33">
          <cell r="E33" t="str">
            <v>刘儒江</v>
          </cell>
          <cell r="F33" t="str">
            <v>110105196409090874</v>
          </cell>
          <cell r="G33" t="str">
            <v>北京市朝阳区灵通观13楼1门102号/北京市朝阳区灵通观13楼1门102号</v>
          </cell>
          <cell r="H33">
            <v>1</v>
          </cell>
          <cell r="I33">
            <v>1</v>
          </cell>
          <cell r="J33" t="str">
            <v>2023-10-20</v>
          </cell>
          <cell r="K33">
            <v>1395</v>
          </cell>
        </row>
        <row r="34">
          <cell r="E34" t="str">
            <v>陈小玉</v>
          </cell>
          <cell r="F34" t="str">
            <v>110105198809040840</v>
          </cell>
          <cell r="G34" t="str">
            <v>北京市朝阳区灵通观5楼1单元105号/北京市朝阳区东旭花园4139号</v>
          </cell>
          <cell r="H34">
            <v>2</v>
          </cell>
          <cell r="I34">
            <v>2</v>
          </cell>
          <cell r="J34" t="str">
            <v>2023-10-20</v>
          </cell>
          <cell r="K34">
            <v>3278.25</v>
          </cell>
        </row>
        <row r="35">
          <cell r="E35" t="str">
            <v>孙明艳</v>
          </cell>
          <cell r="F35" t="str">
            <v>110103195902280324</v>
          </cell>
          <cell r="G35" t="str">
            <v>北京市朝阳区灵通观甲5楼3单元2号/北京市朝阳区灵通观甲5楼3单元2号</v>
          </cell>
          <cell r="H35">
            <v>1</v>
          </cell>
          <cell r="I35">
            <v>1</v>
          </cell>
          <cell r="J35" t="str">
            <v>2023-10-20</v>
          </cell>
          <cell r="K35">
            <v>867.32</v>
          </cell>
        </row>
        <row r="36">
          <cell r="E36" t="str">
            <v>刘宇彤</v>
          </cell>
          <cell r="F36" t="str">
            <v>110105200608030822</v>
          </cell>
          <cell r="G36" t="str">
            <v>北京市朝阳区永安东里2楼4单元6号/北京市朝阳区燕保双桥家园4号楼2单元1507号</v>
          </cell>
          <cell r="H36">
            <v>2</v>
          </cell>
          <cell r="I36">
            <v>2</v>
          </cell>
          <cell r="J36" t="str">
            <v>2023-10-20</v>
          </cell>
          <cell r="K36">
            <v>3487.5</v>
          </cell>
        </row>
        <row r="37">
          <cell r="E37" t="str">
            <v>张红梅</v>
          </cell>
          <cell r="F37" t="str">
            <v>11010819750510634X</v>
          </cell>
          <cell r="G37" t="str">
            <v>北京市朝阳区永安东里12楼1单元7号/北京市朝阳区燕保百湾家园11号楼1单元1715号</v>
          </cell>
          <cell r="H37">
            <v>1</v>
          </cell>
          <cell r="I37">
            <v>1</v>
          </cell>
          <cell r="J37" t="str">
            <v>2023-10-20</v>
          </cell>
          <cell r="K37">
            <v>1195</v>
          </cell>
        </row>
        <row r="38">
          <cell r="E38" t="str">
            <v>张东晨</v>
          </cell>
          <cell r="F38" t="str">
            <v>110105197310250852</v>
          </cell>
          <cell r="G38" t="str">
            <v>北京市朝阳区砖厂1楼4单元12号/北京市朝阳区常营丽景园10号楼512号</v>
          </cell>
          <cell r="H38">
            <v>2</v>
          </cell>
          <cell r="I38">
            <v>2</v>
          </cell>
          <cell r="J38" t="str">
            <v>2023-11-23</v>
          </cell>
          <cell r="K38">
            <v>2774.75</v>
          </cell>
        </row>
        <row r="39">
          <cell r="E39" t="str">
            <v>陈军</v>
          </cell>
          <cell r="F39" t="str">
            <v>110101196901314571</v>
          </cell>
          <cell r="G39" t="str">
            <v>北京市朝阳区灵通观6号楼3单元4号/北京市朝阳区灵通观6号楼3单元4号</v>
          </cell>
          <cell r="H39">
            <v>1</v>
          </cell>
          <cell r="I39">
            <v>1</v>
          </cell>
          <cell r="J39" t="str">
            <v>2023-11-23</v>
          </cell>
          <cell r="K39">
            <v>1395</v>
          </cell>
        </row>
        <row r="40">
          <cell r="E40" t="str">
            <v>郑艳红</v>
          </cell>
          <cell r="F40" t="str">
            <v>342623197007141228</v>
          </cell>
          <cell r="G40" t="str">
            <v>北京市朝阳区灵通观13楼3单元302号/北京市朝阳区燕保百湾家园11号楼1单元2012号</v>
          </cell>
          <cell r="H40">
            <v>1</v>
          </cell>
          <cell r="I40">
            <v>1</v>
          </cell>
          <cell r="J40" t="str">
            <v>2023-11-23</v>
          </cell>
          <cell r="K40">
            <v>1883.25</v>
          </cell>
        </row>
        <row r="41">
          <cell r="E41" t="str">
            <v>王可馨</v>
          </cell>
          <cell r="F41" t="str">
            <v>11010519960606082X</v>
          </cell>
          <cell r="G41" t="str">
            <v>北京市朝阳区永安东里12楼3单元1号/北京市通州区李庄佳苑三期3号楼1单元803号</v>
          </cell>
          <cell r="H41">
            <v>1</v>
          </cell>
          <cell r="I41">
            <v>1</v>
          </cell>
          <cell r="J41" t="str">
            <v>2023-11-23</v>
          </cell>
          <cell r="K41">
            <v>1395</v>
          </cell>
        </row>
        <row r="42">
          <cell r="E42" t="str">
            <v>德金城</v>
          </cell>
          <cell r="F42" t="str">
            <v>152127197712271215</v>
          </cell>
          <cell r="G42" t="str">
            <v>北京市朝阳区灵通观6楼3单元2号/北京市朝阳区双营路2号院9号楼2809号</v>
          </cell>
          <cell r="H42">
            <v>2</v>
          </cell>
          <cell r="I42">
            <v>2</v>
          </cell>
          <cell r="J42" t="str">
            <v>2023-11-23</v>
          </cell>
          <cell r="K42">
            <v>3138.75</v>
          </cell>
        </row>
        <row r="43">
          <cell r="E43" t="str">
            <v>张岩</v>
          </cell>
          <cell r="F43" t="str">
            <v>110105198007190812</v>
          </cell>
          <cell r="G43" t="str">
            <v>北京市朝阳区灵通观6楼6门12号/北京市朝阳区燕保双桥家园4号楼2单元1707号</v>
          </cell>
          <cell r="H43">
            <v>2</v>
          </cell>
          <cell r="I43">
            <v>2</v>
          </cell>
          <cell r="J43" t="str">
            <v>2023-11-23</v>
          </cell>
          <cell r="K43">
            <v>3138.75</v>
          </cell>
        </row>
        <row r="44">
          <cell r="E44" t="str">
            <v>唐振智</v>
          </cell>
          <cell r="F44" t="str">
            <v>11010519680122083X</v>
          </cell>
          <cell r="G44" t="str">
            <v>北京市朝阳区灵通观7楼3单元3号/北京市朝阳区双营路2号院9号楼305号</v>
          </cell>
          <cell r="H44">
            <v>1</v>
          </cell>
          <cell r="I44">
            <v>1</v>
          </cell>
          <cell r="J44" t="str">
            <v>2023-11-23</v>
          </cell>
          <cell r="K44">
            <v>1395</v>
          </cell>
        </row>
        <row r="45">
          <cell r="E45" t="str">
            <v>赵永杰</v>
          </cell>
          <cell r="F45" t="str">
            <v>110105197006292513</v>
          </cell>
          <cell r="G45" t="str">
            <v>北京市朝阳区永安东里8楼3单元9号/北京市朝阳区北花园小区6号院3号楼3单元1002号</v>
          </cell>
          <cell r="H45">
            <v>2</v>
          </cell>
          <cell r="I45">
            <v>2</v>
          </cell>
          <cell r="J45" t="str">
            <v>2023-11-23</v>
          </cell>
          <cell r="K45">
            <v>3138.75</v>
          </cell>
        </row>
        <row r="46">
          <cell r="E46" t="str">
            <v>孙岩</v>
          </cell>
          <cell r="F46" t="str">
            <v>110105196812260810</v>
          </cell>
          <cell r="G46" t="str">
            <v>北京市朝阳区永安东里3楼2单元3号/北京市朝阳区朝新嘉园东里六区4号楼1017号</v>
          </cell>
          <cell r="H46">
            <v>1</v>
          </cell>
          <cell r="I46">
            <v>1</v>
          </cell>
          <cell r="J46" t="str">
            <v>2023-11-23</v>
          </cell>
          <cell r="K46">
            <v>1395</v>
          </cell>
        </row>
        <row r="47">
          <cell r="E47" t="str">
            <v>孙宝印</v>
          </cell>
          <cell r="F47" t="str">
            <v>110105196503110835</v>
          </cell>
          <cell r="G47" t="str">
            <v>北京市朝阳区永安东里7楼4单元9号/北京市朝阳区弘善家园202号楼1008号</v>
          </cell>
          <cell r="H47">
            <v>2</v>
          </cell>
          <cell r="I47">
            <v>2</v>
          </cell>
          <cell r="J47" t="str">
            <v>2023-11-23</v>
          </cell>
          <cell r="K47">
            <v>2790</v>
          </cell>
        </row>
        <row r="48">
          <cell r="E48" t="str">
            <v>姜德云</v>
          </cell>
          <cell r="F48" t="str">
            <v>110105196406130893</v>
          </cell>
          <cell r="G48" t="str">
            <v>北京市朝阳区灵通观13楼2单元502号/北京市朝阳区灵通观13楼下临建房</v>
          </cell>
          <cell r="H48">
            <v>1</v>
          </cell>
          <cell r="I48">
            <v>1</v>
          </cell>
          <cell r="J48" t="str">
            <v>2023-11-23</v>
          </cell>
          <cell r="K48">
            <v>1345</v>
          </cell>
        </row>
        <row r="49">
          <cell r="E49" t="str">
            <v>王薇</v>
          </cell>
          <cell r="F49" t="str">
            <v>110105197505041524</v>
          </cell>
          <cell r="G49" t="str">
            <v>北京市朝阳区永安西里平房3排4号/北京市朝阳区八棵杨北街2号院香榭8号公租房项目小区3号楼613号</v>
          </cell>
          <cell r="H49">
            <v>2</v>
          </cell>
          <cell r="I49">
            <v>2</v>
          </cell>
          <cell r="J49" t="str">
            <v>2023-11-23</v>
          </cell>
          <cell r="K49">
            <v>3138.75</v>
          </cell>
        </row>
        <row r="50">
          <cell r="E50" t="str">
            <v>陈曦</v>
          </cell>
          <cell r="F50" t="str">
            <v>110105201408290827</v>
          </cell>
          <cell r="G50" t="str">
            <v>北京市朝阳区永安里中街4号楼1单元501号/北京市丰台区马家堡西路36号院1号楼2326号</v>
          </cell>
          <cell r="H50">
            <v>2</v>
          </cell>
          <cell r="I50">
            <v>2</v>
          </cell>
          <cell r="J50" t="str">
            <v>2023-11-23</v>
          </cell>
          <cell r="K50">
            <v>3627</v>
          </cell>
        </row>
        <row r="51">
          <cell r="E51" t="str">
            <v>毕克</v>
          </cell>
          <cell r="F51" t="str">
            <v>110105197101270830</v>
          </cell>
          <cell r="G51" t="str">
            <v>北京市朝阳区灵通观甲5楼1单元3号/北京市朝阳区南太平庄北巷2号楼2层4单元422</v>
          </cell>
          <cell r="H51">
            <v>1</v>
          </cell>
          <cell r="I51">
            <v>1</v>
          </cell>
          <cell r="J51" t="str">
            <v>2024-01-02</v>
          </cell>
          <cell r="K51">
            <v>1295</v>
          </cell>
        </row>
        <row r="52">
          <cell r="E52" t="str">
            <v>肖静</v>
          </cell>
          <cell r="F52" t="str">
            <v>413023197008155046</v>
          </cell>
          <cell r="G52" t="str">
            <v>北京市朝阳区灵通观甲5楼1单元3号/北京市朝阳区南太平庄北巷25楼1单元502号</v>
          </cell>
          <cell r="H52">
            <v>1</v>
          </cell>
          <cell r="I52">
            <v>1</v>
          </cell>
          <cell r="J52" t="str">
            <v>2024-01-22</v>
          </cell>
          <cell r="K52">
            <v>1743.75</v>
          </cell>
        </row>
        <row r="53">
          <cell r="E53" t="str">
            <v>付兰荣</v>
          </cell>
          <cell r="F53" t="str">
            <v>11010519600125082X</v>
          </cell>
          <cell r="G53" t="str">
            <v>北京市朝阳区灵通观6楼6单元3号/北京市大兴区空港新苑二区6号院3号楼1单元1601号</v>
          </cell>
          <cell r="H53">
            <v>2</v>
          </cell>
          <cell r="I53">
            <v>2</v>
          </cell>
          <cell r="J53" t="str">
            <v>2024-01-22</v>
          </cell>
          <cell r="K53">
            <v>2284.51</v>
          </cell>
        </row>
        <row r="54">
          <cell r="E54" t="str">
            <v>洪敬贞</v>
          </cell>
          <cell r="F54" t="str">
            <v>110105195111240820</v>
          </cell>
          <cell r="G54" t="str">
            <v>北京市朝阳区头道街34号/北京市朝阳区常营丽景园10号楼1011号</v>
          </cell>
          <cell r="H54">
            <v>1</v>
          </cell>
          <cell r="I54">
            <v>1</v>
          </cell>
          <cell r="J54" t="str">
            <v>2023-10-20</v>
          </cell>
          <cell r="K54">
            <v>1074.75</v>
          </cell>
        </row>
        <row r="55">
          <cell r="E55" t="str">
            <v>韩桂红</v>
          </cell>
          <cell r="F55" t="str">
            <v>110105196610090817</v>
          </cell>
          <cell r="G55" t="str">
            <v>北京市朝阳区建国里4楼2单元501号/北京市朝阳区康惠园1号院7号楼6单元504号</v>
          </cell>
          <cell r="H55">
            <v>1</v>
          </cell>
          <cell r="I55">
            <v>1</v>
          </cell>
          <cell r="J55" t="str">
            <v>2023-10-20</v>
          </cell>
          <cell r="K55">
            <v>1395</v>
          </cell>
        </row>
        <row r="56">
          <cell r="E56" t="str">
            <v>张燕芬</v>
          </cell>
          <cell r="F56" t="str">
            <v>110108195410297826</v>
          </cell>
          <cell r="G56" t="str">
            <v>北京市朝阳区砖厂南巷44号/北京市朝阳区燕保百湾家园2号楼2单元2206号</v>
          </cell>
          <cell r="H56">
            <v>1</v>
          </cell>
          <cell r="I56">
            <v>1</v>
          </cell>
          <cell r="J56" t="str">
            <v>2023-10-20</v>
          </cell>
          <cell r="K56">
            <v>1883.25</v>
          </cell>
        </row>
        <row r="57">
          <cell r="E57" t="str">
            <v>赵天霞</v>
          </cell>
          <cell r="F57" t="str">
            <v>110104194304160420</v>
          </cell>
          <cell r="G57" t="str">
            <v>北京市朝阳区建国里1楼3单元303号/北京市朝阳区朝新嘉园东里六区4号楼311号</v>
          </cell>
          <cell r="H57">
            <v>1</v>
          </cell>
          <cell r="I57">
            <v>1</v>
          </cell>
          <cell r="J57" t="str">
            <v>2023-10-20</v>
          </cell>
          <cell r="K57">
            <v>1883.25</v>
          </cell>
        </row>
        <row r="58">
          <cell r="E58" t="str">
            <v>杨卫东</v>
          </cell>
          <cell r="F58" t="str">
            <v>110105195601150852</v>
          </cell>
          <cell r="G58" t="str">
            <v>北京市朝阳区建国里三巷1号/北京市朝阳区塔营北街3号院3号楼607号</v>
          </cell>
          <cell r="H58">
            <v>1</v>
          </cell>
          <cell r="I58">
            <v>1</v>
          </cell>
          <cell r="J58" t="str">
            <v>2023-10-20</v>
          </cell>
          <cell r="K58">
            <v>861.64</v>
          </cell>
        </row>
        <row r="59">
          <cell r="E59" t="str">
            <v>郑建立</v>
          </cell>
          <cell r="F59" t="str">
            <v>13282919710710001X</v>
          </cell>
          <cell r="G59" t="str">
            <v>北京市朝阳区建国里5楼203号/北京市朝阳区清河营南街9号院3号楼1303号</v>
          </cell>
          <cell r="H59">
            <v>1</v>
          </cell>
          <cell r="I59">
            <v>1</v>
          </cell>
          <cell r="J59" t="str">
            <v>2023-10-20</v>
          </cell>
          <cell r="K59">
            <v>1395</v>
          </cell>
        </row>
        <row r="60">
          <cell r="E60" t="str">
            <v>冯旗</v>
          </cell>
          <cell r="F60" t="str">
            <v>110105196808260877</v>
          </cell>
          <cell r="G60" t="str">
            <v>北京市朝阳区建国里7楼4单元503号/北京市朝阳区精神病托管中心</v>
          </cell>
          <cell r="H60">
            <v>1</v>
          </cell>
          <cell r="I60">
            <v>1</v>
          </cell>
          <cell r="J60" t="str">
            <v>2023-10-20</v>
          </cell>
          <cell r="K60">
            <v>1883.25</v>
          </cell>
        </row>
        <row r="61">
          <cell r="E61" t="str">
            <v>勾毅利</v>
          </cell>
          <cell r="F61" t="str">
            <v>110105196901110873</v>
          </cell>
          <cell r="G61" t="str">
            <v>北京市朝阳区砖厂南巷5号/北京市朝阳区红松路2号院2号楼2单元1005号</v>
          </cell>
          <cell r="H61">
            <v>2</v>
          </cell>
          <cell r="I61">
            <v>2</v>
          </cell>
          <cell r="J61" t="str">
            <v>2023-10-20</v>
          </cell>
          <cell r="K61">
            <v>3038.75</v>
          </cell>
        </row>
        <row r="62">
          <cell r="E62" t="str">
            <v>许恒刚</v>
          </cell>
          <cell r="F62" t="str">
            <v>110105197201100812</v>
          </cell>
          <cell r="G62" t="str">
            <v>北京市朝阳区建国里1楼4单元401号/北京市朝阳区建国里1楼4单元401号</v>
          </cell>
          <cell r="H62">
            <v>1</v>
          </cell>
          <cell r="I62">
            <v>1</v>
          </cell>
          <cell r="J62" t="str">
            <v>2023-10-20</v>
          </cell>
          <cell r="K62">
            <v>1395</v>
          </cell>
        </row>
        <row r="63">
          <cell r="E63" t="str">
            <v>刘志民</v>
          </cell>
          <cell r="F63" t="str">
            <v>110105197005140833</v>
          </cell>
          <cell r="G63" t="str">
            <v>北京市朝阳区建国里3巷15号/北京市朝阳区十里堡北里19号楼4单元302号</v>
          </cell>
          <cell r="H63">
            <v>1</v>
          </cell>
          <cell r="I63">
            <v>1</v>
          </cell>
          <cell r="J63" t="str">
            <v>2023-10-20</v>
          </cell>
          <cell r="K63">
            <v>1395</v>
          </cell>
        </row>
        <row r="64">
          <cell r="E64" t="str">
            <v>张明</v>
          </cell>
          <cell r="F64" t="str">
            <v>110105197301080812</v>
          </cell>
          <cell r="G64" t="str">
            <v>北京市朝阳区建国里4号楼3单元303号/北京市朝阳区东坝驹子房320号楼1单元206号</v>
          </cell>
          <cell r="H64">
            <v>1</v>
          </cell>
          <cell r="I64">
            <v>1</v>
          </cell>
          <cell r="J64" t="str">
            <v>2023-10-20</v>
          </cell>
          <cell r="K64">
            <v>1395</v>
          </cell>
        </row>
        <row r="65">
          <cell r="E65" t="str">
            <v>王振芳</v>
          </cell>
          <cell r="F65" t="str">
            <v>110105196507270828</v>
          </cell>
          <cell r="G65" t="str">
            <v>北京市朝阳区建国里二巷25号/北京市朝阳区大黄庄南里10号楼6门101号</v>
          </cell>
          <cell r="H65">
            <v>1</v>
          </cell>
          <cell r="I65">
            <v>1</v>
          </cell>
          <cell r="J65" t="str">
            <v>2023-10-20</v>
          </cell>
          <cell r="K65">
            <v>1883.25</v>
          </cell>
        </row>
        <row r="66">
          <cell r="E66" t="str">
            <v>马丽成</v>
          </cell>
          <cell r="F66" t="str">
            <v>110105196702160819</v>
          </cell>
          <cell r="G66" t="str">
            <v>北京市朝阳区建国里4号楼1单元401号/北京市朝阳区建国里4号楼1单元401号</v>
          </cell>
          <cell r="H66">
            <v>1</v>
          </cell>
          <cell r="I66">
            <v>1</v>
          </cell>
          <cell r="J66" t="str">
            <v>2023-10-20</v>
          </cell>
          <cell r="K66">
            <v>1883.25</v>
          </cell>
        </row>
        <row r="67">
          <cell r="E67" t="str">
            <v>徐京桥</v>
          </cell>
          <cell r="F67" t="str">
            <v>11010519630605001X</v>
          </cell>
          <cell r="G67" t="str">
            <v>北京市朝阳区二道街41号/北京市朝阳区北花园小区3号院4号楼1单元502号</v>
          </cell>
          <cell r="H67">
            <v>1</v>
          </cell>
          <cell r="I67">
            <v>1</v>
          </cell>
          <cell r="J67" t="str">
            <v>2023-10-20</v>
          </cell>
          <cell r="K67">
            <v>1743.75</v>
          </cell>
        </row>
        <row r="68">
          <cell r="E68" t="str">
            <v>张秀兰</v>
          </cell>
          <cell r="F68" t="str">
            <v>110105193308010827</v>
          </cell>
          <cell r="G68" t="str">
            <v>北京市朝阳区建国里1楼5单元103号/北京市朝阳区建国里1楼5单元103号</v>
          </cell>
          <cell r="H68">
            <v>1</v>
          </cell>
          <cell r="I68">
            <v>1</v>
          </cell>
          <cell r="J68" t="str">
            <v>2023-10-20</v>
          </cell>
          <cell r="K68">
            <v>974.75</v>
          </cell>
        </row>
        <row r="69">
          <cell r="E69" t="str">
            <v>吴婧</v>
          </cell>
          <cell r="F69" t="str">
            <v>110105197210220824</v>
          </cell>
          <cell r="G69" t="str">
            <v>北京市朝阳区建国里1楼3单元302号/北京市朝阳区建国里1楼3单元302号</v>
          </cell>
          <cell r="H69">
            <v>1</v>
          </cell>
          <cell r="I69">
            <v>1</v>
          </cell>
          <cell r="J69" t="str">
            <v>2023-10-20</v>
          </cell>
          <cell r="K69">
            <v>1883.25</v>
          </cell>
        </row>
        <row r="70">
          <cell r="E70" t="str">
            <v>郑万红</v>
          </cell>
          <cell r="F70" t="str">
            <v>110105196611010815</v>
          </cell>
          <cell r="G70" t="str">
            <v>北京市朝阳区砖厂南巷12号/北京市朝阳区燕保马泉营家园1号楼2单元203号</v>
          </cell>
          <cell r="H70">
            <v>1</v>
          </cell>
          <cell r="I70">
            <v>1</v>
          </cell>
          <cell r="J70" t="str">
            <v>2023-10-20</v>
          </cell>
          <cell r="K70">
            <v>1395</v>
          </cell>
        </row>
        <row r="71">
          <cell r="E71" t="str">
            <v>左爱玲</v>
          </cell>
          <cell r="F71" t="str">
            <v>412821197307041049</v>
          </cell>
          <cell r="G71" t="str">
            <v>北京市朝阳区建国里5楼305号/北京市朝阳区燕保双桥家园3号楼2单元701号</v>
          </cell>
          <cell r="H71">
            <v>2</v>
          </cell>
          <cell r="I71">
            <v>2</v>
          </cell>
          <cell r="J71" t="str">
            <v>2023-10-20</v>
          </cell>
          <cell r="K71">
            <v>3138.75</v>
          </cell>
        </row>
        <row r="72">
          <cell r="E72" t="str">
            <v>霍文珍</v>
          </cell>
          <cell r="F72" t="str">
            <v>110106195205251543</v>
          </cell>
          <cell r="G72" t="str">
            <v>北京市朝阳区建国里6楼2单元203号/北京市朝阳区建国里6楼2单元203号</v>
          </cell>
          <cell r="H72">
            <v>2</v>
          </cell>
          <cell r="I72">
            <v>2</v>
          </cell>
          <cell r="J72" t="str">
            <v>2023-10-20</v>
          </cell>
          <cell r="K72">
            <v>2368.53</v>
          </cell>
        </row>
        <row r="73">
          <cell r="E73" t="str">
            <v>王冉</v>
          </cell>
          <cell r="F73" t="str">
            <v>11010519840831082X</v>
          </cell>
          <cell r="G73" t="str">
            <v>北京市朝阳区建国里3楼2单元103号/北京市通州区武夷花园15号楼247单元4B</v>
          </cell>
          <cell r="H73">
            <v>1</v>
          </cell>
          <cell r="I73">
            <v>1</v>
          </cell>
          <cell r="J73" t="str">
            <v>2023-10-20</v>
          </cell>
          <cell r="K73">
            <v>1883.25</v>
          </cell>
        </row>
        <row r="74">
          <cell r="E74" t="str">
            <v>高建设</v>
          </cell>
          <cell r="F74" t="str">
            <v>11010519690128083X</v>
          </cell>
          <cell r="G74" t="str">
            <v>北京市朝阳区建国里3楼3单元102号/北京市朝阳区北花园3号院4号楼1单元602号</v>
          </cell>
          <cell r="H74">
            <v>1</v>
          </cell>
          <cell r="I74">
            <v>1</v>
          </cell>
          <cell r="J74" t="str">
            <v>2023-10-20</v>
          </cell>
          <cell r="K74">
            <v>1395</v>
          </cell>
        </row>
        <row r="75">
          <cell r="E75" t="str">
            <v>史连瑞</v>
          </cell>
          <cell r="F75" t="str">
            <v>110105196102190854</v>
          </cell>
          <cell r="G75" t="str">
            <v>北京市朝阳区砖厂南巷10号/北京市朝阳区燕保北焦家园1区7号楼1505号</v>
          </cell>
          <cell r="H75">
            <v>1</v>
          </cell>
          <cell r="I75">
            <v>1</v>
          </cell>
          <cell r="J75" t="str">
            <v>2023-10-20</v>
          </cell>
          <cell r="K75">
            <v>1743.75</v>
          </cell>
        </row>
        <row r="76">
          <cell r="E76" t="str">
            <v>冯桩</v>
          </cell>
          <cell r="F76" t="str">
            <v>110105197212210814</v>
          </cell>
          <cell r="G76" t="str">
            <v>北京市朝阳区建国里7楼4单元503号/北京市朝阳区第三医院</v>
          </cell>
          <cell r="H76">
            <v>1</v>
          </cell>
          <cell r="I76">
            <v>1</v>
          </cell>
          <cell r="J76" t="str">
            <v>2023-10-20</v>
          </cell>
          <cell r="K76">
            <v>1883.25</v>
          </cell>
        </row>
        <row r="77">
          <cell r="E77" t="str">
            <v>李德刚</v>
          </cell>
          <cell r="F77" t="str">
            <v>110102196811101157</v>
          </cell>
          <cell r="G77" t="str">
            <v>北京市朝阳区建国里5楼105号/北京市朝阳区建国里5楼105号</v>
          </cell>
          <cell r="H77">
            <v>1</v>
          </cell>
          <cell r="I77">
            <v>1</v>
          </cell>
          <cell r="J77" t="str">
            <v>2023-11-13</v>
          </cell>
          <cell r="K77">
            <v>1395</v>
          </cell>
        </row>
        <row r="78">
          <cell r="E78" t="str">
            <v>张富</v>
          </cell>
          <cell r="F78" t="str">
            <v>110105196101020853</v>
          </cell>
          <cell r="G78" t="str">
            <v>北京市朝阳区二道街12号/北京市朝阳区东风地区南十里居10号院3号楼1单元201号</v>
          </cell>
          <cell r="H78">
            <v>1</v>
          </cell>
          <cell r="I78">
            <v>1</v>
          </cell>
          <cell r="J78" t="str">
            <v>2023-11-13</v>
          </cell>
          <cell r="K78">
            <v>1743.75</v>
          </cell>
        </row>
        <row r="79">
          <cell r="E79" t="str">
            <v>黄天恩</v>
          </cell>
          <cell r="F79" t="str">
            <v>110105201406160818</v>
          </cell>
          <cell r="G79" t="str">
            <v>北京市朝阳区头道街16号/北京市朝阳区燕保百湾家园9号楼2单元1518号</v>
          </cell>
          <cell r="H79">
            <v>2</v>
          </cell>
          <cell r="I79">
            <v>2</v>
          </cell>
          <cell r="J79" t="str">
            <v>2023-11-23</v>
          </cell>
          <cell r="K79">
            <v>3138.75</v>
          </cell>
        </row>
        <row r="80">
          <cell r="E80" t="str">
            <v>孙迎晨</v>
          </cell>
          <cell r="F80" t="str">
            <v>110105198607140843</v>
          </cell>
          <cell r="G80" t="str">
            <v>北京市朝阳区建国里1楼2单元202号/北京市朝阳区燕保北焦家园小区205号楼1单元2309号</v>
          </cell>
          <cell r="H80">
            <v>5</v>
          </cell>
          <cell r="I80">
            <v>5</v>
          </cell>
          <cell r="J80" t="str">
            <v>2023-11-23</v>
          </cell>
          <cell r="K80">
            <v>8021.25</v>
          </cell>
        </row>
        <row r="81">
          <cell r="E81" t="str">
            <v>何川</v>
          </cell>
          <cell r="F81" t="str">
            <v>320404198805055817</v>
          </cell>
          <cell r="G81" t="str">
            <v>北京市朝阳区建国里一巷7号/北京市朝阳区怡景园8号楼2114号</v>
          </cell>
          <cell r="H81">
            <v>1</v>
          </cell>
          <cell r="I81">
            <v>1</v>
          </cell>
          <cell r="J81" t="str">
            <v>2023-11-23</v>
          </cell>
          <cell r="K81">
            <v>1395</v>
          </cell>
        </row>
        <row r="82">
          <cell r="E82" t="str">
            <v>石长辉</v>
          </cell>
          <cell r="F82" t="str">
            <v>11010519700520215X</v>
          </cell>
          <cell r="G82" t="str">
            <v>北京市朝阳区康惠园1号院9号楼1单元902号/北京市朝阳区康惠园1号院9号楼1单元902号</v>
          </cell>
          <cell r="H82">
            <v>3</v>
          </cell>
          <cell r="I82">
            <v>3</v>
          </cell>
          <cell r="J82" t="str">
            <v>2023-12-13</v>
          </cell>
          <cell r="K82">
            <v>4533.75</v>
          </cell>
        </row>
        <row r="83">
          <cell r="E83" t="str">
            <v>石荣秀</v>
          </cell>
          <cell r="F83" t="str">
            <v>110105196810130828</v>
          </cell>
          <cell r="G83" t="str">
            <v>北京市朝阳区建国里二巷29号/北京市朝阳区第三医院</v>
          </cell>
          <cell r="H83">
            <v>1</v>
          </cell>
          <cell r="I83">
            <v>1</v>
          </cell>
          <cell r="J83" t="str">
            <v>2023-12-13</v>
          </cell>
          <cell r="K83">
            <v>1883.25</v>
          </cell>
        </row>
        <row r="84">
          <cell r="E84" t="str">
            <v>李同义</v>
          </cell>
          <cell r="F84" t="str">
            <v>110105196311040836</v>
          </cell>
          <cell r="G84" t="str">
            <v>北京市朝阳区光华东里8楼1单元17、18号/北京市朝阳区燕保汇鸿家园1号楼1单元1506号</v>
          </cell>
          <cell r="H84">
            <v>3</v>
          </cell>
          <cell r="I84">
            <v>3</v>
          </cell>
          <cell r="J84" t="str">
            <v>2023-06-20</v>
          </cell>
          <cell r="K84">
            <v>727.89</v>
          </cell>
        </row>
        <row r="85">
          <cell r="E85" t="str">
            <v>弓毅兵</v>
          </cell>
          <cell r="F85" t="str">
            <v>110105196807270838</v>
          </cell>
          <cell r="G85" t="str">
            <v>北京市朝阳区光华里12楼西单元5号/北京市朝阳区光华里12楼西单元5号</v>
          </cell>
          <cell r="H85">
            <v>3</v>
          </cell>
          <cell r="I85">
            <v>3</v>
          </cell>
          <cell r="J85" t="str">
            <v>2023-10-20</v>
          </cell>
          <cell r="K85">
            <v>5370.75</v>
          </cell>
        </row>
        <row r="86">
          <cell r="E86" t="str">
            <v>孙莉</v>
          </cell>
          <cell r="F86" t="str">
            <v>110105200902020828</v>
          </cell>
          <cell r="G86" t="str">
            <v>北京市朝阳区光华里1楼506号/北京市朝阳区常营丽景园9号楼1907号</v>
          </cell>
          <cell r="H86">
            <v>2</v>
          </cell>
          <cell r="I86">
            <v>2</v>
          </cell>
          <cell r="J86" t="str">
            <v>2023-10-20</v>
          </cell>
          <cell r="K86">
            <v>3138.75</v>
          </cell>
        </row>
        <row r="87">
          <cell r="E87" t="str">
            <v>张庆和</v>
          </cell>
          <cell r="F87" t="str">
            <v>110105195706200916</v>
          </cell>
          <cell r="G87" t="str">
            <v>北京市朝阳区光华里甲12号建外办事处/北京市朝阳区十八里店乡半壁店村119号</v>
          </cell>
          <cell r="H87">
            <v>1</v>
          </cell>
          <cell r="I87">
            <v>1</v>
          </cell>
          <cell r="J87" t="str">
            <v>2023-10-20</v>
          </cell>
          <cell r="K87">
            <v>1099.75</v>
          </cell>
        </row>
        <row r="88">
          <cell r="E88" t="str">
            <v>柏明明</v>
          </cell>
          <cell r="F88" t="str">
            <v>110108199204202759</v>
          </cell>
          <cell r="G88" t="str">
            <v>北京市朝阳区光华里甲12号建外办事处/北京市朝阳区怡景园7号楼1814号</v>
          </cell>
          <cell r="H88">
            <v>1</v>
          </cell>
          <cell r="I88">
            <v>1</v>
          </cell>
          <cell r="J88" t="str">
            <v>2023-10-20</v>
          </cell>
          <cell r="K88">
            <v>1883.25</v>
          </cell>
        </row>
        <row r="89">
          <cell r="E89" t="str">
            <v>徐华</v>
          </cell>
          <cell r="F89" t="str">
            <v>110105196201260811</v>
          </cell>
          <cell r="G89" t="str">
            <v>北京市朝阳区光华里9楼1单元6号/北京市朝阳区清河营南街9号院3号楼1716号</v>
          </cell>
          <cell r="H89">
            <v>2</v>
          </cell>
          <cell r="I89">
            <v>2</v>
          </cell>
          <cell r="J89" t="str">
            <v>2023-10-20</v>
          </cell>
          <cell r="K89">
            <v>3487.5</v>
          </cell>
        </row>
        <row r="90">
          <cell r="E90" t="str">
            <v>尹凤达</v>
          </cell>
          <cell r="F90" t="str">
            <v>110105195303300859</v>
          </cell>
          <cell r="G90" t="str">
            <v>北京市朝阳区光华里3号楼1单元301/北京市朝阳区熙悦尚郡2号楼1单元401号</v>
          </cell>
          <cell r="H90">
            <v>3</v>
          </cell>
          <cell r="I90">
            <v>3</v>
          </cell>
          <cell r="J90" t="str">
            <v>2023-10-20</v>
          </cell>
          <cell r="K90">
            <v>5370.75</v>
          </cell>
        </row>
        <row r="91">
          <cell r="E91" t="str">
            <v>张宁</v>
          </cell>
          <cell r="F91" t="str">
            <v>11010519780602084X</v>
          </cell>
          <cell r="G91" t="str">
            <v>北京市朝阳区光华东里5楼3单元5，6号/北京市朝阳区燕保常营家园6号楼2门502号</v>
          </cell>
          <cell r="H91">
            <v>1</v>
          </cell>
          <cell r="I91">
            <v>1</v>
          </cell>
          <cell r="J91" t="str">
            <v>2023-10-20</v>
          </cell>
          <cell r="K91">
            <v>1883.25</v>
          </cell>
        </row>
        <row r="92">
          <cell r="E92" t="str">
            <v>杨殿玉</v>
          </cell>
          <cell r="F92" t="str">
            <v>110105196005120838</v>
          </cell>
          <cell r="G92" t="str">
            <v>北京市朝阳区光华里20楼2单元304号/北京市朝阳区常营丽景园9号楼1809号</v>
          </cell>
          <cell r="H92">
            <v>1</v>
          </cell>
          <cell r="I92">
            <v>1</v>
          </cell>
          <cell r="J92" t="str">
            <v>2023-10-20</v>
          </cell>
          <cell r="K92">
            <v>782.99</v>
          </cell>
        </row>
        <row r="93">
          <cell r="E93" t="str">
            <v>李东昌</v>
          </cell>
          <cell r="F93" t="str">
            <v>11010519740618081X</v>
          </cell>
          <cell r="G93" t="str">
            <v>北京市朝阳区光华东里19楼607号/北京市朝阳区双营路2号院8号楼1-1110号</v>
          </cell>
          <cell r="H93">
            <v>3</v>
          </cell>
          <cell r="I93">
            <v>3</v>
          </cell>
          <cell r="J93" t="str">
            <v>2023-10-20</v>
          </cell>
          <cell r="K93">
            <v>4383.75</v>
          </cell>
        </row>
        <row r="94">
          <cell r="E94" t="str">
            <v>付建国</v>
          </cell>
          <cell r="F94" t="str">
            <v>110105195809150851</v>
          </cell>
          <cell r="G94" t="str">
            <v>北京市朝阳区光华里21楼1单元204号/北京市朝阳区双营路2号院2号楼2503号</v>
          </cell>
          <cell r="H94">
            <v>2</v>
          </cell>
          <cell r="I94">
            <v>2</v>
          </cell>
          <cell r="J94" t="str">
            <v>2023-10-20</v>
          </cell>
          <cell r="K94">
            <v>3487.5</v>
          </cell>
        </row>
        <row r="95">
          <cell r="E95" t="str">
            <v>张玉清</v>
          </cell>
          <cell r="F95" t="str">
            <v>110105196908250879</v>
          </cell>
          <cell r="G95" t="str">
            <v>北京市朝阳区光华东里18楼801号/北京市朝阳区燕保汇鸿家园3号楼1单元2503号</v>
          </cell>
          <cell r="H95">
            <v>1</v>
          </cell>
          <cell r="I95">
            <v>1</v>
          </cell>
          <cell r="J95" t="str">
            <v>2023-10-20</v>
          </cell>
          <cell r="K95">
            <v>1395</v>
          </cell>
        </row>
        <row r="96">
          <cell r="E96" t="str">
            <v>郑庆文</v>
          </cell>
          <cell r="F96" t="str">
            <v>110105196903060830</v>
          </cell>
          <cell r="G96" t="str">
            <v>北京市朝阳区光华东里15楼1单元503号/北京市朝阳区西坝河中里1号楼5门906号</v>
          </cell>
          <cell r="H96">
            <v>1</v>
          </cell>
          <cell r="I96">
            <v>1</v>
          </cell>
          <cell r="J96" t="str">
            <v>2023-10-20</v>
          </cell>
          <cell r="K96">
            <v>1295</v>
          </cell>
        </row>
        <row r="97">
          <cell r="E97" t="str">
            <v>蔡伟</v>
          </cell>
          <cell r="F97" t="str">
            <v>110105196211260831</v>
          </cell>
          <cell r="G97" t="str">
            <v>北京市朝阳区光华里20楼1单元104号/北京市朝阳区吉祥苑老年公寓</v>
          </cell>
          <cell r="H97">
            <v>1</v>
          </cell>
          <cell r="I97">
            <v>1</v>
          </cell>
          <cell r="J97" t="str">
            <v>2023-10-20</v>
          </cell>
          <cell r="K97">
            <v>1883.25</v>
          </cell>
        </row>
        <row r="98">
          <cell r="E98" t="str">
            <v>吕传宝</v>
          </cell>
          <cell r="F98" t="str">
            <v>110105196404080810</v>
          </cell>
          <cell r="G98" t="str">
            <v>北京市朝阳区光华西里10楼5单元511号/北京市朝阳区双营路2号院9号楼1608号</v>
          </cell>
          <cell r="H98">
            <v>1</v>
          </cell>
          <cell r="I98">
            <v>1</v>
          </cell>
          <cell r="J98" t="str">
            <v>2023-10-20</v>
          </cell>
          <cell r="K98">
            <v>1395</v>
          </cell>
        </row>
        <row r="99">
          <cell r="E99" t="str">
            <v>刘青</v>
          </cell>
          <cell r="F99" t="str">
            <v>110101196902071532</v>
          </cell>
          <cell r="G99" t="str">
            <v>北京市朝阳区光华东里7号楼5门19号/北京市朝阳区东坝驹子房二区7号楼1单元1202号</v>
          </cell>
          <cell r="H99">
            <v>1</v>
          </cell>
          <cell r="I99">
            <v>1</v>
          </cell>
          <cell r="J99" t="str">
            <v>2023-10-20</v>
          </cell>
          <cell r="K99">
            <v>1295</v>
          </cell>
        </row>
        <row r="100">
          <cell r="E100" t="str">
            <v>赵振英</v>
          </cell>
          <cell r="F100" t="str">
            <v>110105195505031140</v>
          </cell>
          <cell r="G100" t="str">
            <v>北京市朝阳区光华里3楼3单元107号/北京市朝阳区怡景园6号楼517号</v>
          </cell>
          <cell r="H100">
            <v>1</v>
          </cell>
          <cell r="I100">
            <v>1</v>
          </cell>
          <cell r="J100" t="str">
            <v>2023-10-20</v>
          </cell>
          <cell r="K100">
            <v>891.92</v>
          </cell>
        </row>
        <row r="101">
          <cell r="E101" t="str">
            <v>肖建</v>
          </cell>
          <cell r="F101" t="str">
            <v>110105196509260818</v>
          </cell>
          <cell r="G101" t="str">
            <v>北京市朝阳区光华里20号楼3单元301号/北京市朝阳区光华里20号楼3单元301号</v>
          </cell>
          <cell r="H101">
            <v>2</v>
          </cell>
          <cell r="I101">
            <v>2</v>
          </cell>
          <cell r="J101" t="str">
            <v>2023-10-20</v>
          </cell>
          <cell r="K101">
            <v>3766.5</v>
          </cell>
        </row>
        <row r="102">
          <cell r="E102" t="str">
            <v>吴程</v>
          </cell>
          <cell r="F102" t="str">
            <v>230405198504180440</v>
          </cell>
          <cell r="G102" t="str">
            <v>北京市朝阳区光华里20楼4单元103号/北京市朝阳区光华里20楼4单元103号</v>
          </cell>
          <cell r="H102">
            <v>2</v>
          </cell>
          <cell r="I102">
            <v>2</v>
          </cell>
          <cell r="J102" t="str">
            <v>2023-10-20</v>
          </cell>
          <cell r="K102">
            <v>3138.75</v>
          </cell>
        </row>
        <row r="103">
          <cell r="E103" t="str">
            <v>王佐元聪</v>
          </cell>
          <cell r="F103" t="str">
            <v>510230198207267737</v>
          </cell>
          <cell r="G103" t="str">
            <v>北京市朝阳区光华里15号三艾中心/重庆市沙坪坝区陈家桥街道学府悦园公租房A组团2号楼33-5室</v>
          </cell>
          <cell r="H103">
            <v>1</v>
          </cell>
          <cell r="I103">
            <v>1</v>
          </cell>
          <cell r="J103" t="str">
            <v>2023-10-20</v>
          </cell>
          <cell r="K103">
            <v>1883.25</v>
          </cell>
        </row>
        <row r="104">
          <cell r="E104" t="str">
            <v>马晓丽娅</v>
          </cell>
          <cell r="F104" t="str">
            <v>110105198509230829</v>
          </cell>
          <cell r="G104" t="str">
            <v>北京市朝阳区光华里21楼3单元504号/北京市朝阳区燕保百湾家园10号楼3单元2104号</v>
          </cell>
          <cell r="H104">
            <v>2</v>
          </cell>
          <cell r="I104">
            <v>2</v>
          </cell>
          <cell r="J104" t="str">
            <v>2023-10-20</v>
          </cell>
          <cell r="K104">
            <v>2602.01</v>
          </cell>
        </row>
        <row r="105">
          <cell r="E105" t="str">
            <v>陈明</v>
          </cell>
          <cell r="F105" t="str">
            <v>110101196504130015</v>
          </cell>
          <cell r="G105" t="str">
            <v>北京市朝阳区光华东里10楼西单元18号/北京市朝阳区观音堂养老院</v>
          </cell>
          <cell r="H105">
            <v>1</v>
          </cell>
          <cell r="I105">
            <v>1</v>
          </cell>
          <cell r="J105" t="str">
            <v>2023-10-20</v>
          </cell>
          <cell r="K105">
            <v>1883.25</v>
          </cell>
        </row>
        <row r="106">
          <cell r="E106" t="str">
            <v>石立柱</v>
          </cell>
          <cell r="F106" t="str">
            <v>110105195904090439</v>
          </cell>
          <cell r="G106" t="str">
            <v>北京市朝阳区光华东里16楼712号/北京市朝阳区燕保汇鸿家园5号楼1单元504号</v>
          </cell>
          <cell r="H106">
            <v>2</v>
          </cell>
          <cell r="I106">
            <v>2</v>
          </cell>
          <cell r="J106" t="str">
            <v>2023-10-20</v>
          </cell>
          <cell r="K106">
            <v>2159.31</v>
          </cell>
        </row>
        <row r="107">
          <cell r="E107" t="str">
            <v>郑弘</v>
          </cell>
          <cell r="F107" t="str">
            <v>210719197107296139</v>
          </cell>
          <cell r="G107" t="str">
            <v>北京市朝阳区东环路2楼5单元603号/辽宁省葫芦岛市连山区寺儿堡镇新地号村634号</v>
          </cell>
          <cell r="H107">
            <v>1</v>
          </cell>
          <cell r="I107">
            <v>1</v>
          </cell>
          <cell r="J107" t="str">
            <v>2023-10-20</v>
          </cell>
          <cell r="K107">
            <v>1395</v>
          </cell>
        </row>
        <row r="108">
          <cell r="E108" t="str">
            <v>齐向东</v>
          </cell>
          <cell r="F108" t="str">
            <v>11010519631016081X</v>
          </cell>
          <cell r="G108" t="str">
            <v>北京市朝阳区光华东里9号楼2单元1、2号/北京市东城区南池子大街飞龙桥胡同24号</v>
          </cell>
          <cell r="H108">
            <v>1</v>
          </cell>
          <cell r="I108">
            <v>1</v>
          </cell>
          <cell r="J108" t="str">
            <v>2023-10-20</v>
          </cell>
          <cell r="K108">
            <v>1883.25</v>
          </cell>
        </row>
        <row r="109">
          <cell r="E109" t="str">
            <v>王洪然</v>
          </cell>
          <cell r="F109" t="str">
            <v>110105199602080831</v>
          </cell>
          <cell r="G109" t="str">
            <v>北京市朝阳区光华东里7楼3单元5号/河北省廊坊市香河县五百户镇香椿营村</v>
          </cell>
          <cell r="H109">
            <v>2</v>
          </cell>
          <cell r="I109">
            <v>2</v>
          </cell>
          <cell r="J109" t="str">
            <v>2023-10-20</v>
          </cell>
          <cell r="K109">
            <v>3766.5</v>
          </cell>
        </row>
        <row r="110">
          <cell r="E110" t="str">
            <v>罗桐</v>
          </cell>
          <cell r="F110" t="str">
            <v>11010119711230202X</v>
          </cell>
          <cell r="G110" t="str">
            <v>北京市朝阳区光华里23楼3单元2号/北京市顺义区仁和镇河南村</v>
          </cell>
          <cell r="H110">
            <v>1</v>
          </cell>
          <cell r="I110">
            <v>1</v>
          </cell>
          <cell r="J110" t="str">
            <v>2023-10-20</v>
          </cell>
          <cell r="K110">
            <v>1883.25</v>
          </cell>
        </row>
        <row r="111">
          <cell r="E111" t="str">
            <v>华德健</v>
          </cell>
          <cell r="F111" t="str">
            <v>110108199108312720</v>
          </cell>
          <cell r="G111" t="str">
            <v>北京市朝阳区光华里甲12号建外办事处/北京市朝阳区熙悦尚郡家园1号楼2单元2306号</v>
          </cell>
          <cell r="H111">
            <v>1</v>
          </cell>
          <cell r="I111">
            <v>1</v>
          </cell>
          <cell r="J111" t="str">
            <v>2023-10-20</v>
          </cell>
          <cell r="K111">
            <v>1395</v>
          </cell>
        </row>
        <row r="112">
          <cell r="E112" t="str">
            <v>陈丙齐</v>
          </cell>
          <cell r="F112" t="str">
            <v>11010119720606451X</v>
          </cell>
          <cell r="G112" t="str">
            <v>北京市朝阳区光华里10号楼2单元18号/北京市朝阳区燕保百湾家园10号楼1单元1008号</v>
          </cell>
          <cell r="H112">
            <v>5</v>
          </cell>
          <cell r="I112">
            <v>5</v>
          </cell>
          <cell r="J112" t="str">
            <v>2023-10-20</v>
          </cell>
          <cell r="K112">
            <v>4877.62</v>
          </cell>
        </row>
        <row r="113">
          <cell r="E113" t="str">
            <v>于志强</v>
          </cell>
          <cell r="F113" t="str">
            <v>110105196511120814</v>
          </cell>
          <cell r="G113" t="str">
            <v>北京市朝阳区光华东里16楼741号/北京市朝阳区东坝中路40号院12号楼1804号</v>
          </cell>
          <cell r="H113">
            <v>1</v>
          </cell>
          <cell r="I113">
            <v>1</v>
          </cell>
          <cell r="J113" t="str">
            <v>2023-10-20</v>
          </cell>
          <cell r="K113">
            <v>1345</v>
          </cell>
        </row>
        <row r="114">
          <cell r="E114" t="str">
            <v>呼春华</v>
          </cell>
          <cell r="F114" t="str">
            <v>110105196201180416</v>
          </cell>
          <cell r="G114" t="str">
            <v>北京市朝阳区光华东里4楼南单元10、12号/北京市朝阳区燕保百湾家园10号楼3单元725号</v>
          </cell>
          <cell r="H114">
            <v>3</v>
          </cell>
          <cell r="I114">
            <v>3</v>
          </cell>
          <cell r="J114" t="str">
            <v>2023-10-20</v>
          </cell>
          <cell r="K114">
            <v>3037.5</v>
          </cell>
        </row>
        <row r="115">
          <cell r="E115" t="str">
            <v>关雨旗</v>
          </cell>
          <cell r="F115" t="str">
            <v>110105196301240877</v>
          </cell>
          <cell r="G115" t="str">
            <v>北京市朝阳区光华东里19楼302号/北京市朝阳区泓鑫家园6号楼2203号</v>
          </cell>
          <cell r="H115">
            <v>1</v>
          </cell>
          <cell r="I115">
            <v>1</v>
          </cell>
          <cell r="J115" t="str">
            <v>2023-10-20</v>
          </cell>
          <cell r="K115">
            <v>1743.75</v>
          </cell>
        </row>
        <row r="116">
          <cell r="E116" t="str">
            <v>罗永立</v>
          </cell>
          <cell r="F116" t="str">
            <v>110105196901270834</v>
          </cell>
          <cell r="G116" t="str">
            <v>北京市朝阳区光华西里3楼3单元26、27号/北京市通州区杨庄路22号院13号楼4单元442号</v>
          </cell>
          <cell r="H116">
            <v>1</v>
          </cell>
          <cell r="I116">
            <v>1</v>
          </cell>
          <cell r="J116" t="str">
            <v>2023-10-20</v>
          </cell>
          <cell r="K116">
            <v>1883.25</v>
          </cell>
        </row>
        <row r="117">
          <cell r="E117" t="str">
            <v>关学英</v>
          </cell>
          <cell r="F117" t="str">
            <v>110105195811240864</v>
          </cell>
          <cell r="G117" t="str">
            <v>北京市朝阳区光华里甲1楼4单元203号/北京市朝阳区康辉老年公寓</v>
          </cell>
          <cell r="H117">
            <v>1</v>
          </cell>
          <cell r="I117">
            <v>1</v>
          </cell>
          <cell r="J117" t="str">
            <v>2023-10-20</v>
          </cell>
          <cell r="K117">
            <v>1883.25</v>
          </cell>
        </row>
        <row r="118">
          <cell r="E118" t="str">
            <v>白涛</v>
          </cell>
          <cell r="F118" t="str">
            <v>130602198109270014</v>
          </cell>
          <cell r="G118" t="str">
            <v>北京市朝阳区光华里15号三艾中心/河北省保定市竞秀区棉纺南区8号</v>
          </cell>
          <cell r="H118">
            <v>1</v>
          </cell>
          <cell r="I118">
            <v>1</v>
          </cell>
          <cell r="J118" t="str">
            <v>2023-10-20</v>
          </cell>
          <cell r="K118">
            <v>1883.25</v>
          </cell>
        </row>
        <row r="119">
          <cell r="E119" t="str">
            <v>杨威</v>
          </cell>
          <cell r="F119" t="str">
            <v>110105197010070817</v>
          </cell>
          <cell r="G119" t="str">
            <v>北京市朝阳区光华东里19楼10层5号/北京市朝阳区安华里3区4号楼3单元1302号</v>
          </cell>
          <cell r="H119">
            <v>1</v>
          </cell>
          <cell r="I119">
            <v>1</v>
          </cell>
          <cell r="J119" t="str">
            <v>2023-10-20</v>
          </cell>
          <cell r="K119">
            <v>1395</v>
          </cell>
        </row>
        <row r="120">
          <cell r="E120" t="str">
            <v>赵全有</v>
          </cell>
          <cell r="F120" t="str">
            <v>110105196002260851</v>
          </cell>
          <cell r="G120" t="str">
            <v>北京市朝阳区光华东里13楼1单元301号/北京市通州区台湖镇次渠府东苑17楼3单元302号</v>
          </cell>
          <cell r="H120">
            <v>2</v>
          </cell>
          <cell r="I120">
            <v>2</v>
          </cell>
          <cell r="J120" t="str">
            <v>2023-10-20</v>
          </cell>
          <cell r="K120">
            <v>2610.7</v>
          </cell>
        </row>
        <row r="121">
          <cell r="E121" t="str">
            <v>林阳</v>
          </cell>
          <cell r="F121" t="str">
            <v>110105196307040817</v>
          </cell>
          <cell r="G121" t="str">
            <v>北京市朝阳区光华西里2楼1单元12号/北京市朝阳区福寿苑养老驿站</v>
          </cell>
          <cell r="H121">
            <v>1</v>
          </cell>
          <cell r="I121">
            <v>1</v>
          </cell>
          <cell r="J121" t="str">
            <v>2023-10-20</v>
          </cell>
          <cell r="K121">
            <v>1883.25</v>
          </cell>
        </row>
        <row r="122">
          <cell r="E122" t="str">
            <v>王郁</v>
          </cell>
          <cell r="F122" t="str">
            <v>110105196405170818</v>
          </cell>
          <cell r="G122" t="str">
            <v>北京市朝阳区光华东里21楼307号/北京市朝阳区东坝中路28号院5号楼1102号</v>
          </cell>
          <cell r="H122">
            <v>1</v>
          </cell>
          <cell r="I122">
            <v>1</v>
          </cell>
          <cell r="J122" t="str">
            <v>2023-10-20</v>
          </cell>
          <cell r="K122">
            <v>1395</v>
          </cell>
        </row>
        <row r="123">
          <cell r="E123" t="str">
            <v>袁珂</v>
          </cell>
          <cell r="F123" t="str">
            <v>110105197408190827</v>
          </cell>
          <cell r="G123" t="str">
            <v>北京市朝阳区光华东里8楼6单元7、8号/北京市朝阳区东坝中路40号院2号楼2805号</v>
          </cell>
          <cell r="H123">
            <v>4</v>
          </cell>
          <cell r="I123">
            <v>4</v>
          </cell>
          <cell r="J123" t="str">
            <v>2023-10-20</v>
          </cell>
          <cell r="K123">
            <v>2931.9</v>
          </cell>
        </row>
        <row r="124">
          <cell r="E124" t="str">
            <v>吴诞京</v>
          </cell>
          <cell r="F124" t="str">
            <v>110105195111230892</v>
          </cell>
          <cell r="G124" t="str">
            <v>北京市朝阳区光华里12楼东单元5号/北京市朝阳区光华里12楼东单元5号</v>
          </cell>
          <cell r="H124">
            <v>3</v>
          </cell>
          <cell r="I124">
            <v>3</v>
          </cell>
          <cell r="J124" t="str">
            <v>2023-10-20</v>
          </cell>
          <cell r="K124">
            <v>6422</v>
          </cell>
        </row>
        <row r="125">
          <cell r="E125" t="str">
            <v>王连华</v>
          </cell>
          <cell r="F125" t="str">
            <v>110105196508050819</v>
          </cell>
          <cell r="G125" t="str">
            <v>北京市朝阳区光华东里18号楼401号/北京市朝阳区常营丽景园10号楼814号</v>
          </cell>
          <cell r="H125">
            <v>2</v>
          </cell>
          <cell r="I125">
            <v>2</v>
          </cell>
          <cell r="J125" t="str">
            <v>2023-11-10</v>
          </cell>
          <cell r="K125">
            <v>3627</v>
          </cell>
        </row>
        <row r="126">
          <cell r="E126" t="str">
            <v>王波</v>
          </cell>
          <cell r="F126" t="str">
            <v>110105198501140853</v>
          </cell>
          <cell r="G126" t="str">
            <v>北京市朝阳区光华里27楼2门404号/北京市朝阳区光华里27楼2门404号</v>
          </cell>
          <cell r="H126">
            <v>1</v>
          </cell>
          <cell r="I126">
            <v>1</v>
          </cell>
          <cell r="J126" t="str">
            <v>2023-11-13</v>
          </cell>
          <cell r="K126">
            <v>1395</v>
          </cell>
        </row>
        <row r="127">
          <cell r="E127" t="str">
            <v>杨卫民</v>
          </cell>
          <cell r="F127" t="str">
            <v>110105196808170812</v>
          </cell>
          <cell r="G127" t="str">
            <v>北京市朝阳区光华东里12楼3单元9号/北京市朝阳区东坝中路40号院9号楼606号</v>
          </cell>
          <cell r="H127">
            <v>1</v>
          </cell>
          <cell r="I127">
            <v>1</v>
          </cell>
          <cell r="J127" t="str">
            <v>2023-11-23</v>
          </cell>
          <cell r="K127">
            <v>1395</v>
          </cell>
        </row>
        <row r="128">
          <cell r="E128" t="str">
            <v>王文生</v>
          </cell>
          <cell r="F128" t="str">
            <v>110105196406130877</v>
          </cell>
          <cell r="G128" t="str">
            <v>北京市朝阳区光华里23楼4单元5号/北京市朝阳区燕保百湾家园1号楼3单元521号</v>
          </cell>
          <cell r="H128">
            <v>2</v>
          </cell>
          <cell r="I128">
            <v>2</v>
          </cell>
          <cell r="J128" t="str">
            <v>2023-11-23</v>
          </cell>
          <cell r="K128">
            <v>3138.75</v>
          </cell>
        </row>
        <row r="129">
          <cell r="E129" t="str">
            <v>葛健</v>
          </cell>
          <cell r="F129" t="str">
            <v>130682199109270053</v>
          </cell>
          <cell r="G129" t="str">
            <v>北京市朝阳区光华里23楼2单元4号/北京市朝阳区光华里23楼2单元4号</v>
          </cell>
          <cell r="H129">
            <v>1</v>
          </cell>
          <cell r="I129">
            <v>1</v>
          </cell>
          <cell r="J129" t="str">
            <v>2023-11-23</v>
          </cell>
          <cell r="K129">
            <v>1395</v>
          </cell>
        </row>
        <row r="130">
          <cell r="E130" t="str">
            <v>张继宁</v>
          </cell>
          <cell r="F130" t="str">
            <v>110222197411101831</v>
          </cell>
          <cell r="G130" t="str">
            <v>北京市朝阳区光华里23楼302号/北京市朝阳区朝新嘉园东里六区5号楼204号</v>
          </cell>
          <cell r="H130">
            <v>1</v>
          </cell>
          <cell r="I130">
            <v>1</v>
          </cell>
          <cell r="J130" t="str">
            <v>2023-11-23</v>
          </cell>
          <cell r="K130">
            <v>1395</v>
          </cell>
        </row>
        <row r="131">
          <cell r="E131" t="str">
            <v>张磊</v>
          </cell>
          <cell r="F131" t="str">
            <v>110105198405085313</v>
          </cell>
          <cell r="G131" t="str">
            <v>北京市朝阳区光华里21楼3单元203号/北京市朝阳区清河营南街9号院3号楼1213号</v>
          </cell>
          <cell r="H131">
            <v>1</v>
          </cell>
          <cell r="I131">
            <v>1</v>
          </cell>
          <cell r="J131" t="str">
            <v>2023-11-23</v>
          </cell>
          <cell r="K131">
            <v>1395</v>
          </cell>
        </row>
        <row r="132">
          <cell r="E132" t="str">
            <v>张少萍</v>
          </cell>
          <cell r="F132" t="str">
            <v>110105196311300837</v>
          </cell>
          <cell r="G132" t="str">
            <v>北京市朝阳区光华西里10楼5单元532号/北京市朝阳区朝新嘉园东里六区4号楼601号</v>
          </cell>
          <cell r="H132">
            <v>1</v>
          </cell>
          <cell r="I132">
            <v>1</v>
          </cell>
          <cell r="J132" t="str">
            <v>2023-11-23</v>
          </cell>
          <cell r="K132">
            <v>1743.75</v>
          </cell>
        </row>
        <row r="133">
          <cell r="E133" t="str">
            <v>王永红</v>
          </cell>
          <cell r="F133" t="str">
            <v>110105196911260824</v>
          </cell>
          <cell r="G133" t="str">
            <v>北京市朝阳区光华东里22楼6单元501号/北京市朝阳区常营丽景园9号楼907号</v>
          </cell>
          <cell r="H133">
            <v>3</v>
          </cell>
          <cell r="I133">
            <v>3</v>
          </cell>
          <cell r="J133" t="str">
            <v>2023-12-13</v>
          </cell>
          <cell r="K133">
            <v>4673.25</v>
          </cell>
        </row>
        <row r="134">
          <cell r="E134" t="str">
            <v>王薇</v>
          </cell>
          <cell r="F134" t="str">
            <v>110105197708090828</v>
          </cell>
          <cell r="G134" t="str">
            <v>北京市朝阳区光华西里10楼5单元551号/北京市朝阳区南十里居泰华滨河苑三号楼地下室</v>
          </cell>
          <cell r="H134">
            <v>1</v>
          </cell>
          <cell r="I134">
            <v>1</v>
          </cell>
          <cell r="J134" t="str">
            <v>2023-12-13</v>
          </cell>
          <cell r="K134">
            <v>1395</v>
          </cell>
        </row>
        <row r="135">
          <cell r="E135" t="str">
            <v>胡子强</v>
          </cell>
          <cell r="F135" t="str">
            <v>110116200110265332</v>
          </cell>
          <cell r="G135" t="str">
            <v>北京市朝阳区光华里14楼西单元5、6号/北京市朝阳区燕保马泉营家园14号楼2单元2001号</v>
          </cell>
          <cell r="H135">
            <v>2</v>
          </cell>
          <cell r="I135">
            <v>2</v>
          </cell>
          <cell r="J135" t="str">
            <v>2023-12-13</v>
          </cell>
          <cell r="K135">
            <v>3138.75</v>
          </cell>
        </row>
        <row r="136">
          <cell r="E136" t="str">
            <v>张小彬</v>
          </cell>
          <cell r="F136" t="str">
            <v>110105196312310914</v>
          </cell>
          <cell r="G136" t="str">
            <v>北京市朝阳区光华西里9楼521号/北京市朝阳区清河营东路5号院1号楼420号</v>
          </cell>
          <cell r="H136">
            <v>1</v>
          </cell>
          <cell r="I136">
            <v>1</v>
          </cell>
          <cell r="J136" t="str">
            <v>2023-12-13</v>
          </cell>
          <cell r="K136">
            <v>1743.75</v>
          </cell>
        </row>
        <row r="137">
          <cell r="E137" t="str">
            <v>张晓蕾</v>
          </cell>
          <cell r="F137" t="str">
            <v>110105197112100829</v>
          </cell>
          <cell r="G137" t="str">
            <v>北京市朝阳区光辉南里7号内4号/北京市朝阳区常营丽景园10号楼712号</v>
          </cell>
          <cell r="H137">
            <v>1</v>
          </cell>
          <cell r="I137">
            <v>1</v>
          </cell>
          <cell r="J137" t="str">
            <v>2023-10-20</v>
          </cell>
          <cell r="K137">
            <v>1883.25</v>
          </cell>
        </row>
        <row r="138">
          <cell r="E138" t="str">
            <v>马新斌</v>
          </cell>
          <cell r="F138" t="str">
            <v>110105197306290851</v>
          </cell>
          <cell r="G138" t="str">
            <v>北京市朝阳区南郎家园14楼4单元17号/北京市朝阳区燕保百湾家园1号楼2单元1516号</v>
          </cell>
          <cell r="H138">
            <v>2</v>
          </cell>
          <cell r="I138">
            <v>2</v>
          </cell>
          <cell r="J138" t="str">
            <v>2023-10-20</v>
          </cell>
          <cell r="K138">
            <v>3138.75</v>
          </cell>
        </row>
        <row r="139">
          <cell r="E139" t="str">
            <v>康宝伟</v>
          </cell>
          <cell r="F139" t="str">
            <v>110221196701056214</v>
          </cell>
          <cell r="G139" t="str">
            <v>北京市朝阳区建国路100号楼北段501号/北京市朝阳区燕保双桥家园2号楼2单元1602号</v>
          </cell>
          <cell r="H139">
            <v>1</v>
          </cell>
          <cell r="I139">
            <v>1</v>
          </cell>
          <cell r="J139" t="str">
            <v>2023-10-20</v>
          </cell>
          <cell r="K139">
            <v>1395</v>
          </cell>
        </row>
        <row r="140">
          <cell r="E140" t="str">
            <v>王艳捷</v>
          </cell>
          <cell r="F140" t="str">
            <v>110105196706250811</v>
          </cell>
          <cell r="G140" t="str">
            <v>北京市朝阳区二闸村1号/北京市朝阳区燕保双桥家园3号楼1单元608号</v>
          </cell>
          <cell r="H140">
            <v>1</v>
          </cell>
          <cell r="I140">
            <v>1</v>
          </cell>
          <cell r="J140" t="str">
            <v>2023-10-20</v>
          </cell>
          <cell r="K140">
            <v>1295</v>
          </cell>
        </row>
        <row r="141">
          <cell r="E141" t="str">
            <v>周海军</v>
          </cell>
          <cell r="F141" t="str">
            <v>132628196910104210</v>
          </cell>
          <cell r="G141" t="str">
            <v>北京市朝阳区南郎家园13号楼2单元11号/北京市朝阳区瑞湾家园6号楼802号</v>
          </cell>
          <cell r="H141">
            <v>3</v>
          </cell>
          <cell r="I141">
            <v>3</v>
          </cell>
          <cell r="J141" t="str">
            <v>2023-10-20</v>
          </cell>
          <cell r="K141">
            <v>3766.75</v>
          </cell>
        </row>
        <row r="142">
          <cell r="E142" t="str">
            <v>周宇扬</v>
          </cell>
          <cell r="F142" t="str">
            <v>11010520051223082X</v>
          </cell>
          <cell r="G142" t="str">
            <v>北京市朝阳区南郎家园15楼4单元3号/北京市朝阳区南郎家园15楼4单元3号</v>
          </cell>
          <cell r="H142">
            <v>2</v>
          </cell>
          <cell r="I142">
            <v>2</v>
          </cell>
          <cell r="J142" t="str">
            <v>2023-10-20</v>
          </cell>
          <cell r="K142">
            <v>3487.5</v>
          </cell>
        </row>
        <row r="143">
          <cell r="E143" t="str">
            <v>林杰</v>
          </cell>
          <cell r="F143" t="str">
            <v>110105197204290818</v>
          </cell>
          <cell r="G143" t="str">
            <v>北京市朝阳区南郎家园14楼2单元11号/北京市朝阳区燕保马泉营家园14号楼1单元102号</v>
          </cell>
          <cell r="H143">
            <v>4</v>
          </cell>
          <cell r="I143">
            <v>4</v>
          </cell>
          <cell r="J143" t="str">
            <v>2023-10-20</v>
          </cell>
          <cell r="K143">
            <v>6277.5</v>
          </cell>
        </row>
        <row r="144">
          <cell r="E144" t="str">
            <v>张彤</v>
          </cell>
          <cell r="F144" t="str">
            <v>110101197004064554</v>
          </cell>
          <cell r="G144" t="str">
            <v>北京市朝阳区光辉南里4楼8门804号/北京市朝阳区燕保百湾家园10号楼3单元925号</v>
          </cell>
          <cell r="H144">
            <v>3</v>
          </cell>
          <cell r="I144">
            <v>3</v>
          </cell>
          <cell r="J144" t="str">
            <v>2023-10-20</v>
          </cell>
          <cell r="K144">
            <v>5370.75</v>
          </cell>
        </row>
        <row r="145">
          <cell r="E145" t="str">
            <v>陈超</v>
          </cell>
          <cell r="F145" t="str">
            <v>110105196403290816</v>
          </cell>
          <cell r="G145" t="str">
            <v>北京市朝阳区八王坟村2号/北京市大兴区燕保高米店家园7号楼2单元601号</v>
          </cell>
          <cell r="H145">
            <v>1</v>
          </cell>
          <cell r="I145">
            <v>1</v>
          </cell>
          <cell r="J145" t="str">
            <v>2023-10-20</v>
          </cell>
          <cell r="K145">
            <v>1345</v>
          </cell>
        </row>
        <row r="146">
          <cell r="E146" t="str">
            <v>姬和俊</v>
          </cell>
          <cell r="F146" t="str">
            <v>11010519690622081X</v>
          </cell>
          <cell r="G146" t="str">
            <v>北京市朝阳区南郎家园9楼3单元1号/北京市朝阳区南郎家园9楼3单元1号</v>
          </cell>
          <cell r="H146">
            <v>1</v>
          </cell>
          <cell r="I146">
            <v>1</v>
          </cell>
          <cell r="J146" t="str">
            <v>2023-11-23</v>
          </cell>
          <cell r="K146">
            <v>1883.25</v>
          </cell>
        </row>
        <row r="147">
          <cell r="E147" t="str">
            <v>陈祖明</v>
          </cell>
          <cell r="F147" t="str">
            <v>132801197407132017</v>
          </cell>
          <cell r="G147" t="str">
            <v>北京市朝阳区建国路88号7号楼25至26层2801号/北京市大兴区瀛海家园4号院7号楼3单元1502号</v>
          </cell>
          <cell r="H147">
            <v>1</v>
          </cell>
          <cell r="I147">
            <v>1</v>
          </cell>
          <cell r="J147" t="str">
            <v>2023-11-23</v>
          </cell>
          <cell r="K147">
            <v>1295</v>
          </cell>
        </row>
        <row r="148">
          <cell r="E148" t="str">
            <v>王成刚</v>
          </cell>
          <cell r="F148" t="str">
            <v>110105197110150814</v>
          </cell>
          <cell r="G148" t="str">
            <v>北京市朝阳区东环南路8号院7号内1号/北京市朝阳区熙悦尚郡2号楼2单元105号</v>
          </cell>
          <cell r="H148">
            <v>1</v>
          </cell>
          <cell r="I148">
            <v>1</v>
          </cell>
          <cell r="J148" t="str">
            <v>2023-11-23</v>
          </cell>
          <cell r="K148">
            <v>1395</v>
          </cell>
        </row>
        <row r="149">
          <cell r="E149" t="str">
            <v>武志新</v>
          </cell>
          <cell r="F149" t="str">
            <v>110105196909060831</v>
          </cell>
          <cell r="G149" t="str">
            <v>北京市朝阳区光辉南里1楼4单元204号/北京市朝阳区光辉南里1楼4单元204号</v>
          </cell>
          <cell r="H149">
            <v>3</v>
          </cell>
          <cell r="I149">
            <v>3</v>
          </cell>
          <cell r="J149" t="str">
            <v>2023-11-23</v>
          </cell>
          <cell r="K149">
            <v>4978.52</v>
          </cell>
        </row>
        <row r="150">
          <cell r="E150" t="str">
            <v>王春杰</v>
          </cell>
          <cell r="F150" t="str">
            <v>11010519650305081X</v>
          </cell>
          <cell r="G150" t="str">
            <v>北京市朝阳区建国路100号楼北段107号/北京市朝阳区燕保百湾家园10号楼3单元1704号</v>
          </cell>
          <cell r="H150">
            <v>1</v>
          </cell>
          <cell r="I150">
            <v>1</v>
          </cell>
          <cell r="J150" t="str">
            <v>2023-11-23</v>
          </cell>
          <cell r="K150">
            <v>1195</v>
          </cell>
        </row>
        <row r="151">
          <cell r="E151" t="str">
            <v>梁红兵</v>
          </cell>
          <cell r="F151" t="str">
            <v>110105196605290814</v>
          </cell>
          <cell r="G151" t="str">
            <v>北京市朝阳区东大桥路51楼1单元6号/北京市朝阳区燕保百湾家园1号楼1单元806号</v>
          </cell>
          <cell r="H151">
            <v>2</v>
          </cell>
          <cell r="I151">
            <v>2</v>
          </cell>
          <cell r="J151" t="str">
            <v>2023-10-20</v>
          </cell>
          <cell r="K151">
            <v>3138.75</v>
          </cell>
        </row>
        <row r="152">
          <cell r="E152" t="str">
            <v>李欣</v>
          </cell>
          <cell r="F152" t="str">
            <v>110105196611120811</v>
          </cell>
          <cell r="G152" t="str">
            <v>北京市朝阳区东大桥路51楼1单元4号/北京市朝阳区延静东里7号楼1201号</v>
          </cell>
          <cell r="H152">
            <v>3</v>
          </cell>
          <cell r="I152">
            <v>3</v>
          </cell>
          <cell r="J152" t="str">
            <v>2023-10-20</v>
          </cell>
          <cell r="K152">
            <v>1549.77</v>
          </cell>
        </row>
        <row r="153">
          <cell r="E153" t="str">
            <v>常鹏</v>
          </cell>
          <cell r="F153" t="str">
            <v>110105198503260816</v>
          </cell>
          <cell r="G153" t="str">
            <v>北京市朝阳区东大桥路51楼1门3号/北京市朝阳区团结湖北口1号楼1604号</v>
          </cell>
          <cell r="H153">
            <v>1</v>
          </cell>
          <cell r="I153">
            <v>1</v>
          </cell>
          <cell r="J153" t="str">
            <v>2023-10-20</v>
          </cell>
          <cell r="K153">
            <v>1883.25</v>
          </cell>
        </row>
        <row r="154">
          <cell r="E154" t="str">
            <v>张玲</v>
          </cell>
          <cell r="F154" t="str">
            <v>110105195604100826</v>
          </cell>
          <cell r="G154" t="str">
            <v>北京市朝阳区东大桥路57楼3单元10号/北京市朝阳区东大桥路57楼3单元10号</v>
          </cell>
          <cell r="H154">
            <v>1</v>
          </cell>
          <cell r="I154">
            <v>1</v>
          </cell>
          <cell r="J154" t="str">
            <v>2023-10-20</v>
          </cell>
          <cell r="K154">
            <v>1883.25</v>
          </cell>
        </row>
        <row r="155">
          <cell r="E155" t="str">
            <v>张连英</v>
          </cell>
          <cell r="F155" t="str">
            <v>110105196505281822</v>
          </cell>
          <cell r="G155" t="str">
            <v>北京市朝阳区北郎家园1号楼1808号/北京市朝阳区康惠园1号院7号楼3单元201号</v>
          </cell>
          <cell r="H155">
            <v>2</v>
          </cell>
          <cell r="I155">
            <v>2</v>
          </cell>
          <cell r="J155" t="str">
            <v>2023-10-20</v>
          </cell>
          <cell r="K155">
            <v>3392.18</v>
          </cell>
        </row>
        <row r="156">
          <cell r="E156" t="str">
            <v>路瑛</v>
          </cell>
          <cell r="F156" t="str">
            <v>110105197810140828</v>
          </cell>
          <cell r="G156" t="str">
            <v>北京市朝阳区光华路6号内光华欣居东2单元403号/北京市朝阳区燕保常营家园8号楼1单元2205号</v>
          </cell>
          <cell r="H156">
            <v>2</v>
          </cell>
          <cell r="I156">
            <v>2</v>
          </cell>
          <cell r="J156" t="str">
            <v>2023-10-20</v>
          </cell>
          <cell r="K156">
            <v>2533.75</v>
          </cell>
        </row>
        <row r="157">
          <cell r="E157" t="str">
            <v>蒲一凡</v>
          </cell>
          <cell r="F157" t="str">
            <v>110105197001290818</v>
          </cell>
          <cell r="G157" t="str">
            <v>北京市朝阳区东环北路42号1楼9层6号/北京市朝阳区燕保百湾家园3号楼1单元906号</v>
          </cell>
          <cell r="H157">
            <v>1</v>
          </cell>
          <cell r="I157">
            <v>1</v>
          </cell>
          <cell r="J157" t="str">
            <v>2023-10-20</v>
          </cell>
          <cell r="K157">
            <v>1345</v>
          </cell>
        </row>
        <row r="158">
          <cell r="E158" t="str">
            <v>王杰</v>
          </cell>
          <cell r="F158" t="str">
            <v>110103196407100052</v>
          </cell>
          <cell r="G158" t="str">
            <v>北京市朝阳区郎家园3号楼606号/北京市朝阳区锦都家园1号楼2单元602号</v>
          </cell>
          <cell r="H158">
            <v>1</v>
          </cell>
          <cell r="I158">
            <v>1</v>
          </cell>
          <cell r="J158" t="str">
            <v>2023-10-20</v>
          </cell>
          <cell r="K158">
            <v>1395</v>
          </cell>
        </row>
        <row r="159">
          <cell r="E159" t="str">
            <v>金伟</v>
          </cell>
          <cell r="F159" t="str">
            <v>110105197005210811</v>
          </cell>
          <cell r="G159" t="str">
            <v>北京市朝阳区东环北路42号1楼3层7号/北京市朝阳区燕保百湾家园3号楼1单元1007号</v>
          </cell>
          <cell r="H159">
            <v>1</v>
          </cell>
          <cell r="I159">
            <v>1</v>
          </cell>
          <cell r="J159" t="str">
            <v>2023-11-23</v>
          </cell>
          <cell r="K159">
            <v>1395</v>
          </cell>
        </row>
        <row r="160">
          <cell r="E160" t="str">
            <v>邢连重</v>
          </cell>
          <cell r="F160" t="str">
            <v>110105196010120816</v>
          </cell>
          <cell r="G160" t="str">
            <v>北京市朝阳区建外大街8楼5单元902号/北京市朝阳区武基路75号1号楼4单元101号</v>
          </cell>
          <cell r="H160">
            <v>1</v>
          </cell>
          <cell r="I160">
            <v>1</v>
          </cell>
          <cell r="J160" t="str">
            <v>2023-10-20</v>
          </cell>
          <cell r="K160">
            <v>1104.75</v>
          </cell>
        </row>
        <row r="161">
          <cell r="E161" t="str">
            <v>谭绪曾</v>
          </cell>
          <cell r="F161" t="str">
            <v>110105196203010410</v>
          </cell>
          <cell r="G161" t="str">
            <v>北京市朝阳区灵通观5号院1号楼6D/北京市朝阳区垡头美遇社区10号楼101号</v>
          </cell>
          <cell r="H161">
            <v>1</v>
          </cell>
          <cell r="I161">
            <v>1</v>
          </cell>
          <cell r="J161" t="str">
            <v>2023-10-20</v>
          </cell>
          <cell r="K161">
            <v>1743.75</v>
          </cell>
        </row>
        <row r="162">
          <cell r="E162" t="str">
            <v>杜书君</v>
          </cell>
          <cell r="F162" t="str">
            <v>110105196206306196</v>
          </cell>
          <cell r="G162" t="str">
            <v>北京市朝阳区建外大街8楼4门203号/北京市朝阳区东坝中路40号院7号楼105号</v>
          </cell>
          <cell r="H162">
            <v>2</v>
          </cell>
          <cell r="I162">
            <v>2</v>
          </cell>
          <cell r="J162" t="str">
            <v>2023-11-23</v>
          </cell>
          <cell r="K162">
            <v>3138.75</v>
          </cell>
        </row>
        <row r="163">
          <cell r="E163" t="str">
            <v>王昭</v>
          </cell>
          <cell r="F163" t="str">
            <v>110102198306292342</v>
          </cell>
          <cell r="G163" t="str">
            <v>北京市朝阳区光辉里10号楼2单元261号/北京市朝阳区光辉里10号楼2单元261号</v>
          </cell>
          <cell r="H163">
            <v>2</v>
          </cell>
          <cell r="I163">
            <v>2</v>
          </cell>
          <cell r="J163" t="str">
            <v>2023-10-20</v>
          </cell>
          <cell r="K163">
            <v>1973.95</v>
          </cell>
        </row>
        <row r="164">
          <cell r="E164" t="str">
            <v>时杰</v>
          </cell>
          <cell r="F164" t="str">
            <v>110105196911300830</v>
          </cell>
          <cell r="G164" t="str">
            <v>北京市朝阳区郎家园4楼2单元1001号/北京市通州区玉桥北里58楼1单元1002号</v>
          </cell>
          <cell r="H164">
            <v>1</v>
          </cell>
          <cell r="I164">
            <v>1</v>
          </cell>
          <cell r="J164" t="str">
            <v>2023-10-20</v>
          </cell>
          <cell r="K164">
            <v>1295</v>
          </cell>
        </row>
        <row r="165">
          <cell r="E165" t="str">
            <v>甄淑杰</v>
          </cell>
          <cell r="F165" t="str">
            <v>110105197004210828</v>
          </cell>
          <cell r="G165" t="str">
            <v>北京市朝阳区光辉里3楼4单元101号/北京市朝阳区东坝中路28号院7号楼1901号</v>
          </cell>
          <cell r="H165">
            <v>2</v>
          </cell>
          <cell r="I165">
            <v>2</v>
          </cell>
          <cell r="J165" t="str">
            <v>2023-10-20</v>
          </cell>
          <cell r="K165">
            <v>2730.26</v>
          </cell>
        </row>
        <row r="166">
          <cell r="E166" t="str">
            <v>陈如凤</v>
          </cell>
          <cell r="F166" t="str">
            <v>110105196907190827</v>
          </cell>
          <cell r="G166" t="str">
            <v>北京市朝阳区光辉里5号楼2单元623号/北京市朝阳区光辉里5号楼2单元623号</v>
          </cell>
          <cell r="H166">
            <v>3</v>
          </cell>
          <cell r="I166">
            <v>3</v>
          </cell>
          <cell r="J166" t="str">
            <v>2023-10-20</v>
          </cell>
          <cell r="K166">
            <v>5370.75</v>
          </cell>
        </row>
        <row r="167">
          <cell r="E167" t="str">
            <v>李明祥</v>
          </cell>
          <cell r="F167" t="str">
            <v>110105196106070817</v>
          </cell>
          <cell r="G167" t="str">
            <v>北京市朝阳区光辉里11楼18层3号/北京市朝阳区红松路2号院2号楼3单元204号</v>
          </cell>
          <cell r="H167">
            <v>2</v>
          </cell>
          <cell r="I167">
            <v>2</v>
          </cell>
          <cell r="J167" t="str">
            <v>2023-10-20</v>
          </cell>
          <cell r="K167">
            <v>3487.5</v>
          </cell>
        </row>
        <row r="168">
          <cell r="E168" t="str">
            <v>孟昭平</v>
          </cell>
          <cell r="F168" t="str">
            <v>110102196512280415</v>
          </cell>
          <cell r="G168" t="str">
            <v>北京市朝阳区郎家园5号楼1单元404号/北京市朝阳区精神病托管服务中心</v>
          </cell>
          <cell r="H168">
            <v>2</v>
          </cell>
          <cell r="I168">
            <v>2</v>
          </cell>
          <cell r="J168" t="str">
            <v>2023-10-20</v>
          </cell>
          <cell r="K168">
            <v>3766.5</v>
          </cell>
        </row>
        <row r="169">
          <cell r="E169" t="str">
            <v>王大庆</v>
          </cell>
          <cell r="F169" t="str">
            <v>110105196909300823</v>
          </cell>
          <cell r="G169" t="str">
            <v>北京市朝阳区光辉里11楼1001号/北京市朝阳区东坝驹东C地块经适房C-10-11层2单元1102号</v>
          </cell>
          <cell r="H169">
            <v>1</v>
          </cell>
          <cell r="I169">
            <v>1</v>
          </cell>
          <cell r="J169" t="str">
            <v>2023-10-20</v>
          </cell>
          <cell r="K169">
            <v>1883.25</v>
          </cell>
        </row>
        <row r="170">
          <cell r="E170" t="str">
            <v>曹跃滨</v>
          </cell>
          <cell r="F170" t="str">
            <v>110105197103130815</v>
          </cell>
          <cell r="G170" t="str">
            <v>北京市朝阳区光辉里5号内7号/北京市朝阳区光辉里8号楼15层6号</v>
          </cell>
          <cell r="H170">
            <v>1</v>
          </cell>
          <cell r="I170">
            <v>1</v>
          </cell>
          <cell r="J170" t="str">
            <v>2023-10-20</v>
          </cell>
          <cell r="K170">
            <v>1883.25</v>
          </cell>
        </row>
        <row r="171">
          <cell r="E171" t="str">
            <v>种军</v>
          </cell>
          <cell r="F171" t="str">
            <v>11010219721004231X</v>
          </cell>
          <cell r="G171" t="str">
            <v>北京市朝阳区郎家园5楼2门1404号/北京市朝阳区东坝驹子房429号楼8层2单元804号</v>
          </cell>
          <cell r="H171">
            <v>1</v>
          </cell>
          <cell r="I171">
            <v>1</v>
          </cell>
          <cell r="J171" t="str">
            <v>2023-10-20</v>
          </cell>
          <cell r="K171">
            <v>1883.25</v>
          </cell>
        </row>
        <row r="172">
          <cell r="E172" t="str">
            <v>阎红霞</v>
          </cell>
          <cell r="F172" t="str">
            <v>110105197001290826</v>
          </cell>
          <cell r="G172" t="str">
            <v>北京市朝阳区光辉里14号内13号/北京市朝阳区光辉里13楼904号</v>
          </cell>
          <cell r="H172">
            <v>1</v>
          </cell>
          <cell r="I172">
            <v>1</v>
          </cell>
          <cell r="J172" t="str">
            <v>2023-10-20</v>
          </cell>
          <cell r="K172">
            <v>1743.75</v>
          </cell>
        </row>
        <row r="173">
          <cell r="E173" t="str">
            <v>王宝文</v>
          </cell>
          <cell r="F173" t="str">
            <v>110105195410130832</v>
          </cell>
          <cell r="G173" t="str">
            <v>北京市朝阳区光辉里4楼2单元204号/北京市朝阳区观音堂康益养老院</v>
          </cell>
          <cell r="H173">
            <v>1</v>
          </cell>
          <cell r="I173">
            <v>1</v>
          </cell>
          <cell r="J173" t="str">
            <v>2023-10-20</v>
          </cell>
          <cell r="K173">
            <v>1743.75</v>
          </cell>
        </row>
        <row r="174">
          <cell r="E174" t="str">
            <v>白向东</v>
          </cell>
          <cell r="F174" t="str">
            <v>110105196811300825</v>
          </cell>
          <cell r="G174" t="str">
            <v>北京市朝阳区光辉里11号楼1609号/北京市朝阳区燕保常营家园8号楼1单元1601号</v>
          </cell>
          <cell r="H174">
            <v>2</v>
          </cell>
          <cell r="I174">
            <v>2</v>
          </cell>
          <cell r="J174" t="str">
            <v>2023-10-20</v>
          </cell>
          <cell r="K174">
            <v>1898.43</v>
          </cell>
        </row>
        <row r="175">
          <cell r="E175" t="str">
            <v>樊益成</v>
          </cell>
          <cell r="F175" t="str">
            <v>110103200701290917</v>
          </cell>
          <cell r="G175" t="str">
            <v>北京市朝阳区光华路2号5号楼27层3110号/北京市朝阳区百子湾家园309号楼13层1304号</v>
          </cell>
          <cell r="H175">
            <v>1</v>
          </cell>
          <cell r="I175">
            <v>1</v>
          </cell>
          <cell r="J175" t="str">
            <v>2023-11-23</v>
          </cell>
          <cell r="K175">
            <v>1743.75</v>
          </cell>
        </row>
        <row r="176">
          <cell r="E176" t="str">
            <v>牛迪</v>
          </cell>
          <cell r="F176" t="str">
            <v>110105200202220810</v>
          </cell>
          <cell r="G176" t="str">
            <v>北京市朝阳区光辉里6楼1102号/北京市朝阳区光辉里6楼1102号</v>
          </cell>
          <cell r="H176">
            <v>1</v>
          </cell>
          <cell r="I176">
            <v>1</v>
          </cell>
          <cell r="J176" t="str">
            <v>2023-11-23</v>
          </cell>
          <cell r="K176">
            <v>1743.75</v>
          </cell>
        </row>
        <row r="177">
          <cell r="E177" t="str">
            <v>郜福才</v>
          </cell>
          <cell r="F177" t="str">
            <v>11010519631117085X</v>
          </cell>
          <cell r="G177" t="str">
            <v>北京市朝阳区光辉里3楼4单元409号/北京市朝阳区燕保百湾家园9号楼3单元421号</v>
          </cell>
          <cell r="H177">
            <v>1</v>
          </cell>
          <cell r="I177">
            <v>1</v>
          </cell>
          <cell r="J177" t="str">
            <v>2023-11-23</v>
          </cell>
          <cell r="K177">
            <v>1743.75</v>
          </cell>
        </row>
        <row r="178">
          <cell r="E178" t="str">
            <v>张建国</v>
          </cell>
          <cell r="F178" t="str">
            <v>110105195502270816</v>
          </cell>
          <cell r="G178" t="str">
            <v>北京市朝阳区光辉里6楼606号/北京市朝阳区燕保百湾家园10号楼3单元1026号</v>
          </cell>
          <cell r="H178">
            <v>1</v>
          </cell>
          <cell r="I178">
            <v>1</v>
          </cell>
          <cell r="J178" t="str">
            <v>2023-12-13</v>
          </cell>
          <cell r="K178">
            <v>1883.25</v>
          </cell>
        </row>
        <row r="179">
          <cell r="E179" t="str">
            <v>杜振荣</v>
          </cell>
          <cell r="F179" t="str">
            <v>110105196611200811</v>
          </cell>
          <cell r="G179" t="str">
            <v>北京市朝阳区光辉里6号楼3层306号/北京市朝阳区南磨房乡深沟村10号</v>
          </cell>
          <cell r="H179">
            <v>2</v>
          </cell>
          <cell r="I179">
            <v>2</v>
          </cell>
          <cell r="J179" t="str">
            <v>2024-01-22</v>
          </cell>
          <cell r="K179">
            <v>3138.75</v>
          </cell>
        </row>
        <row r="180">
          <cell r="E180" t="str">
            <v>牛晓唏</v>
          </cell>
          <cell r="F180" t="str">
            <v>110105196404250912</v>
          </cell>
          <cell r="G180" t="str">
            <v>北京市朝阳区南郎家园6楼3单元12号/北京市朝阳区双营路2号院8号楼2单元1703号</v>
          </cell>
          <cell r="H180">
            <v>2</v>
          </cell>
          <cell r="I180">
            <v>2</v>
          </cell>
          <cell r="J180" t="str">
            <v>2023-10-20</v>
          </cell>
          <cell r="K180">
            <v>2096.69</v>
          </cell>
        </row>
        <row r="181">
          <cell r="E181" t="str">
            <v>吕琳</v>
          </cell>
          <cell r="F181" t="str">
            <v>11010119690726152X</v>
          </cell>
          <cell r="G181" t="str">
            <v>北京市朝阳区南郎家园15楼4单元003号/北京市朝阳区常营丽景园9号楼1813号</v>
          </cell>
          <cell r="H181">
            <v>1</v>
          </cell>
          <cell r="I181">
            <v>1</v>
          </cell>
          <cell r="J181" t="str">
            <v>2023-10-20</v>
          </cell>
          <cell r="K181">
            <v>1883.25</v>
          </cell>
        </row>
        <row r="182">
          <cell r="E182" t="str">
            <v>苏弘瑞</v>
          </cell>
          <cell r="F182" t="str">
            <v>110105196308060836</v>
          </cell>
          <cell r="G182" t="str">
            <v>北京市朝阳区南郎家园14楼3单元1号/北京市朝阳区南郎家园14楼3单元1号</v>
          </cell>
          <cell r="H182">
            <v>1</v>
          </cell>
          <cell r="I182">
            <v>1</v>
          </cell>
          <cell r="J182" t="str">
            <v>2023-10-20</v>
          </cell>
          <cell r="K182">
            <v>1743.75</v>
          </cell>
        </row>
        <row r="183">
          <cell r="E183" t="str">
            <v>边春海</v>
          </cell>
          <cell r="F183" t="str">
            <v>110105197303150810</v>
          </cell>
          <cell r="G183" t="str">
            <v>北京市朝阳区南郎家园8楼1单元5号/北京市朝阳区南郎家园8楼1单元5号</v>
          </cell>
          <cell r="H183">
            <v>1</v>
          </cell>
          <cell r="I183">
            <v>1</v>
          </cell>
          <cell r="J183" t="str">
            <v>2023-10-20</v>
          </cell>
          <cell r="K183">
            <v>1395</v>
          </cell>
        </row>
        <row r="184">
          <cell r="E184" t="str">
            <v>田永琦</v>
          </cell>
          <cell r="F184" t="str">
            <v>110103197001271892</v>
          </cell>
          <cell r="G184" t="str">
            <v>北京市朝阳区南郎家园11楼2单元1号/北京市大兴区瀛海镇瀛御街兴悦居4号楼3单元1703号</v>
          </cell>
          <cell r="H184">
            <v>1</v>
          </cell>
          <cell r="I184">
            <v>1</v>
          </cell>
          <cell r="J184" t="str">
            <v>2023-10-20</v>
          </cell>
          <cell r="K184">
            <v>1295</v>
          </cell>
        </row>
        <row r="185">
          <cell r="E185" t="str">
            <v>谢东昇</v>
          </cell>
          <cell r="F185" t="str">
            <v>110105195810280856</v>
          </cell>
          <cell r="G185" t="str">
            <v>北京市朝阳区南郎家园2楼20号/河北省三河市燕郊镇税苑小区11楼4单元502号</v>
          </cell>
          <cell r="H185">
            <v>2</v>
          </cell>
          <cell r="I185">
            <v>2</v>
          </cell>
          <cell r="J185" t="str">
            <v>2023-10-20</v>
          </cell>
          <cell r="K185">
            <v>3487.5</v>
          </cell>
        </row>
        <row r="186">
          <cell r="E186" t="str">
            <v>马民红</v>
          </cell>
          <cell r="F186" t="str">
            <v>110105197301260848</v>
          </cell>
          <cell r="G186" t="str">
            <v>北京市朝阳区建国路100号楼北段707号/北京市朝阳区建国路100号楼北段707号</v>
          </cell>
          <cell r="H186">
            <v>1</v>
          </cell>
          <cell r="I186">
            <v>1</v>
          </cell>
          <cell r="J186" t="str">
            <v>2023-10-20</v>
          </cell>
          <cell r="K186">
            <v>1883.25</v>
          </cell>
        </row>
        <row r="187">
          <cell r="E187" t="str">
            <v>靳超</v>
          </cell>
          <cell r="F187" t="str">
            <v>110105198811250820</v>
          </cell>
          <cell r="G187" t="str">
            <v>北京市朝阳区东环南路2号院内10号/北京市通州区玉桥北里57号楼602号</v>
          </cell>
          <cell r="H187">
            <v>1</v>
          </cell>
          <cell r="I187">
            <v>1</v>
          </cell>
          <cell r="J187" t="str">
            <v>2023-11-23</v>
          </cell>
          <cell r="K187">
            <v>1395</v>
          </cell>
        </row>
        <row r="188">
          <cell r="E188" t="str">
            <v>许志铁</v>
          </cell>
          <cell r="F188" t="str">
            <v>110105196907090818</v>
          </cell>
          <cell r="G188" t="str">
            <v>北京市朝阳区南郎家园9楼2单元16号/北京市顺义区大孙各庄镇大崔各庄村朝阳街41号</v>
          </cell>
          <cell r="H188">
            <v>2</v>
          </cell>
          <cell r="I188">
            <v>2</v>
          </cell>
          <cell r="J188" t="str">
            <v>2023-11-23</v>
          </cell>
          <cell r="K188">
            <v>3138.75</v>
          </cell>
        </row>
        <row r="189">
          <cell r="E189" t="str">
            <v>于维</v>
          </cell>
          <cell r="F189" t="str">
            <v>110105196912020830</v>
          </cell>
          <cell r="G189" t="str">
            <v>北京市朝阳区南郎家园11楼3单元7号/北京市朝阳区瑞湾家园7号楼205号</v>
          </cell>
          <cell r="H189">
            <v>3</v>
          </cell>
          <cell r="I189">
            <v>3</v>
          </cell>
          <cell r="J189" t="str">
            <v>2023-12-13</v>
          </cell>
          <cell r="K189">
            <v>443.04</v>
          </cell>
        </row>
        <row r="190">
          <cell r="E190" t="str">
            <v>吴平</v>
          </cell>
          <cell r="F190" t="str">
            <v>110105196401160858</v>
          </cell>
          <cell r="G190" t="str">
            <v>北京市朝阳区南郎家园6楼2单元14号/北京市朝阳区燕保常营家园6号楼1单元1105号</v>
          </cell>
          <cell r="H190">
            <v>1</v>
          </cell>
          <cell r="I190">
            <v>1</v>
          </cell>
          <cell r="J190" t="str">
            <v>2024-01-22</v>
          </cell>
          <cell r="K190">
            <v>1743.75</v>
          </cell>
        </row>
        <row r="191">
          <cell r="E191" t="str">
            <v>杨文新</v>
          </cell>
          <cell r="F191" t="str">
            <v>110105196412010839</v>
          </cell>
          <cell r="G191" t="str">
            <v>北京市朝阳区砖厂胡同22号/北京市朝阳区第三医院</v>
          </cell>
          <cell r="H191">
            <v>1</v>
          </cell>
          <cell r="I191">
            <v>1</v>
          </cell>
          <cell r="J191" t="str">
            <v>2023-11-13</v>
          </cell>
          <cell r="K191">
            <v>1395</v>
          </cell>
        </row>
        <row r="192">
          <cell r="E192" t="str">
            <v>王培雪</v>
          </cell>
          <cell r="F192" t="str">
            <v>110105196512070812</v>
          </cell>
          <cell r="G192" t="str">
            <v>北京市朝阳区砖厂胡同32号/北京市朝阳区燕保百湾家园3号楼2单元513号</v>
          </cell>
          <cell r="H192">
            <v>1</v>
          </cell>
          <cell r="I192">
            <v>1</v>
          </cell>
          <cell r="J192" t="str">
            <v>2023-12-13</v>
          </cell>
          <cell r="K192">
            <v>1345</v>
          </cell>
        </row>
        <row r="193">
          <cell r="E193" t="str">
            <v>甄建军</v>
          </cell>
          <cell r="F193" t="str">
            <v>110105196312300839</v>
          </cell>
          <cell r="G193" t="str">
            <v>北京市朝阳区光辉里3楼2单元101号/北京市朝阳区燕保常营家园8号楼1单元1905号</v>
          </cell>
          <cell r="H193">
            <v>3</v>
          </cell>
          <cell r="I193">
            <v>3</v>
          </cell>
          <cell r="J193" t="str">
            <v>2023-12-13</v>
          </cell>
          <cell r="K193">
            <v>4882.5</v>
          </cell>
        </row>
        <row r="194">
          <cell r="E194" t="str">
            <v>孔令杰</v>
          </cell>
          <cell r="F194" t="str">
            <v>110105197108300078</v>
          </cell>
          <cell r="G194" t="str">
            <v>北京市朝阳区光辉里1楼2单元1号/北京市朝阳区常营丽景园9号楼1107号</v>
          </cell>
          <cell r="H194">
            <v>2</v>
          </cell>
          <cell r="I194">
            <v>2</v>
          </cell>
          <cell r="J194" t="str">
            <v>2023-12-13</v>
          </cell>
          <cell r="K194">
            <v>2532</v>
          </cell>
        </row>
        <row r="195">
          <cell r="E195" t="str">
            <v>江海</v>
          </cell>
          <cell r="F195" t="str">
            <v>110105196401240831</v>
          </cell>
          <cell r="G195" t="str">
            <v>北京市朝阳区光辉里1楼2单元8号/北京市朝阳区光辉里1楼2单元8号</v>
          </cell>
          <cell r="H195">
            <v>1</v>
          </cell>
          <cell r="I195">
            <v>1</v>
          </cell>
          <cell r="J195" t="str">
            <v>2024-01-22</v>
          </cell>
          <cell r="K195">
            <v>1743.75</v>
          </cell>
        </row>
        <row r="196">
          <cell r="E196" t="str">
            <v>宋国燕</v>
          </cell>
          <cell r="F196" t="str">
            <v>110105197402050049</v>
          </cell>
          <cell r="G196" t="str">
            <v>北京市朝阳区光华东里23楼1401号/北京市朝阳区华翰福园一区5号楼2单元505号</v>
          </cell>
          <cell r="H196">
            <v>1</v>
          </cell>
          <cell r="I196">
            <v>1</v>
          </cell>
          <cell r="J196" t="str">
            <v>2024-01-02</v>
          </cell>
          <cell r="K196">
            <v>1883.25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workbookViewId="0">
      <selection activeCell="I16" sqref="I16"/>
    </sheetView>
  </sheetViews>
  <sheetFormatPr defaultColWidth="9" defaultRowHeight="13.5" outlineLevelCol="2"/>
  <cols>
    <col min="2" max="2" width="13.25" customWidth="1"/>
    <col min="3" max="3" width="26.5" customWidth="1"/>
  </cols>
  <sheetData>
    <row r="1" customHeight="1" spans="1:3">
      <c r="A1" s="22" t="s">
        <v>0</v>
      </c>
      <c r="B1" s="22"/>
      <c r="C1" s="22"/>
    </row>
    <row r="2" ht="58.5" customHeight="1" spans="1:3">
      <c r="A2" s="22"/>
      <c r="B2" s="22"/>
      <c r="C2" s="22"/>
    </row>
    <row r="3" ht="75" customHeight="1" spans="1:3">
      <c r="A3" s="30" t="s">
        <v>1</v>
      </c>
      <c r="B3" s="30" t="s">
        <v>2</v>
      </c>
      <c r="C3" s="30" t="s">
        <v>3</v>
      </c>
    </row>
    <row r="4" ht="24.95" customHeight="1" spans="1:3">
      <c r="A4" s="18">
        <v>1</v>
      </c>
      <c r="B4" s="18">
        <v>12</v>
      </c>
      <c r="C4" s="18">
        <v>990</v>
      </c>
    </row>
    <row r="5" ht="24.95" customHeight="1" spans="1:3">
      <c r="A5" s="18">
        <v>2</v>
      </c>
      <c r="B5" s="18">
        <v>7</v>
      </c>
      <c r="C5" s="18">
        <v>0</v>
      </c>
    </row>
    <row r="6" ht="24.95" customHeight="1" spans="1:3">
      <c r="A6" s="18">
        <v>3</v>
      </c>
      <c r="B6" s="18">
        <v>5</v>
      </c>
      <c r="C6" s="19">
        <v>0</v>
      </c>
    </row>
    <row r="7" ht="24.95" customHeight="1" spans="1:3">
      <c r="A7" s="18">
        <v>4</v>
      </c>
      <c r="B7" s="18">
        <v>5</v>
      </c>
      <c r="C7" s="18">
        <v>0</v>
      </c>
    </row>
    <row r="8" ht="24.95" customHeight="1" spans="1:3">
      <c r="A8" s="18">
        <v>5</v>
      </c>
      <c r="B8" s="18">
        <v>5</v>
      </c>
      <c r="C8" s="18">
        <v>0</v>
      </c>
    </row>
    <row r="9" ht="24.95" customHeight="1" spans="1:3">
      <c r="A9" s="18">
        <v>6</v>
      </c>
      <c r="B9" s="18">
        <v>5</v>
      </c>
      <c r="C9" s="18">
        <v>0</v>
      </c>
    </row>
    <row r="10" ht="24.95" customHeight="1" spans="1:3">
      <c r="A10" s="18">
        <v>7</v>
      </c>
      <c r="B10" s="18">
        <v>5</v>
      </c>
      <c r="C10" s="18">
        <v>0</v>
      </c>
    </row>
    <row r="11" ht="24.95" customHeight="1" spans="1:3">
      <c r="A11" s="18">
        <v>8</v>
      </c>
      <c r="B11" s="18">
        <v>5</v>
      </c>
      <c r="C11" s="20" t="s">
        <v>4</v>
      </c>
    </row>
    <row r="12" ht="24.95" customHeight="1" spans="1:3">
      <c r="A12" s="18">
        <v>9</v>
      </c>
      <c r="B12" s="18">
        <v>2</v>
      </c>
      <c r="C12" s="20" t="s">
        <v>4</v>
      </c>
    </row>
    <row r="13" ht="24.95" customHeight="1" spans="1:3">
      <c r="A13" s="18">
        <v>10</v>
      </c>
      <c r="B13" s="18">
        <v>2</v>
      </c>
      <c r="C13" s="20" t="s">
        <v>4</v>
      </c>
    </row>
    <row r="14" ht="24.95" customHeight="1" spans="1:3">
      <c r="A14" s="18">
        <v>11</v>
      </c>
      <c r="B14" s="18">
        <v>2</v>
      </c>
      <c r="C14" s="20" t="s">
        <v>4</v>
      </c>
    </row>
    <row r="15" ht="24.95" customHeight="1" spans="1:3">
      <c r="A15" s="21">
        <v>12</v>
      </c>
      <c r="B15" s="18">
        <v>2</v>
      </c>
      <c r="C15" s="20" t="s">
        <v>4</v>
      </c>
    </row>
    <row r="16" ht="24.95" customHeight="1"/>
    <row r="17" spans="1:3">
      <c r="A17" s="28"/>
      <c r="B17" s="28"/>
      <c r="C17" s="28"/>
    </row>
  </sheetData>
  <mergeCells count="1">
    <mergeCell ref="A1:C2"/>
  </mergeCells>
  <pageMargins left="1.77152777777778" right="0.700694444444445" top="1.22013888888889" bottom="0.751388888888889" header="0.297916666666667" footer="0.297916666666667"/>
  <pageSetup paperSize="9" scale="12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tabSelected="1" workbookViewId="0">
      <selection activeCell="E6" sqref="E6"/>
    </sheetView>
  </sheetViews>
  <sheetFormatPr defaultColWidth="9" defaultRowHeight="13.5"/>
  <cols>
    <col min="3" max="3" width="28.875" customWidth="1"/>
  </cols>
  <sheetData>
    <row r="1" spans="1:4">
      <c r="A1" s="22" t="s">
        <v>5</v>
      </c>
      <c r="B1" s="22"/>
      <c r="C1" s="22"/>
      <c r="D1" s="22"/>
    </row>
    <row r="2" ht="30" customHeight="1" spans="1:4">
      <c r="A2" s="22"/>
      <c r="B2" s="22"/>
      <c r="C2" s="22"/>
      <c r="D2" s="22"/>
    </row>
    <row r="3" ht="30" customHeight="1" spans="1:4">
      <c r="A3" s="18" t="s">
        <v>1</v>
      </c>
      <c r="B3" s="18" t="s">
        <v>2</v>
      </c>
      <c r="C3" s="18" t="s">
        <v>3</v>
      </c>
      <c r="D3" s="23"/>
    </row>
    <row r="4" ht="30" customHeight="1" spans="1:4">
      <c r="A4" s="18">
        <v>1</v>
      </c>
      <c r="B4" s="18">
        <v>304</v>
      </c>
      <c r="C4" s="24">
        <v>447086.59</v>
      </c>
      <c r="D4" s="23"/>
    </row>
    <row r="5" ht="30" customHeight="1" spans="1:4">
      <c r="A5" s="18">
        <v>2</v>
      </c>
      <c r="B5" s="18"/>
      <c r="C5" s="24"/>
      <c r="D5" s="23"/>
    </row>
    <row r="6" ht="30" customHeight="1" spans="1:4">
      <c r="A6" s="21">
        <v>3</v>
      </c>
      <c r="B6" s="18"/>
      <c r="C6" s="24"/>
      <c r="D6" s="23"/>
    </row>
    <row r="7" ht="30" customHeight="1" spans="1:4">
      <c r="A7" s="18">
        <v>4</v>
      </c>
      <c r="B7" s="18"/>
      <c r="C7" s="24"/>
      <c r="D7" s="23"/>
    </row>
    <row r="8" ht="30" customHeight="1" spans="1:4">
      <c r="A8" s="18">
        <v>5</v>
      </c>
      <c r="B8" s="18"/>
      <c r="C8" s="24"/>
      <c r="D8" s="23"/>
    </row>
    <row r="9" ht="30" customHeight="1" spans="1:11">
      <c r="A9" s="18">
        <v>6</v>
      </c>
      <c r="B9" s="18"/>
      <c r="C9" s="24"/>
      <c r="D9" s="23"/>
      <c r="K9" s="29"/>
    </row>
    <row r="10" ht="30" customHeight="1" spans="1:4">
      <c r="A10" s="18">
        <v>7</v>
      </c>
      <c r="B10" s="18"/>
      <c r="C10" s="24"/>
      <c r="D10" s="23"/>
    </row>
    <row r="11" ht="30" customHeight="1" spans="1:4">
      <c r="A11" s="18">
        <v>8</v>
      </c>
      <c r="B11" s="18"/>
      <c r="C11" s="24"/>
      <c r="D11" s="23"/>
    </row>
    <row r="12" ht="30" customHeight="1" spans="1:4">
      <c r="A12" s="18">
        <v>9</v>
      </c>
      <c r="B12" s="18"/>
      <c r="C12" s="24"/>
      <c r="D12" s="23"/>
    </row>
    <row r="13" ht="30" customHeight="1" spans="1:4">
      <c r="A13" s="18">
        <v>10</v>
      </c>
      <c r="B13" s="18"/>
      <c r="C13" s="25"/>
      <c r="D13" s="23"/>
    </row>
    <row r="14" ht="30" customHeight="1" spans="1:4">
      <c r="A14" s="18">
        <v>11</v>
      </c>
      <c r="B14" s="18"/>
      <c r="C14" s="25"/>
      <c r="D14" s="23"/>
    </row>
    <row r="15" ht="30" customHeight="1" spans="1:4">
      <c r="A15" s="21">
        <v>12</v>
      </c>
      <c r="B15" s="18"/>
      <c r="C15" s="24"/>
      <c r="D15" s="23"/>
    </row>
    <row r="16" ht="30" customHeight="1" spans="1:6">
      <c r="A16" s="18" t="s">
        <v>6</v>
      </c>
      <c r="B16" s="26"/>
      <c r="C16" s="24">
        <f>SUM(C4:C15)</f>
        <v>447086.59</v>
      </c>
      <c r="D16" s="26"/>
      <c r="F16" s="27"/>
    </row>
    <row r="17" ht="30" customHeight="1" spans="1:4">
      <c r="A17" s="28"/>
      <c r="B17" s="28"/>
      <c r="C17" s="28"/>
      <c r="D17" s="28"/>
    </row>
  </sheetData>
  <mergeCells count="1">
    <mergeCell ref="A1:D2"/>
  </mergeCells>
  <pageMargins left="1.65277777777778" right="0.700694444444445" top="1.33680555555556" bottom="0.751388888888889" header="0.297916666666667" footer="0.297916666666667"/>
  <pageSetup paperSize="9" scale="11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"/>
  <sheetViews>
    <sheetView workbookViewId="0">
      <selection activeCell="F6" sqref="F6"/>
    </sheetView>
  </sheetViews>
  <sheetFormatPr defaultColWidth="9" defaultRowHeight="13.5" outlineLevelCol="2"/>
  <cols>
    <col min="3" max="3" width="25.625" customWidth="1"/>
  </cols>
  <sheetData>
    <row r="1" spans="1:3">
      <c r="A1" s="22" t="s">
        <v>7</v>
      </c>
      <c r="B1" s="22"/>
      <c r="C1" s="22"/>
    </row>
    <row r="2" ht="50" customHeight="1" spans="1:3">
      <c r="A2" s="22"/>
      <c r="B2" s="22"/>
      <c r="C2" s="22"/>
    </row>
    <row r="3" ht="20" customHeight="1" spans="1:3">
      <c r="A3" s="18" t="s">
        <v>1</v>
      </c>
      <c r="B3" s="18" t="s">
        <v>2</v>
      </c>
      <c r="C3" s="18" t="s">
        <v>3</v>
      </c>
    </row>
    <row r="4" ht="20" customHeight="1" spans="1:3">
      <c r="A4" s="18">
        <v>1</v>
      </c>
      <c r="B4" s="18">
        <v>3</v>
      </c>
      <c r="C4" s="20" t="s">
        <v>8</v>
      </c>
    </row>
    <row r="5" ht="20" customHeight="1" spans="1:3">
      <c r="A5" s="18">
        <v>2</v>
      </c>
      <c r="B5" s="18">
        <v>3</v>
      </c>
      <c r="C5" s="18"/>
    </row>
    <row r="6" ht="20" customHeight="1" spans="1:3">
      <c r="A6" s="18">
        <v>3</v>
      </c>
      <c r="B6" s="18">
        <v>3</v>
      </c>
      <c r="C6" s="18"/>
    </row>
    <row r="7" ht="20" customHeight="1" spans="1:3">
      <c r="A7" s="18">
        <v>4</v>
      </c>
      <c r="B7" s="18">
        <v>2</v>
      </c>
      <c r="C7" s="18"/>
    </row>
    <row r="8" ht="20" customHeight="1" spans="1:3">
      <c r="A8" s="18">
        <v>5</v>
      </c>
      <c r="B8" s="18">
        <v>2</v>
      </c>
      <c r="C8" s="18"/>
    </row>
    <row r="9" ht="20" customHeight="1" spans="1:3">
      <c r="A9" s="18">
        <v>6</v>
      </c>
      <c r="B9" s="18">
        <v>2</v>
      </c>
      <c r="C9" s="18"/>
    </row>
    <row r="10" ht="20" customHeight="1" spans="1:3">
      <c r="A10" s="18">
        <v>7</v>
      </c>
      <c r="B10" s="18">
        <v>3</v>
      </c>
      <c r="C10" s="18"/>
    </row>
    <row r="11" ht="20" customHeight="1" spans="1:3">
      <c r="A11" s="18">
        <v>8</v>
      </c>
      <c r="B11" s="18">
        <v>3</v>
      </c>
      <c r="C11" s="18"/>
    </row>
    <row r="12" ht="20" customHeight="1" spans="1:3">
      <c r="A12" s="18">
        <v>9</v>
      </c>
      <c r="B12" s="18">
        <v>3</v>
      </c>
      <c r="C12" s="18"/>
    </row>
    <row r="13" ht="20" customHeight="1" spans="1:3">
      <c r="A13" s="18">
        <v>10</v>
      </c>
      <c r="B13" s="18">
        <v>3</v>
      </c>
      <c r="C13" s="20"/>
    </row>
    <row r="14" ht="20" customHeight="1" spans="1:3">
      <c r="A14" s="18">
        <v>11</v>
      </c>
      <c r="B14" s="18">
        <v>3</v>
      </c>
      <c r="C14" s="20"/>
    </row>
    <row r="15" ht="20" customHeight="1" spans="1:3">
      <c r="A15" s="21">
        <v>12</v>
      </c>
      <c r="B15" s="18">
        <v>3</v>
      </c>
      <c r="C15" s="20"/>
    </row>
  </sheetData>
  <mergeCells count="1">
    <mergeCell ref="A1:C2"/>
  </mergeCells>
  <pageMargins left="1.61388888888889" right="0.751388888888889" top="1.61388888888889" bottom="1" header="0.511805555555556" footer="0.511805555555556"/>
  <pageSetup paperSize="9" scale="13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F22" sqref="F22"/>
    </sheetView>
  </sheetViews>
  <sheetFormatPr defaultColWidth="9" defaultRowHeight="13.5" outlineLevelCol="2"/>
  <cols>
    <col min="1" max="1" width="22.125" customWidth="1"/>
    <col min="2" max="2" width="19.625" customWidth="1"/>
    <col min="3" max="3" width="24.375" customWidth="1"/>
  </cols>
  <sheetData>
    <row r="1" ht="21" customHeight="1" spans="1:3">
      <c r="A1" s="17" t="s">
        <v>9</v>
      </c>
      <c r="B1" s="17"/>
      <c r="C1" s="17"/>
    </row>
    <row r="2" ht="20" customHeight="1" spans="1:3">
      <c r="A2" s="18" t="s">
        <v>1</v>
      </c>
      <c r="B2" s="18" t="s">
        <v>2</v>
      </c>
      <c r="C2" s="18" t="s">
        <v>3</v>
      </c>
    </row>
    <row r="3" ht="21" customHeight="1" spans="1:3">
      <c r="A3" s="18">
        <v>1</v>
      </c>
      <c r="B3" s="18"/>
      <c r="C3" s="18"/>
    </row>
    <row r="4" ht="21" customHeight="1" spans="1:3">
      <c r="A4" s="18">
        <v>2</v>
      </c>
      <c r="B4" s="18"/>
      <c r="C4" s="18"/>
    </row>
    <row r="5" ht="21" customHeight="1" spans="1:3">
      <c r="A5" s="18">
        <v>3</v>
      </c>
      <c r="B5" s="18"/>
      <c r="C5" s="19"/>
    </row>
    <row r="6" ht="21" customHeight="1" spans="1:3">
      <c r="A6" s="18">
        <v>4</v>
      </c>
      <c r="B6" s="18"/>
      <c r="C6" s="18"/>
    </row>
    <row r="7" ht="21" customHeight="1" spans="1:3">
      <c r="A7" s="18">
        <v>5</v>
      </c>
      <c r="B7" s="18"/>
      <c r="C7" s="18"/>
    </row>
    <row r="8" ht="21" customHeight="1" spans="1:3">
      <c r="A8" s="18">
        <v>6</v>
      </c>
      <c r="B8" s="18"/>
      <c r="C8" s="18"/>
    </row>
    <row r="9" ht="21" customHeight="1" spans="1:3">
      <c r="A9" s="18">
        <v>7</v>
      </c>
      <c r="B9" s="18"/>
      <c r="C9" s="18"/>
    </row>
    <row r="10" ht="21" customHeight="1" spans="1:3">
      <c r="A10" s="18">
        <v>8</v>
      </c>
      <c r="B10" s="18"/>
      <c r="C10" s="20"/>
    </row>
    <row r="11" ht="21" customHeight="1" spans="1:3">
      <c r="A11" s="18">
        <v>9</v>
      </c>
      <c r="B11" s="18"/>
      <c r="C11" s="20"/>
    </row>
    <row r="12" ht="21" customHeight="1" spans="1:3">
      <c r="A12" s="18">
        <v>10</v>
      </c>
      <c r="B12" s="18"/>
      <c r="C12" s="20"/>
    </row>
    <row r="13" ht="21" customHeight="1" spans="1:3">
      <c r="A13" s="18">
        <v>11</v>
      </c>
      <c r="B13" s="18"/>
      <c r="C13" s="20"/>
    </row>
    <row r="14" ht="21" customHeight="1" spans="1:3">
      <c r="A14" s="21">
        <v>12</v>
      </c>
      <c r="B14" s="18"/>
      <c r="C14" s="20"/>
    </row>
  </sheetData>
  <mergeCells count="1">
    <mergeCell ref="A1:C1"/>
  </mergeCells>
  <pageMargins left="1.0625" right="0.751388888888889" top="2.20416666666667" bottom="1" header="0.511805555555556" footer="0.511805555555556"/>
  <pageSetup paperSize="9" scale="12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A1" sqref="A1:E1"/>
    </sheetView>
  </sheetViews>
  <sheetFormatPr defaultColWidth="9" defaultRowHeight="13.5" outlineLevelCol="4"/>
  <cols>
    <col min="1" max="1" width="11.375" customWidth="1"/>
    <col min="2" max="2" width="11.25" customWidth="1"/>
    <col min="3" max="3" width="11.5" customWidth="1"/>
    <col min="4" max="4" width="18" customWidth="1"/>
    <col min="5" max="5" width="13.5" customWidth="1"/>
  </cols>
  <sheetData>
    <row r="1" ht="25.5" spans="1:5">
      <c r="A1" s="15" t="s">
        <v>10</v>
      </c>
      <c r="B1" s="15"/>
      <c r="C1" s="15"/>
      <c r="D1" s="15"/>
      <c r="E1" s="15"/>
    </row>
    <row r="2" ht="20.25" spans="1:5">
      <c r="A2" s="16" t="s">
        <v>11</v>
      </c>
      <c r="B2" s="16" t="s">
        <v>12</v>
      </c>
      <c r="C2" s="16" t="s">
        <v>13</v>
      </c>
      <c r="D2" s="16" t="s">
        <v>14</v>
      </c>
      <c r="E2" s="16" t="s">
        <v>15</v>
      </c>
    </row>
    <row r="3" ht="20.25" spans="1:5">
      <c r="A3" s="16"/>
      <c r="B3" s="16"/>
      <c r="C3" s="16"/>
      <c r="D3" s="16"/>
      <c r="E3" s="16"/>
    </row>
    <row r="4" ht="20.25" spans="1:5">
      <c r="A4" s="16"/>
      <c r="B4" s="16"/>
      <c r="C4" s="16"/>
      <c r="D4" s="16"/>
      <c r="E4" s="16"/>
    </row>
    <row r="5" ht="20.25" spans="1:5">
      <c r="A5" s="16"/>
      <c r="B5" s="16"/>
      <c r="C5" s="16"/>
      <c r="D5" s="16"/>
      <c r="E5" s="16"/>
    </row>
    <row r="6" ht="20.25" spans="1:5">
      <c r="A6" s="16"/>
      <c r="B6" s="16"/>
      <c r="C6" s="16"/>
      <c r="D6" s="16"/>
      <c r="E6" s="16"/>
    </row>
    <row r="7" ht="20.25" spans="1:5">
      <c r="A7" s="16"/>
      <c r="B7" s="16"/>
      <c r="C7" s="16"/>
      <c r="D7" s="16"/>
      <c r="E7" s="16"/>
    </row>
    <row r="8" ht="20.25" spans="1:5">
      <c r="A8" s="16"/>
      <c r="B8" s="16"/>
      <c r="C8" s="16"/>
      <c r="D8" s="16"/>
      <c r="E8" s="16"/>
    </row>
    <row r="9" ht="20.25" spans="1:5">
      <c r="A9" s="16"/>
      <c r="B9" s="16"/>
      <c r="C9" s="16"/>
      <c r="D9" s="16"/>
      <c r="E9" s="16"/>
    </row>
    <row r="10" ht="20.25" spans="1:5">
      <c r="A10" s="16"/>
      <c r="B10" s="16"/>
      <c r="C10" s="16"/>
      <c r="D10" s="16"/>
      <c r="E10" s="16"/>
    </row>
    <row r="11" ht="20.25" spans="1:5">
      <c r="A11" s="16"/>
      <c r="B11" s="16"/>
      <c r="C11" s="16"/>
      <c r="D11" s="16"/>
      <c r="E11" s="16"/>
    </row>
    <row r="12" ht="20.25" spans="1:5">
      <c r="A12" s="16"/>
      <c r="B12" s="16"/>
      <c r="C12" s="16"/>
      <c r="D12" s="16"/>
      <c r="E12" s="16"/>
    </row>
    <row r="13" ht="20.25" spans="1:5">
      <c r="A13" s="16"/>
      <c r="B13" s="16"/>
      <c r="C13" s="16"/>
      <c r="D13" s="16"/>
      <c r="E13" s="16"/>
    </row>
    <row r="14" ht="20.25" spans="1:5">
      <c r="A14" s="16"/>
      <c r="B14" s="16"/>
      <c r="C14" s="16"/>
      <c r="D14" s="16"/>
      <c r="E14" s="16"/>
    </row>
    <row r="15" ht="20.25" spans="1:5">
      <c r="A15" s="16"/>
      <c r="B15" s="16"/>
      <c r="C15" s="16"/>
      <c r="D15" s="16"/>
      <c r="E15" s="16"/>
    </row>
    <row r="16" ht="20.25" spans="1:5">
      <c r="A16" s="16"/>
      <c r="B16" s="16"/>
      <c r="C16" s="16"/>
      <c r="D16" s="16"/>
      <c r="E16" s="16"/>
    </row>
    <row r="17" ht="20.25" spans="1:5">
      <c r="A17" s="16"/>
      <c r="B17" s="16"/>
      <c r="C17" s="16"/>
      <c r="D17" s="16"/>
      <c r="E17" s="16"/>
    </row>
    <row r="18" ht="20.25" spans="1:5">
      <c r="A18" s="16"/>
      <c r="B18" s="16"/>
      <c r="C18" s="16"/>
      <c r="D18" s="16"/>
      <c r="E18" s="16"/>
    </row>
    <row r="19" ht="20.25" spans="1:5">
      <c r="A19" s="16"/>
      <c r="B19" s="16"/>
      <c r="C19" s="16"/>
      <c r="D19" s="16"/>
      <c r="E19" s="16"/>
    </row>
    <row r="20" ht="20.25" spans="1:5">
      <c r="A20" s="16"/>
      <c r="B20" s="16"/>
      <c r="C20" s="16"/>
      <c r="D20" s="16"/>
      <c r="E20" s="16"/>
    </row>
    <row r="21" ht="20.25" spans="1:5">
      <c r="A21" s="16"/>
      <c r="B21" s="16"/>
      <c r="C21" s="16"/>
      <c r="D21" s="16"/>
      <c r="E21" s="16"/>
    </row>
    <row r="22" ht="20.25" spans="1:5">
      <c r="A22" s="16"/>
      <c r="B22" s="16"/>
      <c r="C22" s="16"/>
      <c r="D22" s="16"/>
      <c r="E22" s="16"/>
    </row>
    <row r="23" ht="20.25" spans="1:5">
      <c r="A23" s="16" t="s">
        <v>6</v>
      </c>
      <c r="B23" s="16"/>
      <c r="C23" s="16"/>
      <c r="D23" s="16"/>
      <c r="E23" s="16"/>
    </row>
  </sheetData>
  <mergeCells count="1">
    <mergeCell ref="A1:E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2"/>
  <sheetViews>
    <sheetView topLeftCell="A172" workbookViewId="0">
      <selection activeCell="L14" sqref="L14"/>
    </sheetView>
  </sheetViews>
  <sheetFormatPr defaultColWidth="8" defaultRowHeight="12.75" outlineLevelCol="5"/>
  <cols>
    <col min="1" max="1" width="5.25" style="8" customWidth="1"/>
    <col min="2" max="2" width="11.5" style="8" customWidth="1"/>
    <col min="3" max="3" width="26.25" style="8" customWidth="1"/>
    <col min="4" max="4" width="15" style="8" customWidth="1"/>
    <col min="5" max="5" width="14" style="8" customWidth="1"/>
    <col min="6" max="6" width="20.375" style="8" customWidth="1"/>
    <col min="7" max="7" width="10.5" style="8"/>
    <col min="8" max="16384" width="8" style="8"/>
  </cols>
  <sheetData>
    <row r="1" ht="26.1" customHeight="1" spans="1:6">
      <c r="A1" s="9" t="s">
        <v>16</v>
      </c>
      <c r="B1" s="9"/>
      <c r="C1" s="9"/>
      <c r="D1" s="9"/>
      <c r="E1" s="9"/>
      <c r="F1" s="9"/>
    </row>
    <row r="2" ht="15.95" customHeight="1" spans="1:6">
      <c r="A2" s="10" t="s">
        <v>17</v>
      </c>
      <c r="B2" s="10" t="s">
        <v>18</v>
      </c>
      <c r="C2" s="10" t="s">
        <v>19</v>
      </c>
      <c r="D2" s="10" t="s">
        <v>20</v>
      </c>
      <c r="E2" s="10" t="s">
        <v>21</v>
      </c>
      <c r="F2" s="10" t="s">
        <v>22</v>
      </c>
    </row>
    <row r="3" ht="18.75" spans="1:6">
      <c r="A3" s="11">
        <v>1</v>
      </c>
      <c r="B3" s="12" t="s">
        <v>23</v>
      </c>
      <c r="C3" s="12" t="s">
        <v>24</v>
      </c>
      <c r="D3" s="13" t="s">
        <v>25</v>
      </c>
      <c r="E3" s="14">
        <f>VLOOKUP(D3,[1]Sheet0!$E$4:$I$195,5,0)</f>
        <v>1</v>
      </c>
      <c r="F3" s="13">
        <f>VLOOKUP(D3,[2]Sheet0!$E$4:$K$196,7,0)</f>
        <v>1345</v>
      </c>
    </row>
    <row r="4" ht="18.75" spans="1:6">
      <c r="A4" s="11">
        <v>2</v>
      </c>
      <c r="B4" s="12" t="s">
        <v>23</v>
      </c>
      <c r="C4" s="12" t="s">
        <v>24</v>
      </c>
      <c r="D4" s="13" t="s">
        <v>26</v>
      </c>
      <c r="E4" s="14">
        <f>VLOOKUP(D4,[1]Sheet0!$E$4:$I$195,5,0)</f>
        <v>1</v>
      </c>
      <c r="F4" s="13">
        <f>VLOOKUP(D4,[2]Sheet0!$E$4:$K$196,7,0)</f>
        <v>1395</v>
      </c>
    </row>
    <row r="5" ht="18.75" spans="1:6">
      <c r="A5" s="11">
        <v>3</v>
      </c>
      <c r="B5" s="12" t="s">
        <v>23</v>
      </c>
      <c r="C5" s="12" t="s">
        <v>24</v>
      </c>
      <c r="D5" s="13" t="s">
        <v>27</v>
      </c>
      <c r="E5" s="14">
        <f>VLOOKUP(D5,[1]Sheet0!$E$4:$I$195,5,0)</f>
        <v>2</v>
      </c>
      <c r="F5" s="13">
        <f>VLOOKUP(D5,[2]Sheet0!$E$4:$K$196,7,0)</f>
        <v>3392.18</v>
      </c>
    </row>
    <row r="6" ht="18.75" spans="1:6">
      <c r="A6" s="11">
        <v>4</v>
      </c>
      <c r="B6" s="12" t="s">
        <v>23</v>
      </c>
      <c r="C6" s="12" t="s">
        <v>24</v>
      </c>
      <c r="D6" s="13" t="s">
        <v>28</v>
      </c>
      <c r="E6" s="14">
        <f>VLOOKUP(D6,[1]Sheet0!$E$4:$I$195,5,0)</f>
        <v>2</v>
      </c>
      <c r="F6" s="13">
        <f>VLOOKUP(D6,[2]Sheet0!$E$4:$K$196,7,0)</f>
        <v>2533.75</v>
      </c>
    </row>
    <row r="7" ht="18.75" spans="1:6">
      <c r="A7" s="11">
        <v>5</v>
      </c>
      <c r="B7" s="12" t="s">
        <v>23</v>
      </c>
      <c r="C7" s="12" t="s">
        <v>24</v>
      </c>
      <c r="D7" s="13" t="s">
        <v>29</v>
      </c>
      <c r="E7" s="14">
        <f>VLOOKUP(D7,[1]Sheet0!$E$4:$I$195,5,0)</f>
        <v>1</v>
      </c>
      <c r="F7" s="13">
        <f>VLOOKUP(D7,[2]Sheet0!$E$4:$K$196,7,0)</f>
        <v>1395</v>
      </c>
    </row>
    <row r="8" ht="18.75" spans="1:6">
      <c r="A8" s="11">
        <v>6</v>
      </c>
      <c r="B8" s="12" t="s">
        <v>23</v>
      </c>
      <c r="C8" s="12" t="s">
        <v>30</v>
      </c>
      <c r="D8" s="13" t="s">
        <v>31</v>
      </c>
      <c r="E8" s="14">
        <f>VLOOKUP(D8,[1]Sheet0!$E$4:$I$195,5,0)</f>
        <v>1</v>
      </c>
      <c r="F8" s="13">
        <f>VLOOKUP(D8,[2]Sheet0!$E$4:$K$196,7,0)</f>
        <v>1743.75</v>
      </c>
    </row>
    <row r="9" ht="18.75" spans="1:6">
      <c r="A9" s="11">
        <v>7</v>
      </c>
      <c r="B9" s="12" t="s">
        <v>23</v>
      </c>
      <c r="C9" s="12" t="s">
        <v>30</v>
      </c>
      <c r="D9" s="13" t="s">
        <v>32</v>
      </c>
      <c r="E9" s="14">
        <f>VLOOKUP(D9,[1]Sheet0!$E$4:$I$195,5,0)</f>
        <v>2</v>
      </c>
      <c r="F9" s="13">
        <f>VLOOKUP(D9,[2]Sheet0!$E$4:$K$196,7,0)</f>
        <v>3766.5</v>
      </c>
    </row>
    <row r="10" ht="18.75" spans="1:6">
      <c r="A10" s="11">
        <v>8</v>
      </c>
      <c r="B10" s="12" t="s">
        <v>23</v>
      </c>
      <c r="C10" s="12" t="s">
        <v>30</v>
      </c>
      <c r="D10" s="13" t="s">
        <v>33</v>
      </c>
      <c r="E10" s="14">
        <f>VLOOKUP(D10,[1]Sheet0!$E$4:$I$195,5,0)</f>
        <v>1</v>
      </c>
      <c r="F10" s="13">
        <f>VLOOKUP(D10,[2]Sheet0!$E$4:$K$196,7,0)</f>
        <v>1295</v>
      </c>
    </row>
    <row r="11" ht="18.75" spans="1:6">
      <c r="A11" s="11">
        <v>9</v>
      </c>
      <c r="B11" s="12" t="s">
        <v>23</v>
      </c>
      <c r="C11" s="12" t="s">
        <v>30</v>
      </c>
      <c r="D11" s="13" t="s">
        <v>34</v>
      </c>
      <c r="E11" s="14">
        <f>VLOOKUP(D11,[1]Sheet0!$E$4:$I$195,5,0)</f>
        <v>1</v>
      </c>
      <c r="F11" s="13">
        <f>VLOOKUP(D11,[2]Sheet0!$E$4:$K$196,7,0)</f>
        <v>1883.25</v>
      </c>
    </row>
    <row r="12" ht="18.75" spans="1:6">
      <c r="A12" s="11">
        <v>10</v>
      </c>
      <c r="B12" s="12" t="s">
        <v>23</v>
      </c>
      <c r="C12" s="12" t="s">
        <v>30</v>
      </c>
      <c r="D12" s="13" t="s">
        <v>35</v>
      </c>
      <c r="E12" s="14">
        <v>1</v>
      </c>
      <c r="F12" s="13">
        <v>1883.25</v>
      </c>
    </row>
    <row r="13" ht="18.75" spans="1:6">
      <c r="A13" s="11">
        <v>11</v>
      </c>
      <c r="B13" s="12" t="s">
        <v>23</v>
      </c>
      <c r="C13" s="12" t="s">
        <v>36</v>
      </c>
      <c r="D13" s="13" t="s">
        <v>37</v>
      </c>
      <c r="E13" s="14">
        <f>VLOOKUP(D13,[1]Sheet0!$E$4:$I$195,5,0)</f>
        <v>4</v>
      </c>
      <c r="F13" s="13">
        <f>VLOOKUP(D13,[2]Sheet0!$E$4:$K$196,7,0)</f>
        <v>6277.5</v>
      </c>
    </row>
    <row r="14" ht="18.75" spans="1:6">
      <c r="A14" s="11">
        <v>12</v>
      </c>
      <c r="B14" s="12" t="s">
        <v>23</v>
      </c>
      <c r="C14" s="12" t="s">
        <v>36</v>
      </c>
      <c r="D14" s="13" t="s">
        <v>38</v>
      </c>
      <c r="E14" s="14">
        <f>VLOOKUP(D14,[1]Sheet0!$E$4:$I$195,5,0)</f>
        <v>2</v>
      </c>
      <c r="F14" s="13">
        <f>VLOOKUP(D14,[2]Sheet0!$E$4:$K$196,7,0)</f>
        <v>3487.5</v>
      </c>
    </row>
    <row r="15" ht="18.75" spans="1:6">
      <c r="A15" s="11">
        <v>13</v>
      </c>
      <c r="B15" s="12" t="s">
        <v>23</v>
      </c>
      <c r="C15" s="12" t="s">
        <v>36</v>
      </c>
      <c r="D15" s="13" t="s">
        <v>39</v>
      </c>
      <c r="E15" s="14">
        <f>VLOOKUP(D15,[1]Sheet0!$E$4:$I$195,5,0)</f>
        <v>1</v>
      </c>
      <c r="F15" s="13">
        <f>VLOOKUP(D15,[2]Sheet0!$E$4:$K$196,7,0)</f>
        <v>1883.25</v>
      </c>
    </row>
    <row r="16" ht="18.75" spans="1:6">
      <c r="A16" s="11">
        <v>14</v>
      </c>
      <c r="B16" s="12" t="s">
        <v>23</v>
      </c>
      <c r="C16" s="12" t="s">
        <v>36</v>
      </c>
      <c r="D16" s="13" t="s">
        <v>40</v>
      </c>
      <c r="E16" s="14">
        <f>VLOOKUP(D16,[1]Sheet0!$E$4:$I$195,5,0)</f>
        <v>1</v>
      </c>
      <c r="F16" s="13">
        <f>VLOOKUP(D16,[2]Sheet0!$E$4:$K$196,7,0)</f>
        <v>1395</v>
      </c>
    </row>
    <row r="17" ht="18.75" spans="1:6">
      <c r="A17" s="11">
        <v>15</v>
      </c>
      <c r="B17" s="12" t="s">
        <v>23</v>
      </c>
      <c r="C17" s="12" t="s">
        <v>36</v>
      </c>
      <c r="D17" s="13" t="s">
        <v>41</v>
      </c>
      <c r="E17" s="14">
        <f>VLOOKUP(D17,[1]Sheet0!$E$4:$I$195,5,0)</f>
        <v>1</v>
      </c>
      <c r="F17" s="13">
        <f>VLOOKUP(D17,[2]Sheet0!$E$4:$K$196,7,0)</f>
        <v>1195</v>
      </c>
    </row>
    <row r="18" ht="18.75" spans="1:6">
      <c r="A18" s="11">
        <v>16</v>
      </c>
      <c r="B18" s="12" t="s">
        <v>23</v>
      </c>
      <c r="C18" s="12" t="s">
        <v>36</v>
      </c>
      <c r="D18" s="13" t="s">
        <v>42</v>
      </c>
      <c r="E18" s="14">
        <f>VLOOKUP(D18,[1]Sheet0!$E$4:$I$195,5,0)</f>
        <v>2</v>
      </c>
      <c r="F18" s="13">
        <f>VLOOKUP(D18,[2]Sheet0!$E$4:$K$196,7,0)</f>
        <v>3138.75</v>
      </c>
    </row>
    <row r="19" ht="18.75" spans="1:6">
      <c r="A19" s="11">
        <v>17</v>
      </c>
      <c r="B19" s="12" t="s">
        <v>23</v>
      </c>
      <c r="C19" s="12" t="s">
        <v>36</v>
      </c>
      <c r="D19" s="13" t="s">
        <v>43</v>
      </c>
      <c r="E19" s="14">
        <f>VLOOKUP(D19,[1]Sheet0!$E$4:$I$195,5,0)</f>
        <v>3</v>
      </c>
      <c r="F19" s="13">
        <f>VLOOKUP(D19,[2]Sheet0!$E$4:$K$196,7,0)</f>
        <v>3766.75</v>
      </c>
    </row>
    <row r="20" ht="18.75" spans="1:6">
      <c r="A20" s="11">
        <v>18</v>
      </c>
      <c r="B20" s="12" t="s">
        <v>23</v>
      </c>
      <c r="C20" s="12" t="s">
        <v>36</v>
      </c>
      <c r="D20" s="13" t="s">
        <v>44</v>
      </c>
      <c r="E20" s="14">
        <f>VLOOKUP(D20,[1]Sheet0!$E$4:$I$195,5,0)</f>
        <v>1</v>
      </c>
      <c r="F20" s="13">
        <f>VLOOKUP(D20,[2]Sheet0!$E$4:$K$196,7,0)</f>
        <v>1395</v>
      </c>
    </row>
    <row r="21" ht="18.75" spans="1:6">
      <c r="A21" s="11">
        <v>19</v>
      </c>
      <c r="B21" s="12" t="s">
        <v>23</v>
      </c>
      <c r="C21" s="12" t="s">
        <v>36</v>
      </c>
      <c r="D21" s="13" t="s">
        <v>45</v>
      </c>
      <c r="E21" s="14">
        <f>VLOOKUP(D21,[1]Sheet0!$E$4:$I$195,5,0)</f>
        <v>3</v>
      </c>
      <c r="F21" s="13">
        <f>VLOOKUP(D21,[2]Sheet0!$E$4:$K$196,7,0)</f>
        <v>443.04</v>
      </c>
    </row>
    <row r="22" ht="18.75" spans="1:6">
      <c r="A22" s="11">
        <v>20</v>
      </c>
      <c r="B22" s="12" t="s">
        <v>23</v>
      </c>
      <c r="C22" s="12" t="s">
        <v>36</v>
      </c>
      <c r="D22" s="13" t="s">
        <v>46</v>
      </c>
      <c r="E22" s="14">
        <f>VLOOKUP(D22,[1]Sheet0!$E$4:$I$195,5,0)</f>
        <v>1</v>
      </c>
      <c r="F22" s="13">
        <f>VLOOKUP(D22,[2]Sheet0!$E$4:$K$196,7,0)</f>
        <v>1295</v>
      </c>
    </row>
    <row r="23" ht="18.75" spans="1:6">
      <c r="A23" s="11">
        <v>21</v>
      </c>
      <c r="B23" s="12" t="s">
        <v>23</v>
      </c>
      <c r="C23" s="12" t="s">
        <v>36</v>
      </c>
      <c r="D23" s="13" t="s">
        <v>47</v>
      </c>
      <c r="E23" s="14">
        <f>VLOOKUP(D23,[1]Sheet0!$E$4:$I$195,5,0)</f>
        <v>1</v>
      </c>
      <c r="F23" s="13">
        <f>VLOOKUP(D23,[2]Sheet0!$E$4:$K$196,7,0)</f>
        <v>1743.75</v>
      </c>
    </row>
    <row r="24" ht="18.75" spans="1:6">
      <c r="A24" s="11">
        <v>22</v>
      </c>
      <c r="B24" s="12" t="s">
        <v>23</v>
      </c>
      <c r="C24" s="12" t="s">
        <v>36</v>
      </c>
      <c r="D24" s="13" t="s">
        <v>48</v>
      </c>
      <c r="E24" s="14">
        <f>VLOOKUP(D24,[1]Sheet0!$E$4:$I$195,5,0)</f>
        <v>2</v>
      </c>
      <c r="F24" s="13">
        <f>VLOOKUP(D24,[2]Sheet0!$E$4:$K$196,7,0)</f>
        <v>3487.5</v>
      </c>
    </row>
    <row r="25" ht="18.75" spans="1:6">
      <c r="A25" s="11">
        <v>23</v>
      </c>
      <c r="B25" s="12" t="s">
        <v>23</v>
      </c>
      <c r="C25" s="12" t="s">
        <v>36</v>
      </c>
      <c r="D25" s="13" t="s">
        <v>49</v>
      </c>
      <c r="E25" s="14">
        <f>VLOOKUP(D25,[1]Sheet0!$E$4:$I$195,5,0)</f>
        <v>2</v>
      </c>
      <c r="F25" s="13">
        <f>VLOOKUP(D25,[2]Sheet0!$E$4:$K$196,7,0)</f>
        <v>2096.69</v>
      </c>
    </row>
    <row r="26" ht="18.75" spans="1:6">
      <c r="A26" s="11">
        <v>24</v>
      </c>
      <c r="B26" s="12" t="s">
        <v>23</v>
      </c>
      <c r="C26" s="12" t="s">
        <v>36</v>
      </c>
      <c r="D26" s="13" t="s">
        <v>50</v>
      </c>
      <c r="E26" s="14">
        <f>VLOOKUP(D26,[1]Sheet0!$E$4:$I$195,5,0)</f>
        <v>1</v>
      </c>
      <c r="F26" s="13">
        <f>VLOOKUP(D26,[2]Sheet0!$E$4:$K$196,7,0)</f>
        <v>1883.25</v>
      </c>
    </row>
    <row r="27" ht="18.75" spans="1:6">
      <c r="A27" s="11">
        <v>25</v>
      </c>
      <c r="B27" s="12" t="s">
        <v>23</v>
      </c>
      <c r="C27" s="12" t="s">
        <v>36</v>
      </c>
      <c r="D27" s="13" t="s">
        <v>51</v>
      </c>
      <c r="E27" s="14">
        <f>VLOOKUP(D27,[1]Sheet0!$E$4:$I$195,5,0)</f>
        <v>1</v>
      </c>
      <c r="F27" s="13">
        <f>VLOOKUP(D27,[2]Sheet0!$E$4:$K$196,7,0)</f>
        <v>1883.25</v>
      </c>
    </row>
    <row r="28" ht="18.75" spans="1:6">
      <c r="A28" s="11">
        <v>26</v>
      </c>
      <c r="B28" s="12" t="s">
        <v>23</v>
      </c>
      <c r="C28" s="12" t="s">
        <v>36</v>
      </c>
      <c r="D28" s="13" t="s">
        <v>52</v>
      </c>
      <c r="E28" s="14">
        <f>VLOOKUP(D28,[1]Sheet0!$E$4:$I$195,5,0)</f>
        <v>1</v>
      </c>
      <c r="F28" s="13">
        <f>VLOOKUP(D28,[2]Sheet0!$E$4:$K$196,7,0)</f>
        <v>1395</v>
      </c>
    </row>
    <row r="29" ht="18.75" spans="1:6">
      <c r="A29" s="11">
        <v>27</v>
      </c>
      <c r="B29" s="12" t="s">
        <v>23</v>
      </c>
      <c r="C29" s="12" t="s">
        <v>36</v>
      </c>
      <c r="D29" s="13" t="s">
        <v>53</v>
      </c>
      <c r="E29" s="14">
        <f>VLOOKUP(D29,[1]Sheet0!$E$4:$I$195,5,0)</f>
        <v>1</v>
      </c>
      <c r="F29" s="13">
        <f>VLOOKUP(D29,[2]Sheet0!$E$4:$K$196,7,0)</f>
        <v>1743.75</v>
      </c>
    </row>
    <row r="30" ht="18.75" spans="1:6">
      <c r="A30" s="11">
        <v>28</v>
      </c>
      <c r="B30" s="12" t="s">
        <v>23</v>
      </c>
      <c r="C30" s="12" t="s">
        <v>36</v>
      </c>
      <c r="D30" s="13" t="s">
        <v>54</v>
      </c>
      <c r="E30" s="14">
        <v>1</v>
      </c>
      <c r="F30" s="13">
        <v>1883.25</v>
      </c>
    </row>
    <row r="31" ht="18.75" spans="1:6">
      <c r="A31" s="11">
        <v>29</v>
      </c>
      <c r="B31" s="12" t="s">
        <v>23</v>
      </c>
      <c r="C31" s="12" t="s">
        <v>36</v>
      </c>
      <c r="D31" s="13" t="s">
        <v>55</v>
      </c>
      <c r="E31" s="14">
        <f>VLOOKUP(D31,[1]Sheet0!$E$4:$I$195,5,0)</f>
        <v>2</v>
      </c>
      <c r="F31" s="13">
        <f>VLOOKUP(D31,[2]Sheet0!$E$4:$K$196,7,0)</f>
        <v>3138.75</v>
      </c>
    </row>
    <row r="32" ht="18.75" spans="1:6">
      <c r="A32" s="11">
        <v>30</v>
      </c>
      <c r="B32" s="12" t="s">
        <v>23</v>
      </c>
      <c r="C32" s="12" t="s">
        <v>56</v>
      </c>
      <c r="D32" s="13" t="s">
        <v>57</v>
      </c>
      <c r="E32" s="14">
        <f>VLOOKUP(D32,[1]Sheet0!$E$4:$I$195,5,0)</f>
        <v>1</v>
      </c>
      <c r="F32" s="13">
        <f>VLOOKUP(D32,[2]Sheet0!$E$4:$K$196,7,0)</f>
        <v>1743.75</v>
      </c>
    </row>
    <row r="33" ht="18.75" spans="1:6">
      <c r="A33" s="11">
        <v>31</v>
      </c>
      <c r="B33" s="12" t="s">
        <v>23</v>
      </c>
      <c r="C33" s="12" t="s">
        <v>56</v>
      </c>
      <c r="D33" s="13" t="s">
        <v>58</v>
      </c>
      <c r="E33" s="14">
        <f>VLOOKUP(D33,[1]Sheet0!$E$4:$I$195,5,0)</f>
        <v>1</v>
      </c>
      <c r="F33" s="13">
        <f>VLOOKUP(D33,[2]Sheet0!$E$4:$K$196,7,0)</f>
        <v>1883.25</v>
      </c>
    </row>
    <row r="34" ht="18.75" spans="1:6">
      <c r="A34" s="11">
        <v>32</v>
      </c>
      <c r="B34" s="12" t="s">
        <v>23</v>
      </c>
      <c r="C34" s="12" t="s">
        <v>56</v>
      </c>
      <c r="D34" s="13" t="s">
        <v>59</v>
      </c>
      <c r="E34" s="14">
        <f>VLOOKUP(D34,[1]Sheet0!$E$4:$I$195,5,0)</f>
        <v>1</v>
      </c>
      <c r="F34" s="13">
        <f>VLOOKUP(D34,[2]Sheet0!$E$4:$K$196,7,0)</f>
        <v>1743.75</v>
      </c>
    </row>
    <row r="35" ht="18.75" spans="1:6">
      <c r="A35" s="11">
        <v>33</v>
      </c>
      <c r="B35" s="12" t="s">
        <v>23</v>
      </c>
      <c r="C35" s="12" t="s">
        <v>56</v>
      </c>
      <c r="D35" s="13" t="s">
        <v>60</v>
      </c>
      <c r="E35" s="14">
        <f>VLOOKUP(D35,[1]Sheet0!$E$4:$I$195,5,0)</f>
        <v>1</v>
      </c>
      <c r="F35" s="13">
        <f>VLOOKUP(D35,[2]Sheet0!$E$4:$K$196,7,0)</f>
        <v>1743.75</v>
      </c>
    </row>
    <row r="36" ht="18.75" spans="1:6">
      <c r="A36" s="11">
        <v>34</v>
      </c>
      <c r="B36" s="12" t="s">
        <v>23</v>
      </c>
      <c r="C36" s="12" t="s">
        <v>56</v>
      </c>
      <c r="D36" s="13" t="s">
        <v>61</v>
      </c>
      <c r="E36" s="14">
        <f>VLOOKUP(D36,[1]Sheet0!$E$4:$I$195,5,0)</f>
        <v>3</v>
      </c>
      <c r="F36" s="13">
        <f>VLOOKUP(D36,[2]Sheet0!$E$4:$K$196,7,0)</f>
        <v>5370.75</v>
      </c>
    </row>
    <row r="37" ht="18.75" spans="1:6">
      <c r="A37" s="11">
        <v>35</v>
      </c>
      <c r="B37" s="12" t="s">
        <v>23</v>
      </c>
      <c r="C37" s="12" t="s">
        <v>56</v>
      </c>
      <c r="D37" s="13" t="s">
        <v>62</v>
      </c>
      <c r="E37" s="14">
        <f>VLOOKUP(D37,[1]Sheet0!$E$4:$I$195,5,0)</f>
        <v>2</v>
      </c>
      <c r="F37" s="13">
        <f>VLOOKUP(D37,[2]Sheet0!$E$4:$K$196,7,0)</f>
        <v>2532</v>
      </c>
    </row>
    <row r="38" ht="18.75" spans="1:6">
      <c r="A38" s="11">
        <v>36</v>
      </c>
      <c r="B38" s="12" t="s">
        <v>23</v>
      </c>
      <c r="C38" s="12" t="s">
        <v>56</v>
      </c>
      <c r="D38" s="13" t="s">
        <v>63</v>
      </c>
      <c r="E38" s="14">
        <f>VLOOKUP(D38,[1]Sheet0!$E$4:$I$195,5,0)</f>
        <v>2</v>
      </c>
      <c r="F38" s="13">
        <f>VLOOKUP(D38,[2]Sheet0!$E$4:$K$196,7,0)</f>
        <v>3487.5</v>
      </c>
    </row>
    <row r="39" ht="18.75" spans="1:6">
      <c r="A39" s="11">
        <v>37</v>
      </c>
      <c r="B39" s="12" t="s">
        <v>23</v>
      </c>
      <c r="C39" s="12" t="s">
        <v>56</v>
      </c>
      <c r="D39" s="13" t="s">
        <v>64</v>
      </c>
      <c r="E39" s="14">
        <f>VLOOKUP(D39,[1]Sheet0!$E$4:$I$195,5,0)</f>
        <v>2</v>
      </c>
      <c r="F39" s="13">
        <f>VLOOKUP(D39,[2]Sheet0!$E$4:$K$196,7,0)</f>
        <v>1973.95</v>
      </c>
    </row>
    <row r="40" ht="18.75" spans="1:6">
      <c r="A40" s="11">
        <v>38</v>
      </c>
      <c r="B40" s="12" t="s">
        <v>23</v>
      </c>
      <c r="C40" s="12" t="s">
        <v>56</v>
      </c>
      <c r="D40" s="13" t="s">
        <v>65</v>
      </c>
      <c r="E40" s="14">
        <f>VLOOKUP(D40,[1]Sheet0!$E$4:$I$195,5,0)</f>
        <v>3</v>
      </c>
      <c r="F40" s="13">
        <f>VLOOKUP(D40,[2]Sheet0!$E$4:$K$196,7,0)</f>
        <v>4882.5</v>
      </c>
    </row>
    <row r="41" ht="18.75" spans="1:6">
      <c r="A41" s="11">
        <v>39</v>
      </c>
      <c r="B41" s="12" t="s">
        <v>23</v>
      </c>
      <c r="C41" s="12" t="s">
        <v>56</v>
      </c>
      <c r="D41" s="13" t="s">
        <v>66</v>
      </c>
      <c r="E41" s="14">
        <f>VLOOKUP(D41,[1]Sheet0!$E$4:$I$195,5,0)</f>
        <v>2</v>
      </c>
      <c r="F41" s="13">
        <f>VLOOKUP(D41,[2]Sheet0!$E$4:$K$196,7,0)</f>
        <v>2730.26</v>
      </c>
    </row>
    <row r="42" ht="18.75" spans="1:6">
      <c r="A42" s="11">
        <v>40</v>
      </c>
      <c r="B42" s="12" t="s">
        <v>23</v>
      </c>
      <c r="C42" s="12" t="s">
        <v>56</v>
      </c>
      <c r="D42" s="13" t="s">
        <v>67</v>
      </c>
      <c r="E42" s="14">
        <f>VLOOKUP(D42,[1]Sheet0!$E$4:$I$195,5,0)</f>
        <v>1</v>
      </c>
      <c r="F42" s="13">
        <f>VLOOKUP(D42,[2]Sheet0!$E$4:$K$196,7,0)</f>
        <v>1743.75</v>
      </c>
    </row>
    <row r="43" ht="18.75" spans="1:6">
      <c r="A43" s="11">
        <v>41</v>
      </c>
      <c r="B43" s="12" t="s">
        <v>23</v>
      </c>
      <c r="C43" s="12" t="s">
        <v>56</v>
      </c>
      <c r="D43" s="13" t="s">
        <v>68</v>
      </c>
      <c r="E43" s="14">
        <f>VLOOKUP(D43,[1]Sheet0!$E$4:$I$195,5,0)</f>
        <v>2</v>
      </c>
      <c r="F43" s="13">
        <f>VLOOKUP(D43,[2]Sheet0!$E$4:$K$196,7,0)</f>
        <v>1898.43</v>
      </c>
    </row>
    <row r="44" ht="18.75" spans="1:6">
      <c r="A44" s="11">
        <v>42</v>
      </c>
      <c r="B44" s="12" t="s">
        <v>23</v>
      </c>
      <c r="C44" s="12" t="s">
        <v>56</v>
      </c>
      <c r="D44" s="13" t="s">
        <v>69</v>
      </c>
      <c r="E44" s="14">
        <f>VLOOKUP(D44,[1]Sheet0!$E$4:$I$195,5,0)</f>
        <v>1</v>
      </c>
      <c r="F44" s="13">
        <f>VLOOKUP(D44,[2]Sheet0!$E$4:$K$196,7,0)</f>
        <v>1883.25</v>
      </c>
    </row>
    <row r="45" ht="18.75" spans="1:6">
      <c r="A45" s="11">
        <v>43</v>
      </c>
      <c r="B45" s="12" t="s">
        <v>23</v>
      </c>
      <c r="C45" s="12" t="s">
        <v>56</v>
      </c>
      <c r="D45" s="13" t="s">
        <v>70</v>
      </c>
      <c r="E45" s="14">
        <f>VLOOKUP(D45,[1]Sheet0!$E$4:$I$195,5,0)</f>
        <v>1</v>
      </c>
      <c r="F45" s="13">
        <f>VLOOKUP(D45,[2]Sheet0!$E$4:$K$196,7,0)</f>
        <v>1743.75</v>
      </c>
    </row>
    <row r="46" ht="18.75" spans="1:6">
      <c r="A46" s="11">
        <v>44</v>
      </c>
      <c r="B46" s="12" t="s">
        <v>23</v>
      </c>
      <c r="C46" s="12" t="s">
        <v>56</v>
      </c>
      <c r="D46" s="13" t="s">
        <v>71</v>
      </c>
      <c r="E46" s="14">
        <f>VLOOKUP(D46,[1]Sheet0!$E$4:$I$195,5,0)</f>
        <v>1</v>
      </c>
      <c r="F46" s="13">
        <f>VLOOKUP(D46,[2]Sheet0!$E$4:$K$196,7,0)</f>
        <v>1883.25</v>
      </c>
    </row>
    <row r="47" ht="18.75" spans="1:6">
      <c r="A47" s="11">
        <v>45</v>
      </c>
      <c r="B47" s="12" t="s">
        <v>23</v>
      </c>
      <c r="C47" s="12" t="s">
        <v>56</v>
      </c>
      <c r="D47" s="13" t="s">
        <v>72</v>
      </c>
      <c r="E47" s="14">
        <f>VLOOKUP(D47,[1]Sheet0!$E$4:$I$195,5,0)</f>
        <v>2</v>
      </c>
      <c r="F47" s="13">
        <f>VLOOKUP(D47,[2]Sheet0!$E$4:$K$196,7,0)</f>
        <v>3138.75</v>
      </c>
    </row>
    <row r="48" ht="18.75" spans="1:6">
      <c r="A48" s="11">
        <v>46</v>
      </c>
      <c r="B48" s="12" t="s">
        <v>23</v>
      </c>
      <c r="C48" s="12" t="s">
        <v>73</v>
      </c>
      <c r="D48" s="13" t="s">
        <v>74</v>
      </c>
      <c r="E48" s="14">
        <f>VLOOKUP(D48,[1]Sheet0!$E$4:$I$195,5,0)</f>
        <v>1</v>
      </c>
      <c r="F48" s="13">
        <f>VLOOKUP(D48,[2]Sheet0!$E$4:$K$196,7,0)</f>
        <v>1883.25</v>
      </c>
    </row>
    <row r="49" ht="18.75" spans="1:6">
      <c r="A49" s="11">
        <v>47</v>
      </c>
      <c r="B49" s="12" t="s">
        <v>23</v>
      </c>
      <c r="C49" s="12" t="s">
        <v>73</v>
      </c>
      <c r="D49" s="13" t="s">
        <v>75</v>
      </c>
      <c r="E49" s="14">
        <f>VLOOKUP(D49,[1]Sheet0!$E$4:$I$195,5,0)</f>
        <v>3</v>
      </c>
      <c r="F49" s="13">
        <f>VLOOKUP(D49,[2]Sheet0!$E$4:$K$196,7,0)</f>
        <v>3037.5</v>
      </c>
    </row>
    <row r="50" ht="18.75" spans="1:6">
      <c r="A50" s="11">
        <v>48</v>
      </c>
      <c r="B50" s="12" t="s">
        <v>23</v>
      </c>
      <c r="C50" s="12" t="s">
        <v>73</v>
      </c>
      <c r="D50" s="13" t="s">
        <v>76</v>
      </c>
      <c r="E50" s="14">
        <f>VLOOKUP(D50,[1]Sheet0!$E$4:$I$195,5,0)</f>
        <v>1</v>
      </c>
      <c r="F50" s="13">
        <f>VLOOKUP(D50,[2]Sheet0!$E$4:$K$196,7,0)</f>
        <v>1883.25</v>
      </c>
    </row>
    <row r="51" ht="18.75" spans="1:6">
      <c r="A51" s="11">
        <v>49</v>
      </c>
      <c r="B51" s="12" t="s">
        <v>23</v>
      </c>
      <c r="C51" s="12" t="s">
        <v>77</v>
      </c>
      <c r="D51" s="13" t="s">
        <v>78</v>
      </c>
      <c r="E51" s="14">
        <f>VLOOKUP(D51,[1]Sheet0!$E$4:$I$195,5,0)</f>
        <v>1</v>
      </c>
      <c r="F51" s="13">
        <f>VLOOKUP(D51,[2]Sheet0!$E$4:$K$196,7,0)</f>
        <v>1883.25</v>
      </c>
    </row>
    <row r="52" ht="18.75" spans="1:6">
      <c r="A52" s="11">
        <v>50</v>
      </c>
      <c r="B52" s="12" t="s">
        <v>23</v>
      </c>
      <c r="C52" s="12" t="s">
        <v>73</v>
      </c>
      <c r="D52" s="13" t="s">
        <v>79</v>
      </c>
      <c r="E52" s="14">
        <f>VLOOKUP(D52,[1]Sheet0!$E$4:$I$195,5,0)</f>
        <v>1</v>
      </c>
      <c r="F52" s="13">
        <f>VLOOKUP(D52,[2]Sheet0!$E$4:$K$196,7,0)</f>
        <v>1743.75</v>
      </c>
    </row>
    <row r="53" ht="18.75" spans="1:6">
      <c r="A53" s="11">
        <v>51</v>
      </c>
      <c r="B53" s="12" t="s">
        <v>23</v>
      </c>
      <c r="C53" s="12" t="s">
        <v>77</v>
      </c>
      <c r="D53" s="13" t="s">
        <v>80</v>
      </c>
      <c r="E53" s="14">
        <f>VLOOKUP(D53,[1]Sheet0!$E$4:$I$195,5,0)</f>
        <v>2</v>
      </c>
      <c r="F53" s="13">
        <f>VLOOKUP(D53,[2]Sheet0!$E$4:$K$196,7,0)</f>
        <v>2610.7</v>
      </c>
    </row>
    <row r="54" ht="18.75" spans="1:6">
      <c r="A54" s="11">
        <v>52</v>
      </c>
      <c r="B54" s="12" t="s">
        <v>23</v>
      </c>
      <c r="C54" s="12" t="s">
        <v>73</v>
      </c>
      <c r="D54" s="13" t="s">
        <v>81</v>
      </c>
      <c r="E54" s="14">
        <f>VLOOKUP(D54,[1]Sheet0!$E$4:$I$195,5,0)</f>
        <v>1</v>
      </c>
      <c r="F54" s="13">
        <f>VLOOKUP(D54,[2]Sheet0!$E$4:$K$196,7,0)</f>
        <v>1395</v>
      </c>
    </row>
    <row r="55" ht="18.75" spans="1:6">
      <c r="A55" s="11">
        <v>53</v>
      </c>
      <c r="B55" s="12" t="s">
        <v>23</v>
      </c>
      <c r="C55" s="12" t="s">
        <v>73</v>
      </c>
      <c r="D55" s="13" t="s">
        <v>82</v>
      </c>
      <c r="E55" s="14">
        <f>VLOOKUP(D55,[1]Sheet0!$E$4:$I$195,5,0)</f>
        <v>1</v>
      </c>
      <c r="F55" s="13">
        <f>VLOOKUP(D55,[2]Sheet0!$E$4:$K$196,7,0)</f>
        <v>1883.25</v>
      </c>
    </row>
    <row r="56" ht="18.75" spans="1:6">
      <c r="A56" s="11">
        <v>54</v>
      </c>
      <c r="B56" s="12" t="s">
        <v>23</v>
      </c>
      <c r="C56" s="12" t="s">
        <v>77</v>
      </c>
      <c r="D56" s="13" t="s">
        <v>83</v>
      </c>
      <c r="E56" s="14">
        <f>VLOOKUP(D56,[1]Sheet0!$E$4:$I$195,5,0)</f>
        <v>4</v>
      </c>
      <c r="F56" s="13">
        <f>VLOOKUP(D56,[2]Sheet0!$E$4:$K$196,7,0)</f>
        <v>2931.9</v>
      </c>
    </row>
    <row r="57" ht="18.75" spans="1:6">
      <c r="A57" s="11">
        <v>55</v>
      </c>
      <c r="B57" s="12" t="s">
        <v>23</v>
      </c>
      <c r="C57" s="12" t="s">
        <v>77</v>
      </c>
      <c r="D57" s="13" t="s">
        <v>84</v>
      </c>
      <c r="E57" s="14">
        <f>VLOOKUP(D57,[1]Sheet0!$E$4:$I$195,5,0)</f>
        <v>2</v>
      </c>
      <c r="F57" s="13">
        <f>VLOOKUP(D57,[2]Sheet0!$E$4:$K$196,7,0)</f>
        <v>3487.5</v>
      </c>
    </row>
    <row r="58" ht="18.75" spans="1:6">
      <c r="A58" s="11">
        <v>56</v>
      </c>
      <c r="B58" s="12" t="s">
        <v>23</v>
      </c>
      <c r="C58" s="12" t="s">
        <v>77</v>
      </c>
      <c r="D58" s="13" t="s">
        <v>85</v>
      </c>
      <c r="E58" s="14">
        <f>VLOOKUP(D58,[1]Sheet0!$E$4:$I$195,5,0)</f>
        <v>1</v>
      </c>
      <c r="F58" s="13">
        <f>VLOOKUP(D58,[2]Sheet0!$E$4:$K$196,7,0)</f>
        <v>1395</v>
      </c>
    </row>
    <row r="59" ht="18.75" spans="1:6">
      <c r="A59" s="11">
        <v>57</v>
      </c>
      <c r="B59" s="12" t="s">
        <v>23</v>
      </c>
      <c r="C59" s="12" t="s">
        <v>77</v>
      </c>
      <c r="D59" s="13" t="s">
        <v>86</v>
      </c>
      <c r="E59" s="14">
        <f>VLOOKUP(D59,[1]Sheet0!$E$4:$I$195,5,0)</f>
        <v>3</v>
      </c>
      <c r="F59" s="13">
        <f>VLOOKUP(D59,[2]Sheet0!$E$4:$K$196,7,0)</f>
        <v>5370.75</v>
      </c>
    </row>
    <row r="60" ht="18.75" spans="1:6">
      <c r="A60" s="11">
        <v>58</v>
      </c>
      <c r="B60" s="12" t="s">
        <v>23</v>
      </c>
      <c r="C60" s="12" t="s">
        <v>73</v>
      </c>
      <c r="D60" s="13" t="s">
        <v>87</v>
      </c>
      <c r="E60" s="14">
        <f>VLOOKUP(D60,[1]Sheet0!$E$4:$I$195,5,0)</f>
        <v>3</v>
      </c>
      <c r="F60" s="13">
        <f>VLOOKUP(D60,[2]Sheet0!$E$4:$K$196,7,0)</f>
        <v>4383.75</v>
      </c>
    </row>
    <row r="61" ht="18.75" spans="1:6">
      <c r="A61" s="11">
        <v>59</v>
      </c>
      <c r="B61" s="12" t="s">
        <v>23</v>
      </c>
      <c r="C61" s="12" t="s">
        <v>77</v>
      </c>
      <c r="D61" s="13" t="s">
        <v>88</v>
      </c>
      <c r="E61" s="14">
        <f>VLOOKUP(D61,[1]Sheet0!$E$4:$I$195,5,0)</f>
        <v>1</v>
      </c>
      <c r="F61" s="13">
        <f>VLOOKUP(D61,[2]Sheet0!$E$4:$K$196,7,0)</f>
        <v>1395</v>
      </c>
    </row>
    <row r="62" ht="18.75" spans="1:6">
      <c r="A62" s="11">
        <v>60</v>
      </c>
      <c r="B62" s="12" t="s">
        <v>23</v>
      </c>
      <c r="C62" s="12" t="s">
        <v>73</v>
      </c>
      <c r="D62" s="13" t="s">
        <v>89</v>
      </c>
      <c r="E62" s="14">
        <f>VLOOKUP(D62,[1]Sheet0!$E$4:$I$195,5,0)</f>
        <v>2</v>
      </c>
      <c r="F62" s="13">
        <f>VLOOKUP(D62,[2]Sheet0!$E$4:$K$196,7,0)</f>
        <v>3138.75</v>
      </c>
    </row>
    <row r="63" ht="18.75" spans="1:6">
      <c r="A63" s="11">
        <v>61</v>
      </c>
      <c r="B63" s="12" t="s">
        <v>23</v>
      </c>
      <c r="C63" s="12" t="s">
        <v>77</v>
      </c>
      <c r="D63" s="13" t="s">
        <v>90</v>
      </c>
      <c r="E63" s="14">
        <f>VLOOKUP(D63,[1]Sheet0!$E$4:$I$195,5,0)</f>
        <v>2</v>
      </c>
      <c r="F63" s="13">
        <f>VLOOKUP(D63,[2]Sheet0!$E$4:$K$196,7,0)</f>
        <v>3138.75</v>
      </c>
    </row>
    <row r="64" ht="18.75" spans="1:6">
      <c r="A64" s="11">
        <v>62</v>
      </c>
      <c r="B64" s="12" t="s">
        <v>23</v>
      </c>
      <c r="C64" s="12" t="s">
        <v>77</v>
      </c>
      <c r="D64" s="13" t="s">
        <v>91</v>
      </c>
      <c r="E64" s="14">
        <f>VLOOKUP(D64,[1]Sheet0!$E$4:$I$195,5,0)</f>
        <v>3</v>
      </c>
      <c r="F64" s="13">
        <f>VLOOKUP(D64,[2]Sheet0!$E$4:$K$196,7,0)</f>
        <v>4673.25</v>
      </c>
    </row>
    <row r="65" ht="18.75" spans="1:6">
      <c r="A65" s="11">
        <v>63</v>
      </c>
      <c r="B65" s="12" t="s">
        <v>23</v>
      </c>
      <c r="C65" s="12" t="s">
        <v>73</v>
      </c>
      <c r="D65" s="13" t="s">
        <v>92</v>
      </c>
      <c r="E65" s="14">
        <f>VLOOKUP(D65,[1]Sheet0!$E$4:$I$195,5,0)</f>
        <v>1</v>
      </c>
      <c r="F65" s="13">
        <f>VLOOKUP(D65,[2]Sheet0!$E$4:$K$196,7,0)</f>
        <v>1395</v>
      </c>
    </row>
    <row r="66" ht="18.75" spans="1:6">
      <c r="A66" s="11">
        <v>64</v>
      </c>
      <c r="B66" s="12" t="s">
        <v>23</v>
      </c>
      <c r="C66" s="12" t="s">
        <v>77</v>
      </c>
      <c r="D66" s="13" t="s">
        <v>93</v>
      </c>
      <c r="E66" s="14">
        <v>1</v>
      </c>
      <c r="F66" s="13">
        <v>1395</v>
      </c>
    </row>
    <row r="67" ht="18.75" spans="1:6">
      <c r="A67" s="11">
        <v>65</v>
      </c>
      <c r="B67" s="12" t="s">
        <v>23</v>
      </c>
      <c r="C67" s="12" t="s">
        <v>77</v>
      </c>
      <c r="D67" s="13" t="s">
        <v>94</v>
      </c>
      <c r="E67" s="14">
        <f>VLOOKUP(D67,[1]Sheet0!$E$4:$I$195,5,0)</f>
        <v>3</v>
      </c>
      <c r="F67" s="13">
        <f>VLOOKUP(D67,[2]Sheet0!$E$4:$K$196,7,0)</f>
        <v>6422</v>
      </c>
    </row>
    <row r="68" ht="18.75" spans="1:6">
      <c r="A68" s="11">
        <v>66</v>
      </c>
      <c r="B68" s="12" t="s">
        <v>23</v>
      </c>
      <c r="C68" s="12" t="s">
        <v>73</v>
      </c>
      <c r="D68" s="13" t="s">
        <v>95</v>
      </c>
      <c r="E68" s="14">
        <f>VLOOKUP(D68,[1]Sheet0!$E$4:$I$195,5,0)</f>
        <v>2</v>
      </c>
      <c r="F68" s="13">
        <f>VLOOKUP(D68,[2]Sheet0!$E$4:$K$196,7,0)</f>
        <v>3487.5</v>
      </c>
    </row>
    <row r="69" ht="18.75" spans="1:6">
      <c r="A69" s="11">
        <v>67</v>
      </c>
      <c r="B69" s="12" t="s">
        <v>23</v>
      </c>
      <c r="C69" s="12" t="s">
        <v>77</v>
      </c>
      <c r="D69" s="13" t="s">
        <v>96</v>
      </c>
      <c r="E69" s="14">
        <f>VLOOKUP(D69,[1]Sheet0!$E$4:$I$195,5,0)</f>
        <v>1</v>
      </c>
      <c r="F69" s="13">
        <f>VLOOKUP(D69,[2]Sheet0!$E$4:$K$196,7,0)</f>
        <v>1395</v>
      </c>
    </row>
    <row r="70" ht="18.75" spans="1:6">
      <c r="A70" s="11">
        <v>68</v>
      </c>
      <c r="B70" s="12" t="s">
        <v>23</v>
      </c>
      <c r="C70" s="12" t="s">
        <v>73</v>
      </c>
      <c r="D70" s="13" t="s">
        <v>97</v>
      </c>
      <c r="E70" s="14">
        <f>VLOOKUP(D70,[1]Sheet0!$E$4:$I$195,5,0)</f>
        <v>1</v>
      </c>
      <c r="F70" s="13">
        <f>VLOOKUP(D70,[2]Sheet0!$E$4:$K$196,7,0)</f>
        <v>1883.25</v>
      </c>
    </row>
    <row r="71" ht="18.75" spans="1:6">
      <c r="A71" s="11">
        <v>69</v>
      </c>
      <c r="B71" s="12" t="s">
        <v>23</v>
      </c>
      <c r="C71" s="12" t="s">
        <v>73</v>
      </c>
      <c r="D71" s="13" t="s">
        <v>98</v>
      </c>
      <c r="E71" s="14">
        <f>VLOOKUP(D71,[1]Sheet0!$E$4:$I$195,5,0)</f>
        <v>1</v>
      </c>
      <c r="F71" s="13">
        <f>VLOOKUP(D71,[2]Sheet0!$E$4:$K$196,7,0)</f>
        <v>1395</v>
      </c>
    </row>
    <row r="72" ht="18.75" spans="1:6">
      <c r="A72" s="11">
        <v>70</v>
      </c>
      <c r="B72" s="12" t="s">
        <v>23</v>
      </c>
      <c r="C72" s="12" t="s">
        <v>73</v>
      </c>
      <c r="D72" s="13" t="s">
        <v>99</v>
      </c>
      <c r="E72" s="14">
        <f>VLOOKUP(D72,[1]Sheet0!$E$4:$I$195,5,0)</f>
        <v>1</v>
      </c>
      <c r="F72" s="13">
        <f>VLOOKUP(D72,[2]Sheet0!$E$4:$K$196,7,0)</f>
        <v>891.92</v>
      </c>
    </row>
    <row r="73" ht="18.75" spans="1:6">
      <c r="A73" s="11">
        <v>71</v>
      </c>
      <c r="B73" s="12" t="s">
        <v>23</v>
      </c>
      <c r="C73" s="12" t="s">
        <v>77</v>
      </c>
      <c r="D73" s="13" t="s">
        <v>100</v>
      </c>
      <c r="E73" s="14">
        <f>VLOOKUP(D73,[1]Sheet0!$E$4:$I$195,5,0)</f>
        <v>1</v>
      </c>
      <c r="F73" s="13">
        <f>VLOOKUP(D73,[2]Sheet0!$E$4:$K$196,7,0)</f>
        <v>1295</v>
      </c>
    </row>
    <row r="74" ht="18.75" spans="1:6">
      <c r="A74" s="11">
        <v>72</v>
      </c>
      <c r="B74" s="12" t="s">
        <v>23</v>
      </c>
      <c r="C74" s="12" t="s">
        <v>77</v>
      </c>
      <c r="D74" s="13" t="s">
        <v>101</v>
      </c>
      <c r="E74" s="14">
        <f>VLOOKUP(D74,[1]Sheet0!$E$4:$I$195,5,0)</f>
        <v>1</v>
      </c>
      <c r="F74" s="13">
        <f>VLOOKUP(D74,[2]Sheet0!$E$4:$K$196,7,0)</f>
        <v>1743.75</v>
      </c>
    </row>
    <row r="75" ht="18.75" spans="1:6">
      <c r="A75" s="11">
        <v>73</v>
      </c>
      <c r="B75" s="12" t="s">
        <v>23</v>
      </c>
      <c r="C75" s="12" t="s">
        <v>77</v>
      </c>
      <c r="D75" s="13" t="s">
        <v>102</v>
      </c>
      <c r="E75" s="14">
        <f>VLOOKUP(D75,[1]Sheet0!$E$4:$I$195,5,0)</f>
        <v>1</v>
      </c>
      <c r="F75" s="13">
        <f>VLOOKUP(D75,[2]Sheet0!$E$4:$K$196,7,0)</f>
        <v>1883.25</v>
      </c>
    </row>
    <row r="76" ht="18.75" spans="1:6">
      <c r="A76" s="11">
        <v>74</v>
      </c>
      <c r="B76" s="12" t="s">
        <v>23</v>
      </c>
      <c r="C76" s="12" t="s">
        <v>77</v>
      </c>
      <c r="D76" s="13" t="s">
        <v>103</v>
      </c>
      <c r="E76" s="14">
        <f>VLOOKUP(D76,[1]Sheet0!$E$4:$I$195,5,0)</f>
        <v>1</v>
      </c>
      <c r="F76" s="13">
        <f>VLOOKUP(D76,[2]Sheet0!$E$4:$K$196,7,0)</f>
        <v>1883.25</v>
      </c>
    </row>
    <row r="77" ht="18.75" spans="1:6">
      <c r="A77" s="11">
        <v>75</v>
      </c>
      <c r="B77" s="12" t="s">
        <v>23</v>
      </c>
      <c r="C77" s="12" t="s">
        <v>77</v>
      </c>
      <c r="D77" s="13" t="s">
        <v>104</v>
      </c>
      <c r="E77" s="14">
        <f>VLOOKUP(D77,[1]Sheet0!$E$4:$I$195,5,0)</f>
        <v>2</v>
      </c>
      <c r="F77" s="13">
        <f>VLOOKUP(D77,[2]Sheet0!$E$4:$K$196,7,0)</f>
        <v>3138.75</v>
      </c>
    </row>
    <row r="78" ht="18.75" spans="1:6">
      <c r="A78" s="11">
        <v>76</v>
      </c>
      <c r="B78" s="12" t="s">
        <v>23</v>
      </c>
      <c r="C78" s="12" t="s">
        <v>73</v>
      </c>
      <c r="D78" s="13" t="s">
        <v>105</v>
      </c>
      <c r="E78" s="14">
        <f>VLOOKUP(D78,[1]Sheet0!$E$4:$I$195,5,0)</f>
        <v>3</v>
      </c>
      <c r="F78" s="13">
        <f>VLOOKUP(D78,[2]Sheet0!$E$4:$K$196,7,0)</f>
        <v>5370.75</v>
      </c>
    </row>
    <row r="79" ht="18.75" spans="1:6">
      <c r="A79" s="11">
        <v>77</v>
      </c>
      <c r="B79" s="12" t="s">
        <v>23</v>
      </c>
      <c r="C79" s="12" t="s">
        <v>77</v>
      </c>
      <c r="D79" s="13" t="s">
        <v>106</v>
      </c>
      <c r="E79" s="14">
        <f>VLOOKUP(D79,[1]Sheet0!$E$4:$I$195,5,0)</f>
        <v>1</v>
      </c>
      <c r="F79" s="13">
        <f>VLOOKUP(D79,[2]Sheet0!$E$4:$K$196,7,0)</f>
        <v>1295</v>
      </c>
    </row>
    <row r="80" ht="18.75" spans="1:6">
      <c r="A80" s="11">
        <v>78</v>
      </c>
      <c r="B80" s="12" t="s">
        <v>23</v>
      </c>
      <c r="C80" s="12" t="s">
        <v>77</v>
      </c>
      <c r="D80" s="13" t="s">
        <v>107</v>
      </c>
      <c r="E80" s="14">
        <f>VLOOKUP(D80,[1]Sheet0!$E$4:$I$195,5,0)</f>
        <v>1</v>
      </c>
      <c r="F80" s="13">
        <f>VLOOKUP(D80,[2]Sheet0!$E$4:$K$196,7,0)</f>
        <v>1099.75</v>
      </c>
    </row>
    <row r="81" ht="18.75" spans="1:6">
      <c r="A81" s="11">
        <v>79</v>
      </c>
      <c r="B81" s="12" t="s">
        <v>23</v>
      </c>
      <c r="C81" s="12" t="s">
        <v>77</v>
      </c>
      <c r="D81" s="13" t="s">
        <v>108</v>
      </c>
      <c r="E81" s="14">
        <f>VLOOKUP(D81,[1]Sheet0!$E$4:$I$195,5,0)</f>
        <v>2</v>
      </c>
      <c r="F81" s="13">
        <f>VLOOKUP(D81,[2]Sheet0!$E$4:$K$196,7,0)</f>
        <v>3766.5</v>
      </c>
    </row>
    <row r="82" ht="18.75" spans="1:6">
      <c r="A82" s="11">
        <v>80</v>
      </c>
      <c r="B82" s="12" t="s">
        <v>23</v>
      </c>
      <c r="C82" s="12" t="s">
        <v>77</v>
      </c>
      <c r="D82" s="13" t="s">
        <v>109</v>
      </c>
      <c r="E82" s="14">
        <f>VLOOKUP(D82,[1]Sheet0!$E$4:$I$195,5,0)</f>
        <v>1</v>
      </c>
      <c r="F82" s="13">
        <f>VLOOKUP(D82,[2]Sheet0!$E$4:$K$196,7,0)</f>
        <v>782.99</v>
      </c>
    </row>
    <row r="83" ht="18.75" spans="1:6">
      <c r="A83" s="11">
        <v>81</v>
      </c>
      <c r="B83" s="12" t="s">
        <v>23</v>
      </c>
      <c r="C83" s="12" t="s">
        <v>73</v>
      </c>
      <c r="D83" s="13" t="s">
        <v>110</v>
      </c>
      <c r="E83" s="14">
        <f>VLOOKUP(D83,[1]Sheet0!$E$4:$I$195,5,0)</f>
        <v>2</v>
      </c>
      <c r="F83" s="13">
        <f>VLOOKUP(D83,[2]Sheet0!$E$4:$K$196,7,0)</f>
        <v>3627</v>
      </c>
    </row>
    <row r="84" ht="18.75" spans="1:6">
      <c r="A84" s="11">
        <v>82</v>
      </c>
      <c r="B84" s="12" t="s">
        <v>23</v>
      </c>
      <c r="C84" s="12" t="s">
        <v>73</v>
      </c>
      <c r="D84" s="13" t="s">
        <v>111</v>
      </c>
      <c r="E84" s="14">
        <v>1</v>
      </c>
      <c r="F84" s="13">
        <f>VLOOKUP(D84,[2]Sheet0!$E$4:$K$196,7,0)</f>
        <v>1883.25</v>
      </c>
    </row>
    <row r="85" ht="18.75" spans="1:6">
      <c r="A85" s="11">
        <v>83</v>
      </c>
      <c r="B85" s="12" t="s">
        <v>23</v>
      </c>
      <c r="C85" s="12" t="s">
        <v>77</v>
      </c>
      <c r="D85" s="13" t="s">
        <v>112</v>
      </c>
      <c r="E85" s="14">
        <f>VLOOKUP(D85,[1]Sheet0!$E$4:$I$195,5,0)</f>
        <v>1</v>
      </c>
      <c r="F85" s="13">
        <f>VLOOKUP(D85,[2]Sheet0!$E$4:$K$196,7,0)</f>
        <v>1743.75</v>
      </c>
    </row>
    <row r="86" ht="18.75" spans="1:6">
      <c r="A86" s="11">
        <v>84</v>
      </c>
      <c r="B86" s="12" t="s">
        <v>23</v>
      </c>
      <c r="C86" s="12" t="s">
        <v>77</v>
      </c>
      <c r="D86" s="13" t="s">
        <v>113</v>
      </c>
      <c r="E86" s="14">
        <f>VLOOKUP(D86,[1]Sheet0!$E$4:$I$195,5,0)</f>
        <v>1</v>
      </c>
      <c r="F86" s="13">
        <f>VLOOKUP(D86,[2]Sheet0!$E$4:$K$196,7,0)</f>
        <v>1883.25</v>
      </c>
    </row>
    <row r="87" ht="18.75" spans="1:6">
      <c r="A87" s="11">
        <v>85</v>
      </c>
      <c r="B87" s="12" t="s">
        <v>23</v>
      </c>
      <c r="C87" s="12" t="s">
        <v>77</v>
      </c>
      <c r="D87" s="13" t="s">
        <v>114</v>
      </c>
      <c r="E87" s="14">
        <f>VLOOKUP(D87,[1]Sheet0!$E$4:$I$195,5,0)</f>
        <v>2</v>
      </c>
      <c r="F87" s="13">
        <f>VLOOKUP(D87,[2]Sheet0!$E$4:$K$196,7,0)</f>
        <v>3138.75</v>
      </c>
    </row>
    <row r="88" ht="18.75" spans="1:6">
      <c r="A88" s="11">
        <v>86</v>
      </c>
      <c r="B88" s="12" t="s">
        <v>23</v>
      </c>
      <c r="C88" s="12" t="s">
        <v>77</v>
      </c>
      <c r="D88" s="13" t="s">
        <v>115</v>
      </c>
      <c r="E88" s="14">
        <f>VLOOKUP(D88,[1]Sheet0!$E$4:$I$195,5,0)</f>
        <v>2</v>
      </c>
      <c r="F88" s="13">
        <f>VLOOKUP(D88,[2]Sheet0!$E$4:$K$196,7,0)</f>
        <v>2159.31</v>
      </c>
    </row>
    <row r="89" ht="18.75" spans="1:6">
      <c r="A89" s="11">
        <v>87</v>
      </c>
      <c r="B89" s="12" t="s">
        <v>23</v>
      </c>
      <c r="C89" s="12" t="s">
        <v>73</v>
      </c>
      <c r="D89" s="13" t="s">
        <v>116</v>
      </c>
      <c r="E89" s="14">
        <f>VLOOKUP(D89,[1]Sheet0!$E$4:$I$195,5,0)</f>
        <v>1</v>
      </c>
      <c r="F89" s="13">
        <f>VLOOKUP(D89,[2]Sheet0!$E$4:$K$196,7,0)</f>
        <v>1395</v>
      </c>
    </row>
    <row r="90" ht="18.75" spans="1:6">
      <c r="A90" s="11">
        <v>88</v>
      </c>
      <c r="B90" s="12" t="s">
        <v>23</v>
      </c>
      <c r="C90" s="12" t="s">
        <v>77</v>
      </c>
      <c r="D90" s="13" t="s">
        <v>117</v>
      </c>
      <c r="E90" s="14">
        <f>VLOOKUP(D90,[1]Sheet0!$E$4:$I$195,5,0)</f>
        <v>1</v>
      </c>
      <c r="F90" s="13">
        <f>VLOOKUP(D90,[2]Sheet0!$E$4:$K$196,7,0)</f>
        <v>1395</v>
      </c>
    </row>
    <row r="91" ht="18.75" spans="1:6">
      <c r="A91" s="11">
        <v>89</v>
      </c>
      <c r="B91" s="12" t="s">
        <v>23</v>
      </c>
      <c r="C91" s="12" t="s">
        <v>77</v>
      </c>
      <c r="D91" s="13" t="s">
        <v>118</v>
      </c>
      <c r="E91" s="14">
        <f>VLOOKUP(D91,[1]Sheet0!$E$4:$I$195,5,0)</f>
        <v>2</v>
      </c>
      <c r="F91" s="13">
        <f>VLOOKUP(D91,[2]Sheet0!$E$4:$K$196,7,0)</f>
        <v>2602.01</v>
      </c>
    </row>
    <row r="92" ht="18.75" spans="1:6">
      <c r="A92" s="11">
        <v>90</v>
      </c>
      <c r="B92" s="12" t="s">
        <v>23</v>
      </c>
      <c r="C92" s="12" t="s">
        <v>77</v>
      </c>
      <c r="D92" s="13" t="s">
        <v>119</v>
      </c>
      <c r="E92" s="14">
        <f>VLOOKUP(D92,[1]Sheet0!$E$4:$I$195,5,0)</f>
        <v>1</v>
      </c>
      <c r="F92" s="13">
        <f>VLOOKUP(D92,[2]Sheet0!$E$4:$K$196,7,0)</f>
        <v>1883.25</v>
      </c>
    </row>
    <row r="93" ht="18.75" spans="1:6">
      <c r="A93" s="11">
        <v>91</v>
      </c>
      <c r="B93" s="12" t="s">
        <v>23</v>
      </c>
      <c r="C93" s="12" t="s">
        <v>77</v>
      </c>
      <c r="D93" s="13" t="s">
        <v>120</v>
      </c>
      <c r="E93" s="14">
        <f>VLOOKUP(D93,[1]Sheet0!$E$4:$I$195,5,0)</f>
        <v>1</v>
      </c>
      <c r="F93" s="13">
        <f>VLOOKUP(D93,[2]Sheet0!$E$4:$K$196,7,0)</f>
        <v>1883.25</v>
      </c>
    </row>
    <row r="94" ht="18.75" spans="1:6">
      <c r="A94" s="11">
        <v>92</v>
      </c>
      <c r="B94" s="12" t="s">
        <v>23</v>
      </c>
      <c r="C94" s="12" t="s">
        <v>77</v>
      </c>
      <c r="D94" s="13" t="s">
        <v>121</v>
      </c>
      <c r="E94" s="14">
        <f>VLOOKUP(D94,[1]Sheet0!$E$4:$I$195,5,0)</f>
        <v>1</v>
      </c>
      <c r="F94" s="13">
        <f>VLOOKUP(D94,[2]Sheet0!$E$4:$K$196,7,0)</f>
        <v>1395</v>
      </c>
    </row>
    <row r="95" ht="18.75" spans="1:6">
      <c r="A95" s="11">
        <v>93</v>
      </c>
      <c r="B95" s="12" t="s">
        <v>23</v>
      </c>
      <c r="C95" s="12" t="s">
        <v>77</v>
      </c>
      <c r="D95" s="13" t="s">
        <v>122</v>
      </c>
      <c r="E95" s="14">
        <f>VLOOKUP(D95,[1]Sheet0!$E$4:$I$195,5,0)</f>
        <v>2</v>
      </c>
      <c r="F95" s="13">
        <f>VLOOKUP(D95,[2]Sheet0!$E$4:$K$196,7,0)</f>
        <v>3766.5</v>
      </c>
    </row>
    <row r="96" ht="18.75" spans="1:6">
      <c r="A96" s="11">
        <v>94</v>
      </c>
      <c r="B96" s="12" t="s">
        <v>23</v>
      </c>
      <c r="C96" s="12" t="s">
        <v>77</v>
      </c>
      <c r="D96" s="13" t="s">
        <v>123</v>
      </c>
      <c r="E96" s="14">
        <f>VLOOKUP(D96,[1]Sheet0!$E$4:$I$195,5,0)</f>
        <v>1</v>
      </c>
      <c r="F96" s="13">
        <f>VLOOKUP(D96,[2]Sheet0!$E$4:$K$196,7,0)</f>
        <v>1883.25</v>
      </c>
    </row>
    <row r="97" ht="18.75" spans="1:6">
      <c r="A97" s="11">
        <v>95</v>
      </c>
      <c r="B97" s="12" t="s">
        <v>23</v>
      </c>
      <c r="C97" s="12" t="s">
        <v>73</v>
      </c>
      <c r="D97" s="13" t="s">
        <v>124</v>
      </c>
      <c r="E97" s="14">
        <f>VLOOKUP(D97,[1]Sheet0!$E$4:$I$195,5,0)</f>
        <v>5</v>
      </c>
      <c r="F97" s="13">
        <f>VLOOKUP(D97,[2]Sheet0!$E$4:$K$196,7,0)</f>
        <v>4877.62</v>
      </c>
    </row>
    <row r="98" ht="18.75" spans="1:6">
      <c r="A98" s="11">
        <v>96</v>
      </c>
      <c r="B98" s="12" t="s">
        <v>23</v>
      </c>
      <c r="C98" s="12" t="s">
        <v>77</v>
      </c>
      <c r="D98" s="13" t="s">
        <v>125</v>
      </c>
      <c r="E98" s="14">
        <f>VLOOKUP(D98,[1]Sheet0!$E$4:$I$195,5,0)</f>
        <v>3</v>
      </c>
      <c r="F98" s="13">
        <f>VLOOKUP(D98,[2]Sheet0!$E$4:$K$196,7,0)</f>
        <v>727.89</v>
      </c>
    </row>
    <row r="99" ht="18.75" spans="1:6">
      <c r="A99" s="11">
        <v>97</v>
      </c>
      <c r="B99" s="12" t="s">
        <v>23</v>
      </c>
      <c r="C99" s="12" t="s">
        <v>77</v>
      </c>
      <c r="D99" s="13" t="s">
        <v>126</v>
      </c>
      <c r="E99" s="14">
        <f>VLOOKUP(D99,[1]Sheet0!$E$4:$I$195,5,0)</f>
        <v>1</v>
      </c>
      <c r="F99" s="13">
        <f>VLOOKUP(D99,[2]Sheet0!$E$4:$K$196,7,0)</f>
        <v>1345</v>
      </c>
    </row>
    <row r="100" ht="18.75" spans="1:6">
      <c r="A100" s="11">
        <v>98</v>
      </c>
      <c r="B100" s="12" t="s">
        <v>23</v>
      </c>
      <c r="C100" s="12" t="s">
        <v>73</v>
      </c>
      <c r="D100" s="13" t="s">
        <v>127</v>
      </c>
      <c r="E100" s="14">
        <f>VLOOKUP(D100,[1]Sheet0!$E$4:$I$195,5,0)</f>
        <v>1</v>
      </c>
      <c r="F100" s="13">
        <f>VLOOKUP(D100,[2]Sheet0!$E$4:$K$196,7,0)</f>
        <v>1395</v>
      </c>
    </row>
    <row r="101" ht="18.75" spans="1:6">
      <c r="A101" s="11">
        <v>99</v>
      </c>
      <c r="B101" s="12" t="s">
        <v>23</v>
      </c>
      <c r="C101" s="12" t="s">
        <v>77</v>
      </c>
      <c r="D101" s="13" t="s">
        <v>128</v>
      </c>
      <c r="E101" s="14">
        <v>1</v>
      </c>
      <c r="F101" s="13">
        <v>1883.25</v>
      </c>
    </row>
    <row r="102" ht="18.75" spans="1:6">
      <c r="A102" s="11">
        <v>100</v>
      </c>
      <c r="B102" s="12" t="s">
        <v>23</v>
      </c>
      <c r="C102" s="12" t="s">
        <v>73</v>
      </c>
      <c r="D102" s="13" t="s">
        <v>129</v>
      </c>
      <c r="E102" s="14">
        <v>1</v>
      </c>
      <c r="F102" s="13">
        <v>1883.25</v>
      </c>
    </row>
    <row r="103" ht="18.75" spans="1:6">
      <c r="A103" s="11">
        <v>101</v>
      </c>
      <c r="B103" s="12" t="s">
        <v>23</v>
      </c>
      <c r="C103" s="12" t="s">
        <v>77</v>
      </c>
      <c r="D103" s="13" t="s">
        <v>130</v>
      </c>
      <c r="E103" s="14">
        <f>VLOOKUP(D103,[1]Sheet0!$E$4:$I$195,5,0)</f>
        <v>1</v>
      </c>
      <c r="F103" s="13">
        <f>VLOOKUP(D103,[2]Sheet0!$E$4:$K$196,7,0)</f>
        <v>1395</v>
      </c>
    </row>
    <row r="104" ht="18.75" spans="1:6">
      <c r="A104" s="11">
        <v>102</v>
      </c>
      <c r="B104" s="12" t="s">
        <v>23</v>
      </c>
      <c r="C104" s="12" t="s">
        <v>131</v>
      </c>
      <c r="D104" s="13" t="s">
        <v>132</v>
      </c>
      <c r="E104" s="14">
        <f>VLOOKUP(D104,[1]Sheet0!$E$4:$I$195,5,0)</f>
        <v>1</v>
      </c>
      <c r="F104" s="13">
        <f>VLOOKUP(D104,[2]Sheet0!$E$4:$K$196,7,0)</f>
        <v>1395</v>
      </c>
    </row>
    <row r="105" ht="18.75" spans="1:6">
      <c r="A105" s="11">
        <v>103</v>
      </c>
      <c r="B105" s="12" t="s">
        <v>23</v>
      </c>
      <c r="C105" s="12" t="s">
        <v>131</v>
      </c>
      <c r="D105" s="13" t="s">
        <v>133</v>
      </c>
      <c r="E105" s="14">
        <f>VLOOKUP(D105,[1]Sheet0!$E$4:$I$195,5,0)</f>
        <v>1</v>
      </c>
      <c r="F105" s="13">
        <f>VLOOKUP(D105,[2]Sheet0!$E$4:$K$196,7,0)</f>
        <v>1395</v>
      </c>
    </row>
    <row r="106" ht="18.75" spans="1:6">
      <c r="A106" s="11">
        <v>104</v>
      </c>
      <c r="B106" s="12" t="s">
        <v>23</v>
      </c>
      <c r="C106" s="12" t="s">
        <v>131</v>
      </c>
      <c r="D106" s="13" t="s">
        <v>134</v>
      </c>
      <c r="E106" s="14">
        <f>VLOOKUP(D106,[1]Sheet0!$E$4:$I$195,5,0)</f>
        <v>1</v>
      </c>
      <c r="F106" s="13">
        <f>VLOOKUP(D106,[2]Sheet0!$E$4:$K$196,7,0)</f>
        <v>1074.75</v>
      </c>
    </row>
    <row r="107" ht="18.75" spans="1:6">
      <c r="A107" s="11">
        <v>105</v>
      </c>
      <c r="B107" s="12" t="s">
        <v>23</v>
      </c>
      <c r="C107" s="12" t="s">
        <v>131</v>
      </c>
      <c r="D107" s="13" t="s">
        <v>135</v>
      </c>
      <c r="E107" s="14">
        <f>VLOOKUP(D107,[1]Sheet0!$E$4:$I$195,5,0)</f>
        <v>2</v>
      </c>
      <c r="F107" s="13">
        <f>VLOOKUP(D107,[2]Sheet0!$E$4:$K$196,7,0)</f>
        <v>3138.75</v>
      </c>
    </row>
    <row r="108" ht="18.75" spans="1:6">
      <c r="A108" s="11">
        <v>106</v>
      </c>
      <c r="B108" s="12" t="s">
        <v>23</v>
      </c>
      <c r="C108" s="12" t="s">
        <v>131</v>
      </c>
      <c r="D108" s="13" t="s">
        <v>136</v>
      </c>
      <c r="E108" s="14">
        <f>VLOOKUP(D108,[1]Sheet0!$E$4:$I$195,5,0)</f>
        <v>2</v>
      </c>
      <c r="F108" s="13">
        <f>VLOOKUP(D108,[2]Sheet0!$E$4:$K$196,7,0)</f>
        <v>3138.75</v>
      </c>
    </row>
    <row r="109" ht="18.75" spans="1:6">
      <c r="A109" s="11">
        <v>107</v>
      </c>
      <c r="B109" s="12" t="s">
        <v>23</v>
      </c>
      <c r="C109" s="12" t="s">
        <v>131</v>
      </c>
      <c r="D109" s="13" t="s">
        <v>137</v>
      </c>
      <c r="E109" s="14">
        <f>VLOOKUP(D109,[1]Sheet0!$E$4:$I$195,5,0)</f>
        <v>1</v>
      </c>
      <c r="F109" s="13">
        <f>VLOOKUP(D109,[2]Sheet0!$E$4:$K$196,7,0)</f>
        <v>1883.25</v>
      </c>
    </row>
    <row r="110" ht="18.75" spans="1:6">
      <c r="A110" s="11">
        <v>108</v>
      </c>
      <c r="B110" s="12" t="s">
        <v>23</v>
      </c>
      <c r="C110" s="12" t="s">
        <v>131</v>
      </c>
      <c r="D110" s="13" t="s">
        <v>138</v>
      </c>
      <c r="E110" s="14">
        <f>VLOOKUP(D110,[1]Sheet0!$E$4:$I$195,5,0)</f>
        <v>1</v>
      </c>
      <c r="F110" s="13">
        <f>VLOOKUP(D110,[2]Sheet0!$E$4:$K$196,7,0)</f>
        <v>1395</v>
      </c>
    </row>
    <row r="111" ht="18.75" spans="1:6">
      <c r="A111" s="11">
        <v>109</v>
      </c>
      <c r="B111" s="12" t="s">
        <v>23</v>
      </c>
      <c r="C111" s="12" t="s">
        <v>131</v>
      </c>
      <c r="D111" s="13" t="s">
        <v>139</v>
      </c>
      <c r="E111" s="14">
        <f>VLOOKUP(D111,[1]Sheet0!$E$4:$I$195,5,0)</f>
        <v>1</v>
      </c>
      <c r="F111" s="13">
        <f>VLOOKUP(D111,[2]Sheet0!$E$4:$K$196,7,0)</f>
        <v>1395</v>
      </c>
    </row>
    <row r="112" ht="18.75" spans="1:6">
      <c r="A112" s="11">
        <v>110</v>
      </c>
      <c r="B112" s="12" t="s">
        <v>23</v>
      </c>
      <c r="C112" s="12" t="s">
        <v>131</v>
      </c>
      <c r="D112" s="13" t="s">
        <v>140</v>
      </c>
      <c r="E112" s="14">
        <f>VLOOKUP(D112,[1]Sheet0!$E$4:$I$195,5,0)</f>
        <v>2</v>
      </c>
      <c r="F112" s="13">
        <f>VLOOKUP(D112,[2]Sheet0!$E$4:$K$196,7,0)</f>
        <v>2368.53</v>
      </c>
    </row>
    <row r="113" ht="18.75" spans="1:6">
      <c r="A113" s="11">
        <v>111</v>
      </c>
      <c r="B113" s="12" t="s">
        <v>23</v>
      </c>
      <c r="C113" s="12" t="s">
        <v>131</v>
      </c>
      <c r="D113" s="13" t="s">
        <v>141</v>
      </c>
      <c r="E113" s="14">
        <f>VLOOKUP(D113,[1]Sheet0!$E$4:$I$195,5,0)</f>
        <v>1</v>
      </c>
      <c r="F113" s="13">
        <f>VLOOKUP(D113,[2]Sheet0!$E$4:$K$196,7,0)</f>
        <v>1883.25</v>
      </c>
    </row>
    <row r="114" ht="18.75" spans="1:6">
      <c r="A114" s="11">
        <v>112</v>
      </c>
      <c r="B114" s="12" t="s">
        <v>23</v>
      </c>
      <c r="C114" s="12" t="s">
        <v>131</v>
      </c>
      <c r="D114" s="13" t="s">
        <v>142</v>
      </c>
      <c r="E114" s="14">
        <v>1</v>
      </c>
      <c r="F114" s="13">
        <v>1883.25</v>
      </c>
    </row>
    <row r="115" ht="18.75" spans="1:6">
      <c r="A115" s="11">
        <v>113</v>
      </c>
      <c r="B115" s="12" t="s">
        <v>23</v>
      </c>
      <c r="C115" s="12" t="s">
        <v>131</v>
      </c>
      <c r="D115" s="13" t="s">
        <v>143</v>
      </c>
      <c r="E115" s="14">
        <f>VLOOKUP(D115,[1]Sheet0!$E$4:$I$195,5,0)</f>
        <v>1</v>
      </c>
      <c r="F115" s="13">
        <f>VLOOKUP(D115,[2]Sheet0!$E$4:$K$196,7,0)</f>
        <v>1743.75</v>
      </c>
    </row>
    <row r="116" ht="18.75" spans="1:6">
      <c r="A116" s="11">
        <v>114</v>
      </c>
      <c r="B116" s="12" t="s">
        <v>23</v>
      </c>
      <c r="C116" s="12" t="s">
        <v>131</v>
      </c>
      <c r="D116" s="13" t="s">
        <v>144</v>
      </c>
      <c r="E116" s="14">
        <f>VLOOKUP(D116,[1]Sheet0!$E$4:$I$195,5,0)</f>
        <v>1</v>
      </c>
      <c r="F116" s="13">
        <f>VLOOKUP(D116,[2]Sheet0!$E$4:$K$196,7,0)</f>
        <v>1395</v>
      </c>
    </row>
    <row r="117" ht="18.75" spans="1:6">
      <c r="A117" s="11">
        <v>115</v>
      </c>
      <c r="B117" s="12" t="s">
        <v>23</v>
      </c>
      <c r="C117" s="12" t="s">
        <v>145</v>
      </c>
      <c r="D117" s="13" t="s">
        <v>146</v>
      </c>
      <c r="E117" s="14">
        <f>VLOOKUP(D117,[1]Sheet0!$E$4:$I$195,5,0)</f>
        <v>3</v>
      </c>
      <c r="F117" s="13">
        <f>VLOOKUP(D117,[2]Sheet0!$E$4:$K$196,7,0)</f>
        <v>5370.75</v>
      </c>
    </row>
    <row r="118" ht="18.75" spans="1:6">
      <c r="A118" s="11">
        <v>116</v>
      </c>
      <c r="B118" s="12" t="s">
        <v>23</v>
      </c>
      <c r="C118" s="12" t="s">
        <v>145</v>
      </c>
      <c r="D118" s="13" t="s">
        <v>147</v>
      </c>
      <c r="E118" s="14">
        <f>VLOOKUP(D118,[1]Sheet0!$E$4:$I$195,5,0)</f>
        <v>1</v>
      </c>
      <c r="F118" s="13">
        <f>VLOOKUP(D118,[2]Sheet0!$E$4:$K$196,7,0)</f>
        <v>1395</v>
      </c>
    </row>
    <row r="119" ht="18.75" spans="1:6">
      <c r="A119" s="11">
        <v>117</v>
      </c>
      <c r="B119" s="12" t="s">
        <v>23</v>
      </c>
      <c r="C119" s="12" t="s">
        <v>145</v>
      </c>
      <c r="D119" s="13" t="s">
        <v>148</v>
      </c>
      <c r="E119" s="14">
        <f>VLOOKUP(D119,[1]Sheet0!$E$4:$I$195,5,0)</f>
        <v>3</v>
      </c>
      <c r="F119" s="13">
        <f>VLOOKUP(D119,[2]Sheet0!$E$4:$K$196,7,0)</f>
        <v>4978.52</v>
      </c>
    </row>
    <row r="120" ht="18.75" spans="1:6">
      <c r="A120" s="11">
        <v>118</v>
      </c>
      <c r="B120" s="12" t="s">
        <v>23</v>
      </c>
      <c r="C120" s="12" t="s">
        <v>145</v>
      </c>
      <c r="D120" s="13" t="s">
        <v>149</v>
      </c>
      <c r="E120" s="14">
        <f>VLOOKUP(D120,[1]Sheet0!$E$4:$I$195,5,0)</f>
        <v>1</v>
      </c>
      <c r="F120" s="13">
        <f>VLOOKUP(D120,[2]Sheet0!$E$4:$K$196,7,0)</f>
        <v>1883.25</v>
      </c>
    </row>
    <row r="121" ht="18.75" spans="1:6">
      <c r="A121" s="11">
        <v>119</v>
      </c>
      <c r="B121" s="12" t="s">
        <v>23</v>
      </c>
      <c r="C121" s="12" t="s">
        <v>145</v>
      </c>
      <c r="D121" s="13" t="s">
        <v>150</v>
      </c>
      <c r="E121" s="14">
        <f>VLOOKUP(D121,[1]Sheet0!$E$4:$I$195,5,0)</f>
        <v>1</v>
      </c>
      <c r="F121" s="13">
        <f>VLOOKUP(D121,[2]Sheet0!$E$4:$K$196,7,0)</f>
        <v>1295</v>
      </c>
    </row>
    <row r="122" ht="18.75" spans="1:6">
      <c r="A122" s="11">
        <v>120</v>
      </c>
      <c r="B122" s="12" t="s">
        <v>23</v>
      </c>
      <c r="C122" s="12" t="s">
        <v>145</v>
      </c>
      <c r="D122" s="13" t="s">
        <v>151</v>
      </c>
      <c r="E122" s="14">
        <f>VLOOKUP(D122,[1]Sheet0!$E$4:$I$195,5,0)</f>
        <v>1</v>
      </c>
      <c r="F122" s="13">
        <f>VLOOKUP(D122,[2]Sheet0!$E$4:$K$196,7,0)</f>
        <v>1345</v>
      </c>
    </row>
    <row r="123" ht="18.75" spans="1:6">
      <c r="A123" s="11">
        <v>121</v>
      </c>
      <c r="B123" s="12" t="s">
        <v>23</v>
      </c>
      <c r="C123" s="12" t="s">
        <v>145</v>
      </c>
      <c r="D123" s="13" t="s">
        <v>152</v>
      </c>
      <c r="E123" s="14">
        <f>VLOOKUP(D123,[1]Sheet0!$E$4:$I$195,5,0)</f>
        <v>1</v>
      </c>
      <c r="F123" s="13">
        <f>VLOOKUP(D123,[2]Sheet0!$E$4:$K$196,7,0)</f>
        <v>1295</v>
      </c>
    </row>
    <row r="124" ht="18.75" spans="1:6">
      <c r="A124" s="11">
        <v>122</v>
      </c>
      <c r="B124" s="12" t="s">
        <v>23</v>
      </c>
      <c r="C124" s="12" t="s">
        <v>153</v>
      </c>
      <c r="D124" s="13" t="s">
        <v>154</v>
      </c>
      <c r="E124" s="14">
        <f>VLOOKUP(D124,[1]Sheet0!$E$4:$I$195,5,0)</f>
        <v>3</v>
      </c>
      <c r="F124" s="13">
        <f>VLOOKUP(D124,[2]Sheet0!$E$4:$K$196,7,0)</f>
        <v>1549.77</v>
      </c>
    </row>
    <row r="125" ht="18.75" spans="1:6">
      <c r="A125" s="11">
        <v>123</v>
      </c>
      <c r="B125" s="12" t="s">
        <v>23</v>
      </c>
      <c r="C125" s="12" t="s">
        <v>153</v>
      </c>
      <c r="D125" s="13" t="s">
        <v>155</v>
      </c>
      <c r="E125" s="14">
        <f>VLOOKUP(D125,[1]Sheet0!$E$4:$I$195,5,0)</f>
        <v>1</v>
      </c>
      <c r="F125" s="13">
        <f>VLOOKUP(D125,[2]Sheet0!$E$4:$K$196,7,0)</f>
        <v>1883.25</v>
      </c>
    </row>
    <row r="126" ht="18.75" spans="1:6">
      <c r="A126" s="11">
        <v>124</v>
      </c>
      <c r="B126" s="12" t="s">
        <v>23</v>
      </c>
      <c r="C126" s="12" t="s">
        <v>153</v>
      </c>
      <c r="D126" s="13" t="s">
        <v>156</v>
      </c>
      <c r="E126" s="14">
        <f>VLOOKUP(D126,[1]Sheet0!$E$4:$I$195,5,0)</f>
        <v>2</v>
      </c>
      <c r="F126" s="13">
        <f>VLOOKUP(D126,[2]Sheet0!$E$4:$K$196,7,0)</f>
        <v>3138.75</v>
      </c>
    </row>
    <row r="127" ht="18.75" spans="1:6">
      <c r="A127" s="11">
        <v>125</v>
      </c>
      <c r="B127" s="12" t="s">
        <v>23</v>
      </c>
      <c r="C127" s="12" t="s">
        <v>153</v>
      </c>
      <c r="D127" s="13" t="s">
        <v>157</v>
      </c>
      <c r="E127" s="14">
        <f>VLOOKUP(D127,[1]Sheet0!$E$4:$I$195,5,0)</f>
        <v>1</v>
      </c>
      <c r="F127" s="13">
        <f>VLOOKUP(D127,[2]Sheet0!$E$4:$K$196,7,0)</f>
        <v>1883.25</v>
      </c>
    </row>
    <row r="128" ht="18.75" spans="1:6">
      <c r="A128" s="11">
        <v>126</v>
      </c>
      <c r="B128" s="12" t="s">
        <v>23</v>
      </c>
      <c r="C128" s="12" t="s">
        <v>158</v>
      </c>
      <c r="D128" s="13" t="s">
        <v>93</v>
      </c>
      <c r="E128" s="14">
        <f>VLOOKUP(D128,[1]Sheet0!$E$4:$I$195,5,0)</f>
        <v>2</v>
      </c>
      <c r="F128" s="13">
        <f>VLOOKUP(D128,[2]Sheet0!$E$4:$K$196,7,0)</f>
        <v>3138.75</v>
      </c>
    </row>
    <row r="129" ht="18.75" spans="1:6">
      <c r="A129" s="11">
        <v>127</v>
      </c>
      <c r="B129" s="12" t="s">
        <v>23</v>
      </c>
      <c r="C129" s="12" t="s">
        <v>158</v>
      </c>
      <c r="D129" s="13" t="s">
        <v>159</v>
      </c>
      <c r="E129" s="14">
        <f>VLOOKUP(D129,[1]Sheet0!$E$4:$I$195,5,0)</f>
        <v>3</v>
      </c>
      <c r="F129" s="13">
        <f>VLOOKUP(D129,[2]Sheet0!$E$4:$K$196,7,0)</f>
        <v>4433.76</v>
      </c>
    </row>
    <row r="130" ht="18.75" spans="1:6">
      <c r="A130" s="11">
        <v>128</v>
      </c>
      <c r="B130" s="12" t="s">
        <v>23</v>
      </c>
      <c r="C130" s="12" t="s">
        <v>158</v>
      </c>
      <c r="D130" s="13" t="s">
        <v>160</v>
      </c>
      <c r="E130" s="14">
        <f>VLOOKUP(D130,[1]Sheet0!$E$4:$I$195,5,0)</f>
        <v>3</v>
      </c>
      <c r="F130" s="13">
        <f>VLOOKUP(D130,[2]Sheet0!$E$4:$K$196,7,0)</f>
        <v>5370.75</v>
      </c>
    </row>
    <row r="131" ht="18.75" spans="1:6">
      <c r="A131" s="11">
        <v>129</v>
      </c>
      <c r="B131" s="12" t="s">
        <v>23</v>
      </c>
      <c r="C131" s="12" t="s">
        <v>158</v>
      </c>
      <c r="D131" s="13" t="s">
        <v>161</v>
      </c>
      <c r="E131" s="14">
        <f>VLOOKUP(D131,[1]Sheet0!$E$4:$I$195,5,0)</f>
        <v>1</v>
      </c>
      <c r="F131" s="13">
        <f>VLOOKUP(D131,[2]Sheet0!$E$4:$K$196,7,0)</f>
        <v>1743.75</v>
      </c>
    </row>
    <row r="132" ht="18.75" spans="1:6">
      <c r="A132" s="11">
        <v>130</v>
      </c>
      <c r="B132" s="12" t="s">
        <v>23</v>
      </c>
      <c r="C132" s="12" t="s">
        <v>158</v>
      </c>
      <c r="D132" s="13" t="s">
        <v>162</v>
      </c>
      <c r="E132" s="14">
        <f>VLOOKUP(D132,[1]Sheet0!$E$4:$I$195,5,0)</f>
        <v>1</v>
      </c>
      <c r="F132" s="13">
        <f>VLOOKUP(D132,[2]Sheet0!$E$4:$K$196,7,0)</f>
        <v>1395</v>
      </c>
    </row>
    <row r="133" ht="18.75" spans="1:6">
      <c r="A133" s="11">
        <v>131</v>
      </c>
      <c r="B133" s="12" t="s">
        <v>23</v>
      </c>
      <c r="C133" s="12" t="s">
        <v>158</v>
      </c>
      <c r="D133" s="13" t="s">
        <v>163</v>
      </c>
      <c r="E133" s="14">
        <f>VLOOKUP(D133,[1]Sheet0!$E$4:$I$195,5,0)</f>
        <v>1</v>
      </c>
      <c r="F133" s="13">
        <f>VLOOKUP(D133,[2]Sheet0!$E$4:$K$196,7,0)</f>
        <v>1395</v>
      </c>
    </row>
    <row r="134" ht="18.75" spans="1:6">
      <c r="A134" s="11">
        <v>132</v>
      </c>
      <c r="B134" s="12" t="s">
        <v>23</v>
      </c>
      <c r="C134" s="12" t="s">
        <v>158</v>
      </c>
      <c r="D134" s="13" t="s">
        <v>164</v>
      </c>
      <c r="E134" s="14">
        <f>VLOOKUP(D134,[1]Sheet0!$E$4:$I$195,5,0)</f>
        <v>2</v>
      </c>
      <c r="F134" s="13">
        <f>VLOOKUP(D134,[2]Sheet0!$E$4:$K$196,7,0)</f>
        <v>3278.25</v>
      </c>
    </row>
    <row r="135" ht="18.75" spans="1:6">
      <c r="A135" s="11">
        <v>133</v>
      </c>
      <c r="B135" s="12" t="s">
        <v>23</v>
      </c>
      <c r="C135" s="12" t="s">
        <v>158</v>
      </c>
      <c r="D135" s="13" t="s">
        <v>165</v>
      </c>
      <c r="E135" s="14">
        <f>VLOOKUP(D135,[1]Sheet0!$E$4:$I$195,5,0)</f>
        <v>2</v>
      </c>
      <c r="F135" s="13">
        <f>VLOOKUP(D135,[2]Sheet0!$E$4:$K$196,7,0)</f>
        <v>3627</v>
      </c>
    </row>
    <row r="136" ht="18.75" spans="1:6">
      <c r="A136" s="11">
        <v>134</v>
      </c>
      <c r="B136" s="12" t="s">
        <v>23</v>
      </c>
      <c r="C136" s="12" t="s">
        <v>158</v>
      </c>
      <c r="D136" s="13" t="s">
        <v>166</v>
      </c>
      <c r="E136" s="14">
        <f>VLOOKUP(D136,[1]Sheet0!$E$4:$I$195,5,0)</f>
        <v>1</v>
      </c>
      <c r="F136" s="13">
        <f>VLOOKUP(D136,[2]Sheet0!$E$4:$K$196,7,0)</f>
        <v>1395</v>
      </c>
    </row>
    <row r="137" ht="18.75" spans="1:6">
      <c r="A137" s="11">
        <v>135</v>
      </c>
      <c r="B137" s="12" t="s">
        <v>23</v>
      </c>
      <c r="C137" s="12" t="s">
        <v>158</v>
      </c>
      <c r="D137" s="13" t="s">
        <v>167</v>
      </c>
      <c r="E137" s="14">
        <f>VLOOKUP(D137,[1]Sheet0!$E$4:$I$195,5,0)</f>
        <v>2</v>
      </c>
      <c r="F137" s="13">
        <f>VLOOKUP(D137,[2]Sheet0!$E$4:$K$196,7,0)</f>
        <v>3138.75</v>
      </c>
    </row>
    <row r="138" ht="18.75" spans="1:6">
      <c r="A138" s="11">
        <v>136</v>
      </c>
      <c r="B138" s="12" t="s">
        <v>23</v>
      </c>
      <c r="C138" s="12" t="s">
        <v>158</v>
      </c>
      <c r="D138" s="13" t="s">
        <v>168</v>
      </c>
      <c r="E138" s="14">
        <f>VLOOKUP(D138,[1]Sheet0!$E$4:$I$195,5,0)</f>
        <v>3</v>
      </c>
      <c r="F138" s="13">
        <f>VLOOKUP(D138,[2]Sheet0!$E$4:$K$196,7,0)</f>
        <v>3533.76</v>
      </c>
    </row>
    <row r="139" ht="18.75" spans="1:6">
      <c r="A139" s="11">
        <v>137</v>
      </c>
      <c r="B139" s="12" t="s">
        <v>23</v>
      </c>
      <c r="C139" s="12" t="s">
        <v>158</v>
      </c>
      <c r="D139" s="13" t="s">
        <v>169</v>
      </c>
      <c r="E139" s="14">
        <f>VLOOKUP(D139,[1]Sheet0!$E$4:$I$195,5,0)</f>
        <v>1</v>
      </c>
      <c r="F139" s="13">
        <f>VLOOKUP(D139,[2]Sheet0!$E$4:$K$196,7,0)</f>
        <v>1883.25</v>
      </c>
    </row>
    <row r="140" ht="18.75" spans="1:6">
      <c r="A140" s="11">
        <v>138</v>
      </c>
      <c r="B140" s="12" t="s">
        <v>23</v>
      </c>
      <c r="C140" s="12" t="s">
        <v>158</v>
      </c>
      <c r="D140" s="13" t="s">
        <v>170</v>
      </c>
      <c r="E140" s="14">
        <f>VLOOKUP(D140,[1]Sheet0!$E$4:$I$195,5,0)</f>
        <v>1</v>
      </c>
      <c r="F140" s="13">
        <f>VLOOKUP(D140,[2]Sheet0!$E$4:$K$196,7,0)</f>
        <v>1345</v>
      </c>
    </row>
    <row r="141" ht="18.75" spans="1:6">
      <c r="A141" s="11">
        <v>139</v>
      </c>
      <c r="B141" s="12" t="s">
        <v>23</v>
      </c>
      <c r="C141" s="12" t="s">
        <v>158</v>
      </c>
      <c r="D141" s="13" t="s">
        <v>171</v>
      </c>
      <c r="E141" s="14">
        <f>VLOOKUP(D141,[1]Sheet0!$E$4:$I$195,5,0)</f>
        <v>1</v>
      </c>
      <c r="F141" s="13">
        <f>VLOOKUP(D141,[2]Sheet0!$E$4:$K$196,7,0)</f>
        <v>861.98</v>
      </c>
    </row>
    <row r="142" ht="18.75" spans="1:6">
      <c r="A142" s="11">
        <v>140</v>
      </c>
      <c r="B142" s="12" t="s">
        <v>23</v>
      </c>
      <c r="C142" s="12" t="s">
        <v>158</v>
      </c>
      <c r="D142" s="13" t="s">
        <v>172</v>
      </c>
      <c r="E142" s="14">
        <f>VLOOKUP(D142,[1]Sheet0!$E$4:$I$195,5,0)</f>
        <v>2</v>
      </c>
      <c r="F142" s="13">
        <f>VLOOKUP(D142,[2]Sheet0!$E$4:$K$196,7,0)</f>
        <v>2668.5</v>
      </c>
    </row>
    <row r="143" ht="18.75" spans="1:6">
      <c r="A143" s="11">
        <v>141</v>
      </c>
      <c r="B143" s="12" t="s">
        <v>23</v>
      </c>
      <c r="C143" s="12" t="s">
        <v>158</v>
      </c>
      <c r="D143" s="13" t="s">
        <v>173</v>
      </c>
      <c r="E143" s="14">
        <f>VLOOKUP(D143,[1]Sheet0!$E$4:$I$195,5,0)</f>
        <v>1</v>
      </c>
      <c r="F143" s="13">
        <f>VLOOKUP(D143,[2]Sheet0!$E$4:$K$196,7,0)</f>
        <v>1883.25</v>
      </c>
    </row>
    <row r="144" ht="18.75" spans="1:6">
      <c r="A144" s="11">
        <v>142</v>
      </c>
      <c r="B144" s="12" t="s">
        <v>23</v>
      </c>
      <c r="C144" s="12" t="s">
        <v>158</v>
      </c>
      <c r="D144" s="13" t="s">
        <v>174</v>
      </c>
      <c r="E144" s="14">
        <f>VLOOKUP(D144,[1]Sheet0!$E$4:$I$195,5,0)</f>
        <v>2</v>
      </c>
      <c r="F144" s="13">
        <f>VLOOKUP(D144,[2]Sheet0!$E$4:$K$196,7,0)</f>
        <v>3766.5</v>
      </c>
    </row>
    <row r="145" ht="18.75" spans="1:6">
      <c r="A145" s="11">
        <v>143</v>
      </c>
      <c r="B145" s="12" t="s">
        <v>23</v>
      </c>
      <c r="C145" s="12" t="s">
        <v>158</v>
      </c>
      <c r="D145" s="13" t="s">
        <v>175</v>
      </c>
      <c r="E145" s="14">
        <f>VLOOKUP(D145,[1]Sheet0!$E$4:$I$195,5,0)</f>
        <v>1</v>
      </c>
      <c r="F145" s="13">
        <f>VLOOKUP(D145,[2]Sheet0!$E$4:$K$196,7,0)</f>
        <v>1883.25</v>
      </c>
    </row>
    <row r="146" ht="18.75" spans="1:6">
      <c r="A146" s="11">
        <v>144</v>
      </c>
      <c r="B146" s="12" t="s">
        <v>23</v>
      </c>
      <c r="C146" s="12" t="s">
        <v>158</v>
      </c>
      <c r="D146" s="13" t="s">
        <v>176</v>
      </c>
      <c r="E146" s="14">
        <f>VLOOKUP(D146,[1]Sheet0!$E$4:$I$195,5,0)</f>
        <v>1</v>
      </c>
      <c r="F146" s="13">
        <f>VLOOKUP(D146,[2]Sheet0!$E$4:$K$196,7,0)</f>
        <v>1395</v>
      </c>
    </row>
    <row r="147" ht="18.75" spans="1:6">
      <c r="A147" s="11">
        <v>145</v>
      </c>
      <c r="B147" s="12" t="s">
        <v>23</v>
      </c>
      <c r="C147" s="12" t="s">
        <v>158</v>
      </c>
      <c r="D147" s="13" t="s">
        <v>177</v>
      </c>
      <c r="E147" s="14">
        <f>VLOOKUP(D147,[1]Sheet0!$E$4:$I$195,5,0)</f>
        <v>2</v>
      </c>
      <c r="F147" s="13">
        <f>VLOOKUP(D147,[2]Sheet0!$E$4:$K$196,7,0)</f>
        <v>3487.5</v>
      </c>
    </row>
    <row r="148" ht="18.75" spans="1:6">
      <c r="A148" s="11">
        <v>146</v>
      </c>
      <c r="B148" s="12" t="s">
        <v>23</v>
      </c>
      <c r="C148" s="12" t="s">
        <v>158</v>
      </c>
      <c r="D148" s="13" t="s">
        <v>178</v>
      </c>
      <c r="E148" s="14">
        <f>VLOOKUP(D148,[1]Sheet0!$E$4:$I$195,5,0)</f>
        <v>1</v>
      </c>
      <c r="F148" s="13">
        <f>VLOOKUP(D148,[2]Sheet0!$E$4:$K$196,7,0)</f>
        <v>867.32</v>
      </c>
    </row>
    <row r="149" ht="18.75" spans="1:6">
      <c r="A149" s="11">
        <v>147</v>
      </c>
      <c r="B149" s="12" t="s">
        <v>23</v>
      </c>
      <c r="C149" s="12" t="s">
        <v>158</v>
      </c>
      <c r="D149" s="13" t="s">
        <v>179</v>
      </c>
      <c r="E149" s="14">
        <f>VLOOKUP(D149,[1]Sheet0!$E$4:$I$195,5,0)</f>
        <v>1</v>
      </c>
      <c r="F149" s="13">
        <f>VLOOKUP(D149,[2]Sheet0!$E$4:$K$196,7,0)</f>
        <v>1395</v>
      </c>
    </row>
    <row r="150" ht="18.75" spans="1:6">
      <c r="A150" s="11">
        <v>148</v>
      </c>
      <c r="B150" s="12" t="s">
        <v>23</v>
      </c>
      <c r="C150" s="12" t="s">
        <v>158</v>
      </c>
      <c r="D150" s="13" t="s">
        <v>180</v>
      </c>
      <c r="E150" s="14">
        <f>VLOOKUP(D150,[1]Sheet0!$E$4:$I$195,5,0)</f>
        <v>1</v>
      </c>
      <c r="F150" s="13">
        <f>VLOOKUP(D150,[2]Sheet0!$E$4:$K$196,7,0)</f>
        <v>1395</v>
      </c>
    </row>
    <row r="151" ht="18.75" spans="1:6">
      <c r="A151" s="11">
        <v>149</v>
      </c>
      <c r="B151" s="12" t="s">
        <v>23</v>
      </c>
      <c r="C151" s="12" t="s">
        <v>158</v>
      </c>
      <c r="D151" s="13" t="s">
        <v>181</v>
      </c>
      <c r="E151" s="14">
        <f>VLOOKUP(D151,[1]Sheet0!$E$4:$I$195,5,0)</f>
        <v>1</v>
      </c>
      <c r="F151" s="13">
        <f>VLOOKUP(D151,[2]Sheet0!$E$4:$K$196,7,0)</f>
        <v>1883.25</v>
      </c>
    </row>
    <row r="152" ht="18.75" spans="1:6">
      <c r="A152" s="11">
        <v>150</v>
      </c>
      <c r="B152" s="12" t="s">
        <v>23</v>
      </c>
      <c r="C152" s="12" t="s">
        <v>158</v>
      </c>
      <c r="D152" s="13" t="s">
        <v>182</v>
      </c>
      <c r="E152" s="14">
        <f>VLOOKUP(D152,[1]Sheet0!$E$4:$I$195,5,0)</f>
        <v>1</v>
      </c>
      <c r="F152" s="13">
        <f>VLOOKUP(D152,[2]Sheet0!$E$4:$K$196,7,0)</f>
        <v>1883.25</v>
      </c>
    </row>
    <row r="153" ht="18.75" spans="1:6">
      <c r="A153" s="11">
        <v>151</v>
      </c>
      <c r="B153" s="12" t="s">
        <v>23</v>
      </c>
      <c r="C153" s="12" t="s">
        <v>158</v>
      </c>
      <c r="D153" s="13" t="s">
        <v>183</v>
      </c>
      <c r="E153" s="14">
        <f>VLOOKUP(D153,[1]Sheet0!$E$4:$I$195,5,0)</f>
        <v>2</v>
      </c>
      <c r="F153" s="13">
        <f>VLOOKUP(D153,[2]Sheet0!$E$4:$K$196,7,0)</f>
        <v>2774.75</v>
      </c>
    </row>
    <row r="154" ht="18.75" spans="1:6">
      <c r="A154" s="11">
        <v>152</v>
      </c>
      <c r="B154" s="12" t="s">
        <v>23</v>
      </c>
      <c r="C154" s="12" t="s">
        <v>158</v>
      </c>
      <c r="D154" s="13" t="s">
        <v>184</v>
      </c>
      <c r="E154" s="14">
        <f>VLOOKUP(D154,[1]Sheet0!$E$4:$I$195,5,0)</f>
        <v>1</v>
      </c>
      <c r="F154" s="13">
        <f>VLOOKUP(D154,[2]Sheet0!$E$4:$K$196,7,0)</f>
        <v>1743.75</v>
      </c>
    </row>
    <row r="155" ht="18.75" spans="1:6">
      <c r="A155" s="11">
        <v>153</v>
      </c>
      <c r="B155" s="12" t="s">
        <v>23</v>
      </c>
      <c r="C155" s="12" t="s">
        <v>158</v>
      </c>
      <c r="D155" s="13" t="s">
        <v>185</v>
      </c>
      <c r="E155" s="14">
        <f>VLOOKUP(D155,[1]Sheet0!$E$4:$I$195,5,0)</f>
        <v>1</v>
      </c>
      <c r="F155" s="13">
        <f>VLOOKUP(D155,[2]Sheet0!$E$4:$K$196,7,0)</f>
        <v>1883.25</v>
      </c>
    </row>
    <row r="156" ht="18.75" spans="1:6">
      <c r="A156" s="11">
        <v>154</v>
      </c>
      <c r="B156" s="12" t="s">
        <v>23</v>
      </c>
      <c r="C156" s="12" t="s">
        <v>158</v>
      </c>
      <c r="D156" s="13" t="s">
        <v>186</v>
      </c>
      <c r="E156" s="14">
        <f>VLOOKUP(D156,[1]Sheet0!$E$4:$I$195,5,0)</f>
        <v>2</v>
      </c>
      <c r="F156" s="13">
        <f>VLOOKUP(D156,[2]Sheet0!$E$4:$K$196,7,0)</f>
        <v>3487.5</v>
      </c>
    </row>
    <row r="157" ht="18.75" spans="1:6">
      <c r="A157" s="11">
        <v>155</v>
      </c>
      <c r="B157" s="12" t="s">
        <v>23</v>
      </c>
      <c r="C157" s="12" t="s">
        <v>158</v>
      </c>
      <c r="D157" s="13" t="s">
        <v>187</v>
      </c>
      <c r="E157" s="14">
        <f>VLOOKUP(D157,[1]Sheet0!$E$4:$I$195,5,0)</f>
        <v>2</v>
      </c>
      <c r="F157" s="13">
        <f>VLOOKUP(D157,[2]Sheet0!$E$4:$K$196,7,0)</f>
        <v>3138.75</v>
      </c>
    </row>
    <row r="158" ht="18.75" spans="1:6">
      <c r="A158" s="11">
        <v>156</v>
      </c>
      <c r="B158" s="12" t="s">
        <v>23</v>
      </c>
      <c r="C158" s="12" t="s">
        <v>158</v>
      </c>
      <c r="D158" s="13" t="s">
        <v>188</v>
      </c>
      <c r="E158" s="14">
        <f>VLOOKUP(D158,[1]Sheet0!$E$4:$I$195,5,0)</f>
        <v>2</v>
      </c>
      <c r="F158" s="13">
        <f>VLOOKUP(D158,[2]Sheet0!$E$4:$K$196,7,0)</f>
        <v>2790</v>
      </c>
    </row>
    <row r="159" ht="18.75" spans="1:6">
      <c r="A159" s="11">
        <v>157</v>
      </c>
      <c r="B159" s="12" t="s">
        <v>23</v>
      </c>
      <c r="C159" s="12" t="s">
        <v>158</v>
      </c>
      <c r="D159" s="13" t="s">
        <v>189</v>
      </c>
      <c r="E159" s="14">
        <f>VLOOKUP(D159,[1]Sheet0!$E$4:$I$195,5,0)</f>
        <v>1</v>
      </c>
      <c r="F159" s="13">
        <f>VLOOKUP(D159,[2]Sheet0!$E$4:$K$196,7,0)</f>
        <v>1883.25</v>
      </c>
    </row>
    <row r="160" ht="18.75" spans="1:6">
      <c r="A160" s="11">
        <v>158</v>
      </c>
      <c r="B160" s="12" t="s">
        <v>23</v>
      </c>
      <c r="C160" s="12" t="s">
        <v>158</v>
      </c>
      <c r="D160" s="13" t="s">
        <v>190</v>
      </c>
      <c r="E160" s="14">
        <f>VLOOKUP(D160,[1]Sheet0!$E$4:$I$195,5,0)</f>
        <v>2</v>
      </c>
      <c r="F160" s="13">
        <f>VLOOKUP(D160,[2]Sheet0!$E$4:$K$196,7,0)</f>
        <v>3138.75</v>
      </c>
    </row>
    <row r="161" ht="18.75" spans="1:6">
      <c r="A161" s="11">
        <v>159</v>
      </c>
      <c r="B161" s="12" t="s">
        <v>23</v>
      </c>
      <c r="C161" s="12" t="s">
        <v>158</v>
      </c>
      <c r="D161" s="13" t="s">
        <v>191</v>
      </c>
      <c r="E161" s="14">
        <f>VLOOKUP(D161,[1]Sheet0!$E$4:$I$195,5,0)</f>
        <v>1</v>
      </c>
      <c r="F161" s="13">
        <f>VLOOKUP(D161,[2]Sheet0!$E$4:$K$196,7,0)</f>
        <v>1395</v>
      </c>
    </row>
    <row r="162" ht="18.75" spans="1:6">
      <c r="A162" s="11">
        <v>160</v>
      </c>
      <c r="B162" s="12" t="s">
        <v>23</v>
      </c>
      <c r="C162" s="12" t="s">
        <v>158</v>
      </c>
      <c r="D162" s="13" t="s">
        <v>192</v>
      </c>
      <c r="E162" s="14">
        <v>1</v>
      </c>
      <c r="F162" s="13">
        <f>VLOOKUP(D162,[2]Sheet0!$E$4:$K$196,7,0)</f>
        <v>1743.75</v>
      </c>
    </row>
    <row r="163" ht="18.75" spans="1:6">
      <c r="A163" s="11">
        <v>161</v>
      </c>
      <c r="B163" s="12" t="s">
        <v>23</v>
      </c>
      <c r="C163" s="12" t="s">
        <v>158</v>
      </c>
      <c r="D163" s="13" t="s">
        <v>193</v>
      </c>
      <c r="E163" s="14">
        <f>VLOOKUP(D163,[1]Sheet0!$E$4:$I$195,5,0)</f>
        <v>3</v>
      </c>
      <c r="F163" s="13">
        <f>VLOOKUP(D163,[2]Sheet0!$E$4:$K$196,7,0)</f>
        <v>4392.09</v>
      </c>
    </row>
    <row r="164" ht="18.75" spans="1:6">
      <c r="A164" s="11">
        <v>162</v>
      </c>
      <c r="B164" s="12" t="s">
        <v>23</v>
      </c>
      <c r="C164" s="12" t="s">
        <v>158</v>
      </c>
      <c r="D164" s="13" t="s">
        <v>194</v>
      </c>
      <c r="E164" s="14">
        <f>VLOOKUP(D164,[1]Sheet0!$E$4:$I$195,5,0)</f>
        <v>1</v>
      </c>
      <c r="F164" s="13">
        <f>VLOOKUP(D164,[2]Sheet0!$E$4:$K$196,7,0)</f>
        <v>1074.75</v>
      </c>
    </row>
    <row r="165" ht="18.75" spans="1:6">
      <c r="A165" s="11">
        <v>163</v>
      </c>
      <c r="B165" s="12" t="s">
        <v>23</v>
      </c>
      <c r="C165" s="12" t="s">
        <v>158</v>
      </c>
      <c r="D165" s="13" t="s">
        <v>195</v>
      </c>
      <c r="E165" s="14">
        <f>VLOOKUP(D165,[1]Sheet0!$E$4:$I$195,5,0)</f>
        <v>2</v>
      </c>
      <c r="F165" s="13">
        <f>VLOOKUP(D165,[2]Sheet0!$E$4:$K$196,7,0)</f>
        <v>1779.66</v>
      </c>
    </row>
    <row r="166" ht="18.75" spans="1:6">
      <c r="A166" s="11">
        <v>164</v>
      </c>
      <c r="B166" s="12" t="s">
        <v>23</v>
      </c>
      <c r="C166" s="12" t="s">
        <v>158</v>
      </c>
      <c r="D166" s="13" t="s">
        <v>196</v>
      </c>
      <c r="E166" s="14">
        <f>VLOOKUP(D166,[1]Sheet0!$E$4:$I$195,5,0)</f>
        <v>1</v>
      </c>
      <c r="F166" s="13">
        <f>VLOOKUP(D166,[2]Sheet0!$E$4:$K$196,7,0)</f>
        <v>1074.75</v>
      </c>
    </row>
    <row r="167" ht="18.75" spans="1:6">
      <c r="A167" s="11">
        <v>165</v>
      </c>
      <c r="B167" s="12" t="s">
        <v>23</v>
      </c>
      <c r="C167" s="12" t="s">
        <v>158</v>
      </c>
      <c r="D167" s="13" t="s">
        <v>197</v>
      </c>
      <c r="E167" s="14">
        <f>VLOOKUP(D167,[1]Sheet0!$E$4:$I$195,5,0)</f>
        <v>1</v>
      </c>
      <c r="F167" s="13">
        <f>VLOOKUP(D167,[2]Sheet0!$E$4:$K$196,7,0)</f>
        <v>1395</v>
      </c>
    </row>
    <row r="168" ht="18.75" spans="1:6">
      <c r="A168" s="11">
        <v>166</v>
      </c>
      <c r="B168" s="12" t="s">
        <v>23</v>
      </c>
      <c r="C168" s="12" t="s">
        <v>158</v>
      </c>
      <c r="D168" s="13" t="s">
        <v>198</v>
      </c>
      <c r="E168" s="14">
        <v>1</v>
      </c>
      <c r="F168" s="13">
        <f>VLOOKUP(D168,[2]Sheet0!$E$4:$K$196,7,0)</f>
        <v>1295</v>
      </c>
    </row>
    <row r="169" ht="18.75" spans="1:6">
      <c r="A169" s="11">
        <v>167</v>
      </c>
      <c r="B169" s="12" t="s">
        <v>23</v>
      </c>
      <c r="C169" s="12" t="s">
        <v>158</v>
      </c>
      <c r="D169" s="13" t="s">
        <v>199</v>
      </c>
      <c r="E169" s="14">
        <f>VLOOKUP(D169,[1]Sheet0!$E$4:$I$195,5,0)</f>
        <v>4</v>
      </c>
      <c r="F169" s="13">
        <f>VLOOKUP(D169,[2]Sheet0!$E$4:$K$196,7,0)</f>
        <v>2018.64</v>
      </c>
    </row>
    <row r="170" ht="18.75" spans="1:6">
      <c r="A170" s="11">
        <v>168</v>
      </c>
      <c r="B170" s="12" t="s">
        <v>23</v>
      </c>
      <c r="C170" s="12" t="s">
        <v>158</v>
      </c>
      <c r="D170" s="13" t="s">
        <v>200</v>
      </c>
      <c r="E170" s="14">
        <f>VLOOKUP(D170,[1]Sheet0!$E$4:$I$195,5,0)</f>
        <v>2</v>
      </c>
      <c r="F170" s="13">
        <f>VLOOKUP(D170,[2]Sheet0!$E$4:$K$196,7,0)</f>
        <v>3627</v>
      </c>
    </row>
    <row r="171" ht="18.75" spans="1:6">
      <c r="A171" s="11">
        <v>169</v>
      </c>
      <c r="B171" s="12" t="s">
        <v>23</v>
      </c>
      <c r="C171" s="12" t="s">
        <v>158</v>
      </c>
      <c r="D171" s="13" t="s">
        <v>201</v>
      </c>
      <c r="E171" s="14">
        <f>VLOOKUP(D171,[1]Sheet0!$E$4:$I$195,5,0)</f>
        <v>1</v>
      </c>
      <c r="F171" s="13">
        <f>VLOOKUP(D171,[2]Sheet0!$E$4:$K$196,7,0)</f>
        <v>1104.75</v>
      </c>
    </row>
    <row r="172" ht="18.75" spans="1:6">
      <c r="A172" s="11">
        <v>170</v>
      </c>
      <c r="B172" s="12" t="s">
        <v>23</v>
      </c>
      <c r="C172" s="12" t="s">
        <v>158</v>
      </c>
      <c r="D172" s="13" t="s">
        <v>202</v>
      </c>
      <c r="E172" s="14">
        <f>VLOOKUP(D172,[1]Sheet0!$E$4:$I$195,5,0)</f>
        <v>1</v>
      </c>
      <c r="F172" s="13">
        <f>VLOOKUP(D172,[2]Sheet0!$E$4:$K$196,7,0)</f>
        <v>1094.75</v>
      </c>
    </row>
    <row r="173" ht="18.75" spans="1:6">
      <c r="A173" s="11">
        <v>171</v>
      </c>
      <c r="B173" s="12" t="s">
        <v>23</v>
      </c>
      <c r="C173" s="12" t="s">
        <v>158</v>
      </c>
      <c r="D173" s="13" t="s">
        <v>203</v>
      </c>
      <c r="E173" s="14">
        <f>VLOOKUP(D173,[1]Sheet0!$E$4:$I$195,5,0)</f>
        <v>2</v>
      </c>
      <c r="F173" s="13">
        <f>VLOOKUP(D173,[2]Sheet0!$E$4:$K$196,7,0)</f>
        <v>3278.25</v>
      </c>
    </row>
    <row r="174" ht="18.75" spans="1:6">
      <c r="A174" s="11">
        <v>172</v>
      </c>
      <c r="B174" s="12" t="s">
        <v>23</v>
      </c>
      <c r="C174" s="12" t="s">
        <v>158</v>
      </c>
      <c r="D174" s="13" t="s">
        <v>204</v>
      </c>
      <c r="E174" s="14">
        <f>VLOOKUP(D174,[1]Sheet0!$E$4:$I$195,5,0)</f>
        <v>4</v>
      </c>
      <c r="F174" s="13">
        <f>VLOOKUP(D174,[2]Sheet0!$E$4:$K$196,7,0)</f>
        <v>2597.02</v>
      </c>
    </row>
    <row r="175" s="8" customFormat="1" ht="18.75" spans="1:6">
      <c r="A175" s="11">
        <v>173</v>
      </c>
      <c r="B175" s="12" t="s">
        <v>23</v>
      </c>
      <c r="C175" s="12" t="s">
        <v>158</v>
      </c>
      <c r="D175" s="13" t="s">
        <v>205</v>
      </c>
      <c r="E175" s="14">
        <f>VLOOKUP(D175,[1]Sheet0!$E$4:$I$195,5,0)</f>
        <v>1</v>
      </c>
      <c r="F175" s="13">
        <f>VLOOKUP(D175,[2]Sheet0!$E$4:$K$196,7,0)</f>
        <v>1883.25</v>
      </c>
    </row>
    <row r="176" ht="18.75" spans="1:6">
      <c r="A176" s="11">
        <v>174</v>
      </c>
      <c r="B176" s="12" t="s">
        <v>23</v>
      </c>
      <c r="C176" s="12" t="s">
        <v>206</v>
      </c>
      <c r="D176" s="13" t="s">
        <v>207</v>
      </c>
      <c r="E176" s="14">
        <f>VLOOKUP(D176,[1]Sheet0!$E$4:$I$195,5,0)</f>
        <v>1</v>
      </c>
      <c r="F176" s="13">
        <f>VLOOKUP(D176,[2]Sheet0!$E$4:$K$196,7,0)</f>
        <v>1195</v>
      </c>
    </row>
    <row r="177" ht="18.75" spans="1:6">
      <c r="A177" s="11">
        <v>175</v>
      </c>
      <c r="B177" s="12" t="s">
        <v>23</v>
      </c>
      <c r="C177" s="12" t="s">
        <v>206</v>
      </c>
      <c r="D177" s="13" t="s">
        <v>208</v>
      </c>
      <c r="E177" s="14">
        <v>1</v>
      </c>
      <c r="F177" s="13">
        <v>3060.5</v>
      </c>
    </row>
    <row r="178" ht="18.75" spans="1:6">
      <c r="A178" s="11">
        <v>176</v>
      </c>
      <c r="B178" s="12" t="s">
        <v>23</v>
      </c>
      <c r="C178" s="12" t="s">
        <v>206</v>
      </c>
      <c r="D178" s="13" t="s">
        <v>209</v>
      </c>
      <c r="E178" s="14">
        <v>2</v>
      </c>
      <c r="F178" s="13">
        <f>VLOOKUP(D178,[2]Sheet0!$E$4:$K$196,7,0)</f>
        <v>2284.51</v>
      </c>
    </row>
    <row r="179" ht="18.75" spans="1:6">
      <c r="A179" s="11">
        <v>177</v>
      </c>
      <c r="B179" s="12" t="s">
        <v>23</v>
      </c>
      <c r="C179" s="12" t="s">
        <v>210</v>
      </c>
      <c r="D179" s="13" t="s">
        <v>211</v>
      </c>
      <c r="E179" s="14">
        <f>VLOOKUP(D179,[1]Sheet0!$E$4:$I$195,5,0)</f>
        <v>1</v>
      </c>
      <c r="F179" s="13">
        <f>VLOOKUP(D179,[2]Sheet0!$E$4:$K$196,7,0)</f>
        <v>1743.75</v>
      </c>
    </row>
    <row r="180" ht="18.75" spans="1:6">
      <c r="A180" s="11">
        <v>178</v>
      </c>
      <c r="B180" s="12" t="s">
        <v>23</v>
      </c>
      <c r="C180" s="12" t="s">
        <v>210</v>
      </c>
      <c r="D180" s="13" t="s">
        <v>212</v>
      </c>
      <c r="E180" s="14">
        <f>VLOOKUP(D180,[1]Sheet0!$E$4:$I$195,5,0)</f>
        <v>2</v>
      </c>
      <c r="F180" s="13">
        <f>VLOOKUP(D180,[2]Sheet0!$E$4:$K$196,7,0)</f>
        <v>3138.75</v>
      </c>
    </row>
    <row r="181" ht="18.75" spans="1:6">
      <c r="A181" s="11">
        <v>179</v>
      </c>
      <c r="B181" s="12" t="s">
        <v>23</v>
      </c>
      <c r="C181" s="12" t="s">
        <v>210</v>
      </c>
      <c r="D181" s="13" t="s">
        <v>213</v>
      </c>
      <c r="E181" s="14">
        <f>VLOOKUP(D181,[1]Sheet0!$E$4:$I$195,5,0)</f>
        <v>1</v>
      </c>
      <c r="F181" s="13">
        <f>VLOOKUP(D181,[2]Sheet0!$E$4:$K$196,7,0)</f>
        <v>1104.75</v>
      </c>
    </row>
    <row r="182" ht="18.75" spans="1:6">
      <c r="A182" s="11">
        <v>180</v>
      </c>
      <c r="B182" s="12" t="s">
        <v>23</v>
      </c>
      <c r="C182" s="12" t="s">
        <v>214</v>
      </c>
      <c r="D182" s="13" t="s">
        <v>215</v>
      </c>
      <c r="E182" s="14">
        <f>VLOOKUP(D182,[1]Sheet0!$E$4:$I$195,5,0)</f>
        <v>1</v>
      </c>
      <c r="F182" s="13">
        <f>VLOOKUP(D182,[2]Sheet0!$E$4:$K$196,7,0)</f>
        <v>1345</v>
      </c>
    </row>
    <row r="183" ht="18.75" spans="1:6">
      <c r="A183" s="11">
        <v>181</v>
      </c>
      <c r="B183" s="12" t="s">
        <v>23</v>
      </c>
      <c r="C183" s="12" t="s">
        <v>214</v>
      </c>
      <c r="D183" s="13" t="s">
        <v>216</v>
      </c>
      <c r="E183" s="14">
        <f>VLOOKUP(D183,[1]Sheet0!$E$4:$I$195,5,0)</f>
        <v>1</v>
      </c>
      <c r="F183" s="13">
        <f>VLOOKUP(D183,[2]Sheet0!$E$4:$K$196,7,0)</f>
        <v>1743.75</v>
      </c>
    </row>
    <row r="184" ht="18.75" spans="1:6">
      <c r="A184" s="11">
        <v>182</v>
      </c>
      <c r="B184" s="12" t="s">
        <v>23</v>
      </c>
      <c r="C184" s="12" t="s">
        <v>214</v>
      </c>
      <c r="D184" s="13" t="s">
        <v>217</v>
      </c>
      <c r="E184" s="14">
        <f>VLOOKUP(D184,[1]Sheet0!$E$4:$I$195,5,0)</f>
        <v>1</v>
      </c>
      <c r="F184" s="13">
        <f>VLOOKUP(D184,[2]Sheet0!$E$4:$K$196,7,0)</f>
        <v>1883.25</v>
      </c>
    </row>
    <row r="185" ht="18.75" spans="1:6">
      <c r="A185" s="11">
        <v>183</v>
      </c>
      <c r="B185" s="12" t="s">
        <v>23</v>
      </c>
      <c r="C185" s="12" t="s">
        <v>214</v>
      </c>
      <c r="D185" s="13" t="s">
        <v>218</v>
      </c>
      <c r="E185" s="14">
        <f>VLOOKUP(D185,[1]Sheet0!$E$4:$I$195,5,0)</f>
        <v>5</v>
      </c>
      <c r="F185" s="13">
        <f>VLOOKUP(D185,[2]Sheet0!$E$4:$K$196,7,0)</f>
        <v>8021.25</v>
      </c>
    </row>
    <row r="186" ht="18.75" spans="1:6">
      <c r="A186" s="11">
        <v>184</v>
      </c>
      <c r="B186" s="12" t="s">
        <v>23</v>
      </c>
      <c r="C186" s="12" t="s">
        <v>214</v>
      </c>
      <c r="D186" s="13" t="s">
        <v>219</v>
      </c>
      <c r="E186" s="14">
        <f>VLOOKUP(D186,[1]Sheet0!$E$4:$I$195,5,0)</f>
        <v>1</v>
      </c>
      <c r="F186" s="13">
        <f>VLOOKUP(D186,[2]Sheet0!$E$4:$K$196,7,0)</f>
        <v>974.75</v>
      </c>
    </row>
    <row r="187" ht="18.75" spans="1:6">
      <c r="A187" s="11">
        <v>185</v>
      </c>
      <c r="B187" s="12" t="s">
        <v>23</v>
      </c>
      <c r="C187" s="12" t="s">
        <v>214</v>
      </c>
      <c r="D187" s="13" t="s">
        <v>220</v>
      </c>
      <c r="E187" s="14">
        <f>VLOOKUP(D187,[1]Sheet0!$E$4:$I$195,5,0)</f>
        <v>1</v>
      </c>
      <c r="F187" s="13">
        <f>VLOOKUP(D187,[2]Sheet0!$E$4:$K$196,7,0)</f>
        <v>1883.25</v>
      </c>
    </row>
    <row r="188" ht="18.75" spans="1:6">
      <c r="A188" s="11">
        <v>186</v>
      </c>
      <c r="B188" s="12" t="s">
        <v>23</v>
      </c>
      <c r="C188" s="12" t="s">
        <v>214</v>
      </c>
      <c r="D188" s="13" t="s">
        <v>221</v>
      </c>
      <c r="E188" s="14">
        <f>VLOOKUP(D188,[1]Sheet0!$E$4:$I$195,5,0)</f>
        <v>2</v>
      </c>
      <c r="F188" s="13">
        <f>VLOOKUP(D188,[2]Sheet0!$E$4:$K$196,7,0)</f>
        <v>3038.75</v>
      </c>
    </row>
    <row r="189" ht="18.75" spans="1:6">
      <c r="A189" s="11">
        <v>187</v>
      </c>
      <c r="B189" s="12" t="s">
        <v>23</v>
      </c>
      <c r="C189" s="12" t="s">
        <v>214</v>
      </c>
      <c r="D189" s="13" t="s">
        <v>222</v>
      </c>
      <c r="E189" s="14">
        <f>VLOOKUP(D189,[1]Sheet0!$E$4:$I$195,5,0)</f>
        <v>1</v>
      </c>
      <c r="F189" s="13">
        <f>VLOOKUP(D189,[2]Sheet0!$E$4:$K$196,7,0)</f>
        <v>1395</v>
      </c>
    </row>
    <row r="190" ht="18.75" spans="1:6">
      <c r="A190" s="11">
        <v>188</v>
      </c>
      <c r="B190" s="12" t="s">
        <v>23</v>
      </c>
      <c r="C190" s="12" t="s">
        <v>214</v>
      </c>
      <c r="D190" s="13" t="s">
        <v>223</v>
      </c>
      <c r="E190" s="14">
        <f>VLOOKUP(D190,[1]Sheet0!$E$4:$I$195,5,0)</f>
        <v>3</v>
      </c>
      <c r="F190" s="13">
        <f>VLOOKUP(D190,[2]Sheet0!$E$4:$K$196,7,0)</f>
        <v>4533.75</v>
      </c>
    </row>
    <row r="191" ht="18.75" spans="1:6">
      <c r="A191" s="11">
        <v>189</v>
      </c>
      <c r="B191" s="12" t="s">
        <v>23</v>
      </c>
      <c r="C191" s="12" t="s">
        <v>214</v>
      </c>
      <c r="D191" s="13" t="s">
        <v>224</v>
      </c>
      <c r="E191" s="14">
        <f>VLOOKUP(D191,[1]Sheet0!$E$4:$I$195,5,0)</f>
        <v>1</v>
      </c>
      <c r="F191" s="13">
        <f>VLOOKUP(D191,[2]Sheet0!$E$4:$K$196,7,0)</f>
        <v>1883.25</v>
      </c>
    </row>
    <row r="192" ht="18.75" spans="1:6">
      <c r="A192" s="11">
        <v>190</v>
      </c>
      <c r="B192" s="12" t="s">
        <v>23</v>
      </c>
      <c r="C192" s="12" t="s">
        <v>214</v>
      </c>
      <c r="D192" s="13" t="s">
        <v>225</v>
      </c>
      <c r="E192" s="14">
        <f>VLOOKUP(D192,[1]Sheet0!$E$4:$I$195,5,0)</f>
        <v>1</v>
      </c>
      <c r="F192" s="13">
        <f>VLOOKUP(D192,[2]Sheet0!$E$4:$K$196,7,0)</f>
        <v>1743.75</v>
      </c>
    </row>
    <row r="193" ht="18.75" spans="1:6">
      <c r="A193" s="11">
        <v>191</v>
      </c>
      <c r="B193" s="12" t="s">
        <v>23</v>
      </c>
      <c r="C193" s="12" t="s">
        <v>214</v>
      </c>
      <c r="D193" s="13" t="s">
        <v>226</v>
      </c>
      <c r="E193" s="14">
        <f>VLOOKUP(D193,[1]Sheet0!$E$4:$I$195,5,0)</f>
        <v>1</v>
      </c>
      <c r="F193" s="13">
        <f>VLOOKUP(D193,[2]Sheet0!$E$4:$K$196,7,0)</f>
        <v>861.64</v>
      </c>
    </row>
    <row r="194" ht="18.75" spans="1:6">
      <c r="A194" s="11">
        <v>192</v>
      </c>
      <c r="B194" s="12" t="s">
        <v>23</v>
      </c>
      <c r="C194" s="12" t="s">
        <v>214</v>
      </c>
      <c r="D194" s="13" t="s">
        <v>227</v>
      </c>
      <c r="E194" s="14">
        <f>VLOOKUP(D194,[1]Sheet0!$E$4:$I$195,5,0)</f>
        <v>1</v>
      </c>
      <c r="F194" s="13">
        <f>VLOOKUP(D194,[2]Sheet0!$E$4:$K$196,7,0)</f>
        <v>1883.25</v>
      </c>
    </row>
    <row r="195" ht="18.75" spans="1:6">
      <c r="A195" s="11">
        <v>193</v>
      </c>
      <c r="B195" s="12" t="s">
        <v>23</v>
      </c>
      <c r="C195" s="12" t="s">
        <v>214</v>
      </c>
      <c r="D195" s="13" t="s">
        <v>228</v>
      </c>
      <c r="E195" s="14">
        <v>1</v>
      </c>
      <c r="F195" s="13">
        <v>3060.5</v>
      </c>
    </row>
    <row r="196" ht="18.75" spans="1:6">
      <c r="A196" s="11">
        <v>194</v>
      </c>
      <c r="B196" s="12" t="s">
        <v>23</v>
      </c>
      <c r="C196" s="12" t="s">
        <v>214</v>
      </c>
      <c r="D196" s="13" t="s">
        <v>229</v>
      </c>
      <c r="E196" s="14">
        <f>VLOOKUP(D196,[1]Sheet0!$E$4:$I$195,5,0)</f>
        <v>1</v>
      </c>
      <c r="F196" s="13">
        <f>VLOOKUP(D196,[2]Sheet0!$E$4:$K$196,7,0)</f>
        <v>1395</v>
      </c>
    </row>
    <row r="197" ht="18.75" spans="1:6">
      <c r="A197" s="11">
        <v>195</v>
      </c>
      <c r="B197" s="12" t="s">
        <v>23</v>
      </c>
      <c r="C197" s="12" t="s">
        <v>214</v>
      </c>
      <c r="D197" s="13" t="s">
        <v>230</v>
      </c>
      <c r="E197" s="14">
        <f>VLOOKUP(D197,[1]Sheet0!$E$4:$I$195,5,0)</f>
        <v>1</v>
      </c>
      <c r="F197" s="13">
        <f>VLOOKUP(D197,[2]Sheet0!$E$4:$K$196,7,0)</f>
        <v>1395</v>
      </c>
    </row>
    <row r="198" ht="18.75" spans="1:6">
      <c r="A198" s="11">
        <v>196</v>
      </c>
      <c r="B198" s="12" t="s">
        <v>23</v>
      </c>
      <c r="C198" s="12" t="s">
        <v>214</v>
      </c>
      <c r="D198" s="13" t="s">
        <v>231</v>
      </c>
      <c r="E198" s="14">
        <f>VLOOKUP(D198,[1]Sheet0!$E$4:$I$195,5,0)</f>
        <v>1</v>
      </c>
      <c r="F198" s="13">
        <f>VLOOKUP(D198,[2]Sheet0!$E$4:$K$196,7,0)</f>
        <v>1883.25</v>
      </c>
    </row>
    <row r="199" ht="18.75" spans="1:6">
      <c r="A199" s="11">
        <v>197</v>
      </c>
      <c r="B199" s="12" t="s">
        <v>23</v>
      </c>
      <c r="C199" s="12" t="s">
        <v>214</v>
      </c>
      <c r="D199" s="13" t="s">
        <v>232</v>
      </c>
      <c r="E199" s="14">
        <f>VLOOKUP(D199,[1]Sheet0!$E$4:$I$195,5,0)</f>
        <v>1</v>
      </c>
      <c r="F199" s="13">
        <f>VLOOKUP(D199,[2]Sheet0!$E$4:$K$196,7,0)</f>
        <v>1883.25</v>
      </c>
    </row>
    <row r="200" ht="18.75" spans="1:6">
      <c r="A200" s="11">
        <v>198</v>
      </c>
      <c r="B200" s="12" t="s">
        <v>23</v>
      </c>
      <c r="C200" s="12" t="s">
        <v>214</v>
      </c>
      <c r="D200" s="13" t="s">
        <v>233</v>
      </c>
      <c r="E200" s="14">
        <f>VLOOKUP(D200,[1]Sheet0!$E$4:$I$195,5,0)</f>
        <v>1</v>
      </c>
      <c r="F200" s="13">
        <f>VLOOKUP(D200,[2]Sheet0!$E$4:$K$196,7,0)</f>
        <v>1883.25</v>
      </c>
    </row>
    <row r="201" ht="18.75" spans="1:6">
      <c r="A201" s="11">
        <v>199</v>
      </c>
      <c r="B201" s="12" t="s">
        <v>23</v>
      </c>
      <c r="C201" s="12" t="s">
        <v>214</v>
      </c>
      <c r="D201" s="13" t="s">
        <v>234</v>
      </c>
      <c r="E201" s="14">
        <f>VLOOKUP(D201,[1]Sheet0!$E$4:$I$195,5,0)</f>
        <v>1</v>
      </c>
      <c r="F201" s="13">
        <f>VLOOKUP(D201,[2]Sheet0!$E$4:$K$196,7,0)</f>
        <v>1395</v>
      </c>
    </row>
    <row r="202" ht="18.75" spans="1:6">
      <c r="A202" s="11">
        <v>200</v>
      </c>
      <c r="B202" s="12" t="s">
        <v>23</v>
      </c>
      <c r="C202" s="12" t="s">
        <v>214</v>
      </c>
      <c r="D202" s="13" t="s">
        <v>235</v>
      </c>
      <c r="E202" s="14">
        <f>VLOOKUP(D202,[1]Sheet0!$E$4:$I$195,5,0)</f>
        <v>1</v>
      </c>
      <c r="F202" s="13">
        <f>VLOOKUP(D202,[2]Sheet0!$E$4:$K$196,7,0)</f>
        <v>1395</v>
      </c>
    </row>
  </sheetData>
  <mergeCells count="1">
    <mergeCell ref="A1:F1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"/>
  <sheetViews>
    <sheetView workbookViewId="0">
      <selection activeCell="G25" sqref="G25"/>
    </sheetView>
  </sheetViews>
  <sheetFormatPr defaultColWidth="9" defaultRowHeight="13.5" outlineLevelRow="4" outlineLevelCol="6"/>
  <cols>
    <col min="2" max="2" width="13.5" customWidth="1"/>
    <col min="3" max="3" width="12.375" customWidth="1"/>
    <col min="4" max="4" width="18.625" customWidth="1"/>
    <col min="5" max="5" width="16.125" customWidth="1"/>
    <col min="6" max="6" width="20.25" customWidth="1"/>
    <col min="7" max="7" width="14" customWidth="1"/>
  </cols>
  <sheetData>
    <row r="1" ht="20.25" spans="1:7">
      <c r="A1" s="1" t="s">
        <v>16</v>
      </c>
      <c r="B1" s="2"/>
      <c r="C1" s="2"/>
      <c r="D1" s="2"/>
      <c r="E1" s="2"/>
      <c r="F1" s="2"/>
      <c r="G1" s="2"/>
    </row>
    <row r="2" ht="15" spans="1:7">
      <c r="A2" s="3" t="s">
        <v>17</v>
      </c>
      <c r="B2" s="3" t="s">
        <v>18</v>
      </c>
      <c r="C2" s="3" t="s">
        <v>19</v>
      </c>
      <c r="D2" s="4" t="s">
        <v>12</v>
      </c>
      <c r="E2" s="4" t="s">
        <v>236</v>
      </c>
      <c r="F2" s="4" t="s">
        <v>237</v>
      </c>
      <c r="G2" s="4" t="s">
        <v>238</v>
      </c>
    </row>
    <row r="3" ht="16" customHeight="1" spans="1:7">
      <c r="A3" s="5"/>
      <c r="B3" s="6"/>
      <c r="C3" s="6"/>
      <c r="D3" s="6"/>
      <c r="E3" s="5"/>
      <c r="F3" s="5"/>
      <c r="G3" s="7"/>
    </row>
    <row r="4" ht="20" customHeight="1" spans="1:7">
      <c r="A4" s="5"/>
      <c r="B4" s="6"/>
      <c r="C4" s="6"/>
      <c r="D4" s="6"/>
      <c r="E4" s="5"/>
      <c r="F4" s="5"/>
      <c r="G4" s="7"/>
    </row>
    <row r="5" ht="21" customHeight="1" spans="1:7">
      <c r="A5" s="5"/>
      <c r="B5" s="6"/>
      <c r="C5" s="6"/>
      <c r="D5" s="6"/>
      <c r="E5" s="5"/>
      <c r="F5" s="5"/>
      <c r="G5" s="7"/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低收入网上信息公开</vt:lpstr>
      <vt:lpstr>低保及困补网上公开</vt:lpstr>
      <vt:lpstr>特困供养网上公开</vt:lpstr>
      <vt:lpstr>临时救助</vt:lpstr>
      <vt:lpstr>新生入学</vt:lpstr>
      <vt:lpstr>低保、生活困难补助、特困供养、低收入名单公示列表</vt:lpstr>
      <vt:lpstr>临时救助名单公示列表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杯子</cp:lastModifiedBy>
  <dcterms:created xsi:type="dcterms:W3CDTF">2017-03-17T03:21:00Z</dcterms:created>
  <dcterms:modified xsi:type="dcterms:W3CDTF">2024-02-04T03:28:16Z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DDE5931C71E94C6B96AB847CAECB56B6</vt:lpwstr>
  </property>
</Properties>
</file>