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<sst xmlns="http://schemas.openxmlformats.org/spreadsheetml/2006/main" count="70">
  <si>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</si>
  <si>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</si>
  <si>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</si>
  <si>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</si>
  <si>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社区党建经费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</si>
  <si>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</si>
  <si>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</si>
  <si>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</si>
  <si>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</si>
  <si>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</si>
  <si>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</si>
  <si>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</si>
  <si>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</si>
  <si>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</si>
  <si>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</si>
  <si>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</si>
  <si>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</si>
  <si>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</si>
  <si>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</si>
  <si>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</si>
  <si>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</si>
  <si>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</si>
  <si>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</si>
  <si>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</si>
  <si>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</si>
  <si>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</si>
  <si>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</si>
  <si>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组织党员开展教育培训，组织党员参加活动，主要用于表彰先进、慰问党员、帮扶党员、党建信息化工作以及其他与党建相关的工作，锻炼党员党性，增强党组织凝聚力，切实发挥党支部战斗堡垒作用。</t>
  </si>
  <si>
    <t>全年使用经费完成组织开展党员教育培训、党支部活动、表彰先进、党建品牌打造、党员志愿者队伍培育等党建相关的工作，增强了党组织凝聚力，发挥了党员先锋模范作用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</si>
  <si>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</si>
  <si>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</si>
  <si>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</si>
  <si>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</si>
  <si>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</si>
  <si>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</si>
  <si>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</si>
  <si>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</si>
  <si>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</si>
  <si>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</si>
  <si>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</si>
  <si>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：组织支部、慰问、表彰等活动数量</t>
    </r>
  </si>
  <si>
    <t>≥80场次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</si>
  <si>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</si>
  <si>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</si>
  <si>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</si>
  <si>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：提升党组织凝聚力</t>
    </r>
  </si>
  <si>
    <t>＝100%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</si>
  <si>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</si>
  <si>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</si>
  <si>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＝1年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</si>
  <si>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</si>
  <si>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：工作运行成本</t>
    </r>
  </si>
  <si>
    <t>＝2768300元/年</t>
  </si>
  <si>
    <r>
      <rPr>
        <sz val="9"/>
        <color theme="1"/>
        <rFont val="Times New Roman"/>
        <charset val="134"/>
      </rPr>
      <t>=271.83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</si>
  <si>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</si>
  <si>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</si>
  <si>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</si>
  <si>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</si>
  <si>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</si>
  <si>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：基层党组织影响力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</si>
  <si>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</si>
  <si>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</si>
  <si>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</si>
  <si>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</si>
  <si>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：党员满意率</t>
    </r>
  </si>
  <si>
    <t>≥98%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</si>
  <si>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</si>
  <si>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</si>
  <si>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填表人：闫博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联系电话：64627349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</si>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</sst>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5" fillId="22" borderId="11" applyNumberFormat="0" applyAlignment="0" applyProtection="0">
      <alignment vertical="center"/>
    </xf>
    <xf numFmtId="0" fontId="36" fillId="22" borderId="5" applyNumberFormat="0" applyAlignment="0" applyProtection="0">
      <alignment vertical="center"/>
    </xf>
    <xf numFmtId="0" fontId="28" fillId="18" borderId="6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276.83</v>
      </c>
      <c r="F8" s="10">
        <v>276.83</v>
      </c>
      <c r="G8" s="10"/>
      <c r="H8" s="6">
        <v>271.83</v>
      </c>
      <c r="I8" s="6"/>
      <c r="J8" s="4">
        <v>10</v>
      </c>
      <c r="K8" s="4"/>
      <c r="L8" s="23">
        <v>0.981938373731171</v>
      </c>
      <c r="M8" s="23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276.83</v>
      </c>
      <c r="F9" s="10">
        <v>276.83</v>
      </c>
      <c r="G9" s="10"/>
      <c r="H9" s="6">
        <v>271.83</v>
      </c>
      <c r="I9" s="6"/>
      <c r="J9" s="6" t="s">
        <v>21</v>
      </c>
      <c r="K9" s="6"/>
      <c r="L9" s="23">
        <v>0.981938373731171</v>
      </c>
      <c r="M9" s="23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1" t="s">
        <v>27</v>
      </c>
      <c r="C13" s="12"/>
      <c r="D13" s="12"/>
      <c r="E13" s="12"/>
      <c r="F13" s="12"/>
      <c r="G13" s="12"/>
      <c r="H13" s="11" t="s">
        <v>28</v>
      </c>
      <c r="I13" s="12"/>
      <c r="J13" s="12"/>
      <c r="K13" s="12"/>
      <c r="L13" s="12"/>
      <c r="M13" s="12"/>
      <c r="N13" s="12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6" t="str">
        <f>G16</f>
        <v>≥80场次</v>
      </c>
      <c r="I16" s="6">
        <v>13</v>
      </c>
      <c r="J16" s="6"/>
      <c r="K16" s="6">
        <f>I16</f>
        <v>13</v>
      </c>
      <c r="L16" s="6"/>
      <c r="M16" s="6"/>
      <c r="N16" s="6"/>
    </row>
    <row r="17" ht="14.25" customHeight="1" spans="1:14">
      <c r="A17" s="8"/>
      <c r="B17" s="4"/>
      <c r="C17" s="4"/>
      <c r="D17" s="15" t="s">
        <v>42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43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6" t="s">
        <v>46</v>
      </c>
      <c r="H19" s="6" t="str">
        <f>G19</f>
        <v>＝100%</v>
      </c>
      <c r="I19" s="6">
        <v>13</v>
      </c>
      <c r="J19" s="6"/>
      <c r="K19" s="6">
        <f>I19</f>
        <v>13</v>
      </c>
      <c r="L19" s="6"/>
      <c r="M19" s="6"/>
      <c r="N19" s="6"/>
    </row>
    <row r="20" ht="15" customHeight="1" spans="1:14">
      <c r="A20" s="8"/>
      <c r="B20" s="4"/>
      <c r="C20" s="4"/>
      <c r="D20" s="15" t="s">
        <v>42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43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3" t="s">
        <v>48</v>
      </c>
      <c r="E22" s="14"/>
      <c r="F22" s="14"/>
      <c r="G22" s="6" t="s">
        <v>49</v>
      </c>
      <c r="H22" s="6" t="str">
        <f>G22</f>
        <v>＝1年</v>
      </c>
      <c r="I22" s="6">
        <v>12</v>
      </c>
      <c r="J22" s="6"/>
      <c r="K22" s="6">
        <f>I22</f>
        <v>12</v>
      </c>
      <c r="L22" s="6"/>
      <c r="M22" s="6"/>
      <c r="N22" s="6"/>
    </row>
    <row r="23" ht="15" customHeight="1" spans="1:14">
      <c r="A23" s="8"/>
      <c r="B23" s="4"/>
      <c r="C23" s="4"/>
      <c r="D23" s="15" t="s">
        <v>42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43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3" t="s">
        <v>51</v>
      </c>
      <c r="E25" s="14"/>
      <c r="F25" s="14"/>
      <c r="G25" s="6" t="s">
        <v>52</v>
      </c>
      <c r="H25" s="16" t="s">
        <v>53</v>
      </c>
      <c r="I25" s="6">
        <v>12</v>
      </c>
      <c r="J25" s="6"/>
      <c r="K25" s="6">
        <f>I25</f>
        <v>12</v>
      </c>
      <c r="L25" s="6"/>
      <c r="M25" s="6"/>
      <c r="N25" s="6"/>
    </row>
    <row r="26" ht="15" customHeight="1" spans="1:14">
      <c r="A26" s="8"/>
      <c r="B26" s="4"/>
      <c r="C26" s="4"/>
      <c r="D26" s="15" t="s">
        <v>42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43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54</v>
      </c>
      <c r="C28" s="4" t="s">
        <v>55</v>
      </c>
      <c r="D28" s="14" t="s">
        <v>56</v>
      </c>
      <c r="E28" s="14"/>
      <c r="F28" s="14"/>
      <c r="G28" s="17"/>
      <c r="H28" s="17"/>
      <c r="I28" s="24"/>
      <c r="J28" s="25"/>
      <c r="K28" s="17"/>
      <c r="L28" s="17"/>
      <c r="M28" s="6"/>
      <c r="N28" s="6"/>
    </row>
    <row r="29" ht="15" customHeight="1" spans="1:14">
      <c r="A29" s="8"/>
      <c r="B29" s="4"/>
      <c r="C29" s="4" t="s">
        <v>57</v>
      </c>
      <c r="D29" s="15" t="s">
        <v>42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5" t="s">
        <v>43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58</v>
      </c>
      <c r="D31" s="13" t="s">
        <v>59</v>
      </c>
      <c r="E31" s="14"/>
      <c r="F31" s="14"/>
      <c r="G31" s="6" t="s">
        <v>46</v>
      </c>
      <c r="H31" s="6" t="str">
        <f>G31</f>
        <v>＝100%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57</v>
      </c>
      <c r="D32" s="15" t="s">
        <v>42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5" t="s">
        <v>43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60</v>
      </c>
      <c r="D34" s="14" t="s">
        <v>56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57</v>
      </c>
      <c r="D35" s="15" t="s">
        <v>42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5" t="s">
        <v>43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4" t="s">
        <v>56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42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43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3" t="s">
        <v>64</v>
      </c>
      <c r="E40" s="14"/>
      <c r="F40" s="14"/>
      <c r="G40" s="6" t="s">
        <v>65</v>
      </c>
      <c r="H40" s="6" t="str">
        <f>G40</f>
        <v>≥98%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57</v>
      </c>
      <c r="C41" s="4"/>
      <c r="D41" s="18" t="s">
        <v>66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5" t="s">
        <v>43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9" t="s">
        <v>67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19">
        <v>100</v>
      </c>
      <c r="L43" s="19"/>
      <c r="M43" s="17"/>
      <c r="N43" s="17"/>
    </row>
    <row r="44" spans="1:14">
      <c r="A44" s="20" t="s">
        <v>68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69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2023-09-06T06:13:23Z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