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tabRatio="792"/>
  </bookViews>
  <sheets>
    <sheet name="5-1.支持低保、特困人员救助供养等方向（整体）" sheetId="5" r:id="rId1"/>
    <sheet name="5-1-1.社会救助方向" sheetId="16" r:id="rId2"/>
    <sheet name="5-1-2.儿童救助方向" sheetId="15" r:id="rId3"/>
    <sheet name="5-1-3.流浪乞讨人员救助方向" sheetId="14" r:id="rId4"/>
    <sheet name="WpsReserved_CellImgList" sheetId="13" state="veryHidden" r:id="rId5"/>
  </sheets>
  <definedNames>
    <definedName name="_xlnm._FilterDatabase" localSheetId="0" hidden="1">'5-1.支持低保、特困人员救助供养等方向（整体）'!$A$22:$H$64</definedName>
    <definedName name="_xlnm.Print_Titles" localSheetId="0">'5-1.支持低保、特困人员救助供养等方向（整体）'!$22:$22</definedName>
  </definedNames>
  <calcPr calcId="144525" concurrentCalc="0"/>
</workbook>
</file>

<file path=xl/comments1.xml><?xml version="1.0" encoding="utf-8"?>
<comments xmlns="http://schemas.openxmlformats.org/spreadsheetml/2006/main">
  <authors>
    <author>xin</author>
    <author>Unknown User</author>
  </authors>
  <commentList>
    <comment ref="H8" authorId="0">
      <text>
        <r>
          <rPr>
            <b/>
            <sz val="9"/>
            <rFont val="宋体"/>
            <charset val="134"/>
          </rPr>
          <t>批注:</t>
        </r>
        <r>
          <rPr>
            <sz val="9"/>
            <rFont val="宋体"/>
            <charset val="134"/>
          </rPr>
          <t xml:space="preserve">
备注:
公式自动计算
</t>
        </r>
      </text>
    </comment>
    <comment ref="D23" authorId="1">
      <text>
        <r>
          <rPr>
            <b/>
            <sz val="9"/>
            <rFont val="宋体"/>
            <charset val="134"/>
          </rPr>
          <t>Bj:</t>
        </r>
        <r>
          <rPr>
            <sz val="9"/>
            <rFont val="宋体"/>
            <charset val="134"/>
          </rPr>
          <t xml:space="preserve">
单元格底色为橙色的指标适用于社会救助方向
</t>
        </r>
      </text>
    </comment>
    <comment ref="D25" authorId="1">
      <text>
        <r>
          <rPr>
            <b/>
            <sz val="9"/>
            <rFont val="宋体"/>
            <charset val="134"/>
          </rPr>
          <t>Bj:</t>
        </r>
        <r>
          <rPr>
            <sz val="9"/>
            <rFont val="宋体"/>
            <charset val="134"/>
          </rPr>
          <t xml:space="preserve">
单元格底色为蓝色的指标适用于儿童救助方向
</t>
        </r>
      </text>
    </comment>
    <comment ref="D29" authorId="1">
      <text>
        <r>
          <rPr>
            <b/>
            <sz val="9"/>
            <rFont val="宋体"/>
            <charset val="134"/>
          </rPr>
          <t>Bj:</t>
        </r>
        <r>
          <rPr>
            <sz val="9"/>
            <rFont val="宋体"/>
            <charset val="134"/>
          </rPr>
          <t xml:space="preserve">
单元格底色为绿色的指标适用于流浪乞讨人员救助方向
</t>
        </r>
      </text>
    </comment>
  </commentList>
</comments>
</file>

<file path=xl/comments2.xml><?xml version="1.0" encoding="utf-8"?>
<comments xmlns="http://schemas.openxmlformats.org/spreadsheetml/2006/main">
  <authors>
    <author>xin</author>
    <author>Unknown User</author>
  </authors>
  <commentList>
    <comment ref="H8" authorId="0">
      <text>
        <r>
          <rPr>
            <b/>
            <sz val="9"/>
            <rFont val="宋体"/>
            <charset val="134"/>
          </rPr>
          <t>批注:</t>
        </r>
        <r>
          <rPr>
            <sz val="9"/>
            <rFont val="宋体"/>
            <charset val="134"/>
          </rPr>
          <t xml:space="preserve">
备注:
公式自动计算
</t>
        </r>
      </text>
    </comment>
    <comment ref="D23" authorId="1">
      <text>
        <r>
          <rPr>
            <b/>
            <sz val="9"/>
            <rFont val="宋体"/>
            <charset val="134"/>
          </rPr>
          <t>Bj:</t>
        </r>
        <r>
          <rPr>
            <sz val="9"/>
            <rFont val="宋体"/>
            <charset val="134"/>
          </rPr>
          <t xml:space="preserve">
社会救助方向
</t>
        </r>
      </text>
    </comment>
  </commentList>
</comments>
</file>

<file path=xl/comments3.xml><?xml version="1.0" encoding="utf-8"?>
<comments xmlns="http://schemas.openxmlformats.org/spreadsheetml/2006/main">
  <authors>
    <author>xin</author>
    <author>Unknown User</author>
  </authors>
  <commentList>
    <comment ref="H8" authorId="0">
      <text>
        <r>
          <rPr>
            <b/>
            <sz val="9"/>
            <rFont val="宋体"/>
            <charset val="134"/>
          </rPr>
          <t>批注:</t>
        </r>
        <r>
          <rPr>
            <sz val="9"/>
            <rFont val="宋体"/>
            <charset val="134"/>
          </rPr>
          <t xml:space="preserve">
备注:
公式自动计算
</t>
        </r>
      </text>
    </comment>
    <comment ref="D23" authorId="1">
      <text>
        <r>
          <rPr>
            <b/>
            <sz val="9"/>
            <rFont val="宋体"/>
            <charset val="134"/>
          </rPr>
          <t>Bj:</t>
        </r>
        <r>
          <rPr>
            <sz val="9"/>
            <rFont val="宋体"/>
            <charset val="134"/>
          </rPr>
          <t xml:space="preserve">
儿童救助方向
</t>
        </r>
      </text>
    </comment>
  </commentList>
</comments>
</file>

<file path=xl/comments4.xml><?xml version="1.0" encoding="utf-8"?>
<comments xmlns="http://schemas.openxmlformats.org/spreadsheetml/2006/main">
  <authors>
    <author>xin</author>
  </authors>
  <commentList>
    <comment ref="H8" authorId="0">
      <text>
        <r>
          <rPr>
            <b/>
            <sz val="9"/>
            <rFont val="宋体"/>
            <charset val="134"/>
          </rPr>
          <t>批注:</t>
        </r>
        <r>
          <rPr>
            <sz val="9"/>
            <rFont val="宋体"/>
            <charset val="134"/>
          </rPr>
          <t xml:space="preserve">
备注:
公式自动计算
</t>
        </r>
      </text>
    </comment>
  </commentList>
</comments>
</file>

<file path=xl/sharedStrings.xml><?xml version="1.0" encoding="utf-8"?>
<sst xmlns="http://schemas.openxmlformats.org/spreadsheetml/2006/main" count="155">
  <si>
    <t>附件5-1</t>
  </si>
  <si>
    <t xml:space="preserve">中央对地方专项转移支付区域（项目）绩效目标自评表 </t>
  </si>
  <si>
    <t>（2023年度）</t>
  </si>
  <si>
    <t>转移支付（项目）名称</t>
  </si>
  <si>
    <t>困难群众救助补助资金（支持低保、特困人员救助供养等方向）</t>
  </si>
  <si>
    <t>中央主管部门</t>
  </si>
  <si>
    <t>民政部</t>
  </si>
  <si>
    <t>地方主管部门</t>
  </si>
  <si>
    <t>中共北京市委社会工作委员会北京市民政局</t>
  </si>
  <si>
    <t>资金使用单位</t>
  </si>
  <si>
    <t>朝阳区民政局</t>
  </si>
  <si>
    <t>资金投入情况（万元，保留六位小数）</t>
  </si>
  <si>
    <t>全年预算数（A）</t>
  </si>
  <si>
    <t>全年执行数（B）</t>
  </si>
  <si>
    <t>预算执行率（B/A×100%)</t>
  </si>
  <si>
    <t>年度资金总额：</t>
  </si>
  <si>
    <t xml:space="preserve"> 其中：中央财政资金</t>
  </si>
  <si>
    <t xml:space="preserve">             地方资金</t>
  </si>
  <si>
    <t xml:space="preserve">             其他资金</t>
  </si>
  <si>
    <t>资金管理情况</t>
  </si>
  <si>
    <t>情况说明</t>
  </si>
  <si>
    <t>存在问题和改进措施</t>
  </si>
  <si>
    <t>分配科学性</t>
  </si>
  <si>
    <t>严格按照转移支付管理制度以及资金管理办法规定的范围和标准分配资金。</t>
  </si>
  <si>
    <t>无</t>
  </si>
  <si>
    <t>下达及时性</t>
  </si>
  <si>
    <t>严格按照预算法及其实施条例、转移支付管理制度规定以及资金管理办法规定的时限要求分解下达。</t>
  </si>
  <si>
    <t>拨付合规性</t>
  </si>
  <si>
    <t>严格按照国库集中支付制度有关规定支付资金，不存在将资金从国库转入财政专户或支付到预算单位实有资金账户等问题。</t>
  </si>
  <si>
    <t>使用规范性</t>
  </si>
  <si>
    <t>严格按照下达预算的科目和项目执行，未出现截留、挤占、挪用或擅自调整等问题。</t>
  </si>
  <si>
    <t>执行准确性</t>
  </si>
  <si>
    <t>严格按照上级下达和本级预算安排的金额执行，中央资金预算执行率100%，不存在执行数偏离预算数较多的问题。地方资金预算执行率为97.44%。</t>
  </si>
  <si>
    <t>区级资金预算是根据当时实有人数测算的，后续人员增减变动及标准调整，以市局通知和实际发生为准，因此资金有结余。改进：编制预算时更加精准、合理</t>
  </si>
  <si>
    <t>预算绩效管理情况</t>
  </si>
  <si>
    <t>项目通过绩效评价，衡量和考核项目的绩效完成情况，了解、分析、检验资金使用是否达到预期目标，资金管理是否规范，资金使用是否有效，通过总结经验，分析问题，采取切实措施进一步改进和加强财政支出项目管理，提高财政资金使用效益。</t>
  </si>
  <si>
    <t>支出责任履行情况</t>
  </si>
  <si>
    <t>对共同财政事权转移支付，按照财政事权和支出责任划分有关规定，足额安排资金履行本级支出责任。</t>
  </si>
  <si>
    <t>总体目标完成情况</t>
  </si>
  <si>
    <t>总体目标</t>
  </si>
  <si>
    <t>全年实际完成情况</t>
  </si>
  <si>
    <t>1.规范城乡低保政策实施，合理确定保障标准，使低保对象基本生活得到有效保障。
2.统筹城乡特困人员救助供养工作，合理确定保障标准。
3.规范实施临时救助政策，实现及时高效，救急解难。
4.引导地方提高孤儿生活保障水平，孤儿生活保障政策规范高效实施；使孤儿、艾滋病病毒感染儿童和事实无人抚养儿童基本生活得到保障。
5.规范实施农村留守儿童关爱服务和困境儿童保障相关政策，使农村留守儿童和困境儿童得到更加精准化的专业服务和基本生活保障。
6.对本市生活无着儿童提供综合保障，对全市孤儿（含艾滋病病毒感染儿童、生活困难家庭中的事实无人抚养儿童）给予经费补助，切实提高生活无着儿童和孤儿的生活水平。
7.为生活无着流浪乞讨人员提供临时食宿、疾病救治、协助返回等救助，并妥善安置返乡受助人员。
8.按照《北京市民政局 北京市财政局关于调整救助管理工作相关经费标准的通知》（京民救助发〔2014〕381号）和《北京市民政局 北京市财政局关于调整流浪乞讨精神病人救治救助工作模式及经费标准的通知》（京民救助发〔2014〕438号）等要求，结合各区长期滞留流浪乞讨人员数，按照每人每月救助标准发放救助补贴，用于生活无着流浪乞讨人员生活救助、医疗救治、街面救助、临时安置、未成年人社会保护、购买社会服务等救助费用支出，确保流浪乞讨人员的及时得到救助救治与保障安置，维护流浪乞讨人员基本权益。</t>
  </si>
  <si>
    <t>1.将符合条件的困难群众全部纳入低保政策范围，并按照文件规定，为社会救助对象按时足量发放救助资金。
2.统筹城乡特困人员，并按照文件规定，使其得到应有保障。                        
3.规范实施临时救助政策，应救尽救。
4..已按要求及时足额保障孤儿基本生活，切实提高孤儿生活保障水平，孤儿生活保障政策规范高效落实。
5：通过对福利机构孤儿、生活无着儿童发放中央困难群众生活救助补助资金，保障各类儿童健康成长的客观需求，维护儿童合法权益，在区级层面完善社会福利体系。
6：保障各类儿童基本生活、基本医疗及门诊、基本教育、基本康复等方面费用给付，维护其合法权益。
7：按照时间节点及补助标准足额对救助资金进行支付，保障各类儿童基本生活，提高集中供养水平，稳步提升儿童生活水平。
8.助管理站2023年带领看护机构培养长期滞留人员养成良好习惯，对他们进行分类管理，在衣食住行各方面分别服务。日常生活中，注重培养长期滞留人员特长，依据能力特长丰富每日活动内容。建立一帮一结对子，形成自理人员帮助半自理和不能自理的人员的良好氛围。通过近几年的精心护理，原有49名半自理人员中有23人转变成能自理人员，18名不能自理人员中10人转变成半自理状态。大部分滞留人员可以参与舞蹈和体育活动，能够制作折纸、贴画等手工，滞留人员身心健康发生了巨大变化，救助水平进一步得到提升。</t>
  </si>
  <si>
    <t>绩效指标</t>
  </si>
  <si>
    <t>一级指标</t>
  </si>
  <si>
    <t>二级指标</t>
  </si>
  <si>
    <t>三级指标</t>
  </si>
  <si>
    <t>指标值</t>
  </si>
  <si>
    <t>全年实际完成值</t>
  </si>
  <si>
    <t>未完成原因和改进措施</t>
  </si>
  <si>
    <t>产
出
指
标</t>
  </si>
  <si>
    <t>数量指标</t>
  </si>
  <si>
    <t>低保对象人数</t>
  </si>
  <si>
    <t>应保尽保</t>
  </si>
  <si>
    <t>11042人</t>
  </si>
  <si>
    <t>临时救助人次</t>
  </si>
  <si>
    <t>应救尽救</t>
  </si>
  <si>
    <t>1033人次</t>
  </si>
  <si>
    <t>孤儿、艾滋病病毒感染儿童、生活困难家庭中的和纳入特困人员救助供养范围的事实无人抚养儿童纳入保障范围率</t>
  </si>
  <si>
    <t>≥90%</t>
  </si>
  <si>
    <t>=100%</t>
  </si>
  <si>
    <t>农村留守儿童、困境儿童纳入监测范围率</t>
  </si>
  <si>
    <t>≥85%</t>
  </si>
  <si>
    <t>孤儿（含艾滋病病毒感染儿童、生活困难家庭中的事实无人抚养儿童）保障人数</t>
  </si>
  <si>
    <t>≥112人</t>
  </si>
  <si>
    <t>120人</t>
  </si>
  <si>
    <t>生活无着儿童基本生活费补助保障人数</t>
  </si>
  <si>
    <t>=21人</t>
  </si>
  <si>
    <t>21人</t>
  </si>
  <si>
    <t>求助的流浪乞讨人员救助率</t>
  </si>
  <si>
    <t>质量指标</t>
  </si>
  <si>
    <t>城乡低保标准</t>
  </si>
  <si>
    <t>不低于上年</t>
  </si>
  <si>
    <t>城乡特困人员救助供养标准</t>
  </si>
  <si>
    <t>临时救助水平</t>
  </si>
  <si>
    <t>开展社会救助家庭经济状况核对工作</t>
  </si>
  <si>
    <t>是/否</t>
  </si>
  <si>
    <t>是</t>
  </si>
  <si>
    <t>社会救助家庭覆盖率</t>
  </si>
  <si>
    <t>孤儿、艾滋病病毒感染儿童、事实无人抚养儿童认定准确率</t>
  </si>
  <si>
    <t>孤儿（含艾滋病病毒感染儿童、生活困难家庭中的事实无人抚养儿童）及生活无着儿童基本生活费发放与政策符合度</t>
  </si>
  <si>
    <t>流浪乞讨人员救助工作质量严格按照相关文件精神执行</t>
  </si>
  <si>
    <t>优</t>
  </si>
  <si>
    <t>受助流浪乞讨精神病人医疗及安全保障覆盖率</t>
  </si>
  <si>
    <t>受助流浪乞讨精神病人基本生活保障率</t>
  </si>
  <si>
    <t>长期滞留人员托养安置有效性</t>
  </si>
  <si>
    <t>社会化发放率</t>
  </si>
  <si>
    <t>时效指标</t>
  </si>
  <si>
    <t>困难群众基本生活救助和孤儿基本生活费按时发放率</t>
  </si>
  <si>
    <t>受助人员救助情况当日录入全国救助管理信息系统率</t>
  </si>
  <si>
    <t>≥95%</t>
  </si>
  <si>
    <t>向本行政区域县级以上各级财政部门下达中央财政困难群众救助补助资金</t>
  </si>
  <si>
    <t>收到补助资金后30日内</t>
  </si>
  <si>
    <t>无需各区填写</t>
  </si>
  <si>
    <t>救助发放频率</t>
  </si>
  <si>
    <t>按照政策要求，按月发放</t>
  </si>
  <si>
    <t>流浪乞讨人员救助及时率</t>
  </si>
  <si>
    <t>效益指标</t>
  </si>
  <si>
    <t>社会效益指标</t>
  </si>
  <si>
    <t>困难群众生活水平情况</t>
  </si>
  <si>
    <t>有所提升</t>
  </si>
  <si>
    <t>困难群众基本生活得到保障</t>
  </si>
  <si>
    <t>效果显著</t>
  </si>
  <si>
    <t>为自愿前来救助站或由公安等部门护送至救助站的传销解救人员、打拐解救人员、家暴受害者等提供临时救助服务率</t>
  </si>
  <si>
    <t>维护儿童合法权益，保障儿童健康成长</t>
  </si>
  <si>
    <t>帮助查明身份滞留流浪乞讨人员返乡情况</t>
  </si>
  <si>
    <t>及时送返</t>
  </si>
  <si>
    <t>流浪乞讨困难群体的基本生活权益得到保障</t>
  </si>
  <si>
    <t>流浪乞讨人员对相关政策的知晓率得到提升</t>
  </si>
  <si>
    <t>可持续影响指标</t>
  </si>
  <si>
    <t>建立“物质+服务”的社会救助模式，满足困难群众的多元需求</t>
  </si>
  <si>
    <t>孤儿（含艾滋病病毒感染儿童、生活困难家庭中的事实无人抚养儿童）及本市生活无着儿童基本生活保障制度</t>
  </si>
  <si>
    <t>进一步完善</t>
  </si>
  <si>
    <t>满意度指标</t>
  </si>
  <si>
    <t>服务对象满意度指标</t>
  </si>
  <si>
    <t>救助对象对社会救助实施的满意度</t>
  </si>
  <si>
    <t>≥88%</t>
  </si>
  <si>
    <t>说明</t>
  </si>
  <si>
    <t>无。</t>
  </si>
  <si>
    <t>注：1.资金使用单位按项目绩效目标填报，主管部门汇总时按区域绩效目标填报。</t>
  </si>
  <si>
    <t xml:space="preserve">       2.其他资金包括与中央财政资金、地方财政资金共同投入到同一项目的自有资金、社会资金，以及以前年度的结转结余资金等。</t>
  </si>
  <si>
    <t xml:space="preserve">       3.全年执行数是指按照国库集中支付制度要求所形成的实际支出。</t>
  </si>
  <si>
    <t xml:space="preserve">       4.定性指标，完成情况分为好、较好、一般、较差四档，资金使用单位在相应档次内分别按照90%（含）—100%、80%（含）—90%、60%（含）—80%、0—60%合理填写实际完成值。</t>
  </si>
  <si>
    <t xml:space="preserve">       5.对未完成绩效目标或超过年初设定的绩效指标值较多（30%及以上）的原因逐条进行分析，并提出改进措施。</t>
  </si>
  <si>
    <t>附件5</t>
  </si>
  <si>
    <t>严格按照转移支付管理制度以及资金管理办法规定的范围和标准分配资金,中央财政困难群众救助补助主要用于城低保金支出。</t>
  </si>
  <si>
    <t>严格按照国库集中支付制度有关规定支付资金，将资金拨付至统发账户，通过社会化发放形式将低保金发放至低保家庭。不存在将资金从国库转入财政专户或支付到预算单位实有资金账户等问题。</t>
  </si>
  <si>
    <t>严格按照下达预算的科目和项目执行，不存在出现截留、挤占、挪用或擅自调整等问题，中央财政困难群众救助补助主要用于城低保金支出。</t>
  </si>
  <si>
    <t>资金按照上级下达和本级预算安排的金额执行，截至2023年12月，支出2023年度中央财政困难群众救助补助资金619.78万元，预算执行率100%。其中，社会救助方向支出619.78万元，预算执行率100%。地方资金预算执行率为97.37%。</t>
  </si>
  <si>
    <t>每年将中央财政困难群众救助补助资金纳入本级预算，在执行预算过程中依据绩效指标，对产出指标、效益指标及满意度指标开展绩效监控，并按规定根据年度预算执行情况开展绩效评价工作。</t>
  </si>
  <si>
    <t>目标1.规范城乡低保政策实施，合理确定保障标准，使低保对象基本生活得到有效保障。
目标2.统筹城乡特困人员救助供养工作，合理确定保障标准。
目标3.规范实施临时救助政策，实现及时高效，救急解难。</t>
  </si>
  <si>
    <t>目标1：将符合条件的困难群众全部纳入低保政策范围，并按照文件规定，为社会救助对象按时足量发放救助资金。                                                              
目标2：统筹城乡特困人员，并按照文件规定，使其得到应有保障。                        目标3：规范实施临时救助政策，应救尽救。</t>
  </si>
  <si>
    <t>是否建立社会救助家庭经济状况核对机制</t>
  </si>
  <si>
    <t>困难群众基本生活救助按时发放率</t>
  </si>
  <si>
    <t>社会救助对象满意度</t>
  </si>
  <si>
    <t>严格按照转移支付管理制度以及资金管理办法规定的范围和标准分配资金。本项目涉及孤儿基本生活费及生活无着儿童生活费严格按照预算申报期实有儿童数进行预算申报，涉及转移支付资金严格按照中央、市级、区级相关管理规定进行管理使用。</t>
  </si>
  <si>
    <t>严格按照预算法及其实施条例、转移支付管理制度规定以及资金管理办法规定的时限要求分解下达。本项目全部资金（含地方配套资金）由财政部门足额下达至福利中心零余额账户，资金到位率为100%。</t>
  </si>
  <si>
    <t>严格按照国库集中支付制度有关规定支付资金，直接将资金通过民政资金统发平台拨付至儿童本人银行账户，未出现将资金从国库转入财政专户或支付到预算单位实有资金账户等问题。本项目资金上半年由福利中心按照项目合同拨付至PPP项目公司北京市朝阳区民和儿童关爱中心管理使用，下半年按照新签订的PPP项目合同约定由福利中心按照儿童实际需求进行支付，上述资金严格按照《北京市朝阳区委社会工委区民政局财务支出审批程序管理办法》进行依法依规支出。</t>
  </si>
  <si>
    <t>严格按照上级下达和本级预算安排的金额执行，不存在执行数偏离预算数较多的问题。</t>
  </si>
  <si>
    <t>科室根据岗位职责，组建了评价工作组，由科长牵头任组长，业务人员与财务科工作人员对接配合，收集了评价所需财务及业务相关资料，对资金支付时间及具体使用情况是否达到了预期效果进行了全面评估。项目通过绩效评价，衡量和考核项目的绩效完成情况，了解、分析、检验资金使用是否达到预期目标，资金管理是否规范，资金使用是否有效，通过总结经验，分析问题，采取切实措施进一步改进和加强财政支出项目管理，提高财政资金使用效益。上述资金按照财政部门要求，已按期开展2023年度绩效自评及绩效监控。</t>
  </si>
  <si>
    <r>
      <rPr>
        <sz val="10"/>
        <color rgb="FF92D050"/>
        <rFont val="宋体"/>
        <charset val="134"/>
      </rPr>
      <t xml:space="preserve">
</t>
    </r>
    <r>
      <rPr>
        <sz val="10"/>
        <color indexed="8"/>
        <rFont val="宋体"/>
        <charset val="134"/>
      </rPr>
      <t xml:space="preserve">目标1:引导地方提高孤儿生活保障水平，孤儿生活保障政策规范高效实施；使孤儿、艾滋病病毒感染儿童和事实无人抚养儿童基本生活得到保障。
目标2:规范实施农村留守儿童关爱服务和困境儿童保障相关政策，使农村留守儿童和困境儿童得到更加精准化的专业服务和基本生活保障。
目标3:对本市生活无着儿童提供综合保障，对全市孤儿（含艾滋病病毒感染儿童、生活困难家庭中的事实无人抚养儿童）给予经费补助，切实提高生活无着儿童和孤儿的生活水平。
</t>
    </r>
  </si>
  <si>
    <t>目标1：已按要求及时足额保障孤儿基本生活，切实提高孤儿生活保障水平，孤儿生活保障政策规范高效落实。通过对福利机构孤儿、生活无着儿童发放中央困难群众生活救助补助资金，保障各类儿童健康成长的客观需求，维护儿童合法权益，在区级层面完善社会福利体系。
目标2：保障各类儿童基本生活、基本医疗及门诊、基本教育、基本康复等方面费用给付，维护其合法权益。
目标3：按照时间节点及补助标准足额对救助资金进行支付，保障各类儿童基本生活，提高集中供养水平，稳步提升儿童生活水平。</t>
  </si>
  <si>
    <t>产出指标</t>
  </si>
  <si>
    <t>孤儿（含艾滋病病毒感染儿童、生活困难家庭中的事实无人抚养儿童）及生活无着儿童基本生活费按时发放率</t>
  </si>
  <si>
    <t>生活无着儿童、孤儿（含艾滋病病毒感染儿童、生活困难家庭中的事实无人抚养儿童）及其监护人满意度</t>
  </si>
  <si>
    <t>救助管理站2023年度中央财政困难群众救助补助资金196.1万元，严格按照转移支付管理制度以及资金管理办法规定的范围和标准进行分配。</t>
  </si>
  <si>
    <t>严格按照国库集中支付制度有关规定支付资金，无将资金从国库转入财政专户或支付到预算单位实有资金账户等问题。</t>
  </si>
  <si>
    <t>严格按照下达预算的科目和项目执行，无截留、挤占、挪用或擅自调整等问题。</t>
  </si>
  <si>
    <t>严格按照上级下达和本级预算安排的金额执行，无执行数偏离预算数较多的问题。</t>
  </si>
  <si>
    <t>将2023年度中央财政困难群众救助补助资金纳入本级预算绩效管理，认真开展绩效监控和绩效评价，情况良好。</t>
  </si>
  <si>
    <t>严格按照财政事权和支出责任划分有关规定，足额安排资金履行本级支出责任，情况良好。</t>
  </si>
  <si>
    <t>目标1:为生活无着流浪乞讨人员提供临时食宿、疾病救治、协助返回等救助，并妥善安置返乡受助人员。
目标2：按照《北京市民政局 北京市财政局关于调整救助管理工作相关经费标准的通知》（京民救助发〔2014〕381号）和《北京市民政局 北京市财政局关于调整流浪乞讨精神病人救治救助工作模式及经费标准的通知》（京民救助发〔2014〕438号）等要求，结合各区长期滞留流浪乞讨人员数，按照每人每月救助标准发放救助补贴，用于生活无着流浪乞讨人员生活救助、医疗救治、街面救助、临时安置、未成年人社会保护、购买社会服务等救助费用支出，确保流浪乞讨人员的及时得到救助救治与保障安置，维护流浪乞讨人员基本权益。</t>
  </si>
  <si>
    <t>2023年度中央财政困难群众救助补助资金及时下达，救助管理站紧紧围绕流浪乞讨人员救助这个中心，转变思想观念，不断强化对站内看护机构的监督检查，监督服务内容、督促政策落实。
救助管理站2023年长期滞留流浪乞讨人员站内看护服务对象总计78人，其中男性53人，女性23人，成年人78人，非京籍78人，服务覆盖率100%。带领看护机构培养长期滞留人员养成良好习惯，对他们进行分类管理，在衣食住行各方面分别服务。日常生活中，注重培养长期滞留人员特长，依据能力特长丰富每日活动内容。建立一帮一结对子，形成自理人员帮助半自理和不能自理的人员的良好氛围。通过近几年的精心护理，原有49名半自理人员中有23人转变成能自理人员，18名不能自理人员中10人转变成半自理状态。大部分滞留人员可以参与舞蹈和体育活动，能够制作折纸、贴画等手工，滞留人员身心健康发生了巨大变化，救助水平进一步得到提升。</t>
  </si>
  <si>
    <t>为自愿前来救助站或由公安等部门护送至救功站的传销解救人员、打拐解救人员、家暴受害者等提供临时救助服务率</t>
  </si>
  <si>
    <t>受助流浪乞讨人员满意度</t>
  </si>
</sst>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 numFmtId="176" formatCode="0.000000_);[Red]\(0.000000\)"/>
  </numFmts>
  <fonts count="36">
    <font>
      <sz val="11"/>
      <color indexed="8"/>
      <name val="宋体"/>
      <charset val="134"/>
    </font>
    <font>
      <sz val="11"/>
      <color indexed="8"/>
      <name val="黑体"/>
      <charset val="134"/>
    </font>
    <font>
      <sz val="14"/>
      <color indexed="8"/>
      <name val="黑体"/>
      <charset val="134"/>
    </font>
    <font>
      <sz val="11"/>
      <color rgb="FF000000"/>
      <name val="宋体"/>
      <charset val="134"/>
    </font>
    <font>
      <sz val="10"/>
      <color indexed="8"/>
      <name val="宋体"/>
      <charset val="134"/>
    </font>
    <font>
      <sz val="10"/>
      <color rgb="FF000000"/>
      <name val="宋体"/>
      <charset val="134"/>
    </font>
    <font>
      <sz val="10"/>
      <name val="宋体"/>
      <charset val="134"/>
    </font>
    <font>
      <b/>
      <sz val="10"/>
      <name val="宋体"/>
      <charset val="134"/>
    </font>
    <font>
      <b/>
      <sz val="10"/>
      <color rgb="FFFF0000"/>
      <name val="宋体"/>
      <charset val="134"/>
    </font>
    <font>
      <sz val="9"/>
      <color indexed="8"/>
      <name val="宋体"/>
      <charset val="134"/>
    </font>
    <font>
      <sz val="10"/>
      <color rgb="FF92D050"/>
      <name val="宋体"/>
      <charset val="134"/>
    </font>
    <font>
      <sz val="11"/>
      <color rgb="FFFF0000"/>
      <name val="宋体"/>
      <charset val="134"/>
    </font>
    <font>
      <b/>
      <sz val="10"/>
      <color rgb="FF000000"/>
      <name val="宋体"/>
      <charset val="134"/>
    </font>
    <font>
      <sz val="11"/>
      <color theme="0"/>
      <name val="宋体"/>
      <charset val="0"/>
      <scheme val="minor"/>
    </font>
    <font>
      <sz val="11"/>
      <color theme="1"/>
      <name val="宋体"/>
      <charset val="0"/>
      <scheme val="minor"/>
    </font>
    <font>
      <b/>
      <sz val="13"/>
      <color theme="3"/>
      <name val="宋体"/>
      <charset val="134"/>
      <scheme val="minor"/>
    </font>
    <font>
      <sz val="11"/>
      <color theme="1"/>
      <name val="宋体"/>
      <charset val="134"/>
      <scheme val="minor"/>
    </font>
    <font>
      <sz val="11"/>
      <color rgb="FF9C0006"/>
      <name val="宋体"/>
      <charset val="0"/>
      <scheme val="minor"/>
    </font>
    <font>
      <sz val="12"/>
      <color indexed="9"/>
      <name val="等线"/>
      <charset val="134"/>
    </font>
    <font>
      <b/>
      <sz val="11"/>
      <color rgb="FF3F3F3F"/>
      <name val="宋体"/>
      <charset val="0"/>
      <scheme val="minor"/>
    </font>
    <font>
      <sz val="11"/>
      <color rgb="FFFA7D00"/>
      <name val="宋体"/>
      <charset val="0"/>
      <scheme val="minor"/>
    </font>
    <font>
      <sz val="11"/>
      <color rgb="FF9C6500"/>
      <name val="宋体"/>
      <charset val="0"/>
      <scheme val="minor"/>
    </font>
    <font>
      <b/>
      <sz val="11"/>
      <color theme="3"/>
      <name val="宋体"/>
      <charset val="134"/>
      <scheme val="minor"/>
    </font>
    <font>
      <sz val="11"/>
      <color rgb="FF3F3F76"/>
      <name val="宋体"/>
      <charset val="0"/>
      <scheme val="minor"/>
    </font>
    <font>
      <i/>
      <sz val="11"/>
      <color rgb="FF7F7F7F"/>
      <name val="宋体"/>
      <charset val="0"/>
      <scheme val="minor"/>
    </font>
    <font>
      <u/>
      <sz val="11"/>
      <color rgb="FF800080"/>
      <name val="宋体"/>
      <charset val="0"/>
      <scheme val="minor"/>
    </font>
    <font>
      <b/>
      <sz val="18"/>
      <color theme="3"/>
      <name val="宋体"/>
      <charset val="134"/>
      <scheme val="minor"/>
    </font>
    <font>
      <u/>
      <sz val="11"/>
      <color rgb="FF0000FF"/>
      <name val="宋体"/>
      <charset val="0"/>
      <scheme val="minor"/>
    </font>
    <font>
      <sz val="11"/>
      <color indexed="9"/>
      <name val="宋体"/>
      <charset val="134"/>
    </font>
    <font>
      <b/>
      <sz val="11"/>
      <color theme="1"/>
      <name val="宋体"/>
      <charset val="0"/>
      <scheme val="minor"/>
    </font>
    <font>
      <b/>
      <sz val="11"/>
      <color rgb="FFFFFFFF"/>
      <name val="宋体"/>
      <charset val="0"/>
      <scheme val="minor"/>
    </font>
    <font>
      <sz val="11"/>
      <color rgb="FFFF0000"/>
      <name val="宋体"/>
      <charset val="0"/>
      <scheme val="minor"/>
    </font>
    <font>
      <sz val="11"/>
      <color rgb="FF006100"/>
      <name val="宋体"/>
      <charset val="0"/>
      <scheme val="minor"/>
    </font>
    <font>
      <b/>
      <sz val="11"/>
      <color rgb="FFFA7D00"/>
      <name val="宋体"/>
      <charset val="0"/>
      <scheme val="minor"/>
    </font>
    <font>
      <b/>
      <sz val="15"/>
      <color theme="3"/>
      <name val="宋体"/>
      <charset val="134"/>
      <scheme val="minor"/>
    </font>
    <font>
      <sz val="12"/>
      <name val="宋体"/>
      <charset val="134"/>
    </font>
  </fonts>
  <fills count="48">
    <fill>
      <patternFill patternType="none"/>
    </fill>
    <fill>
      <patternFill patternType="gray125"/>
    </fill>
    <fill>
      <patternFill patternType="solid">
        <fgColor theme="0" tint="-0.149998474074526"/>
        <bgColor indexed="64"/>
      </patternFill>
    </fill>
    <fill>
      <patternFill patternType="solid">
        <fgColor rgb="FFFFF2CC"/>
        <bgColor indexed="64"/>
      </patternFill>
    </fill>
    <fill>
      <patternFill patternType="solid">
        <fgColor rgb="FFDAE3F3"/>
        <bgColor indexed="64"/>
      </patternFill>
    </fill>
    <fill>
      <patternFill patternType="solid">
        <fgColor rgb="FFE2F0D9"/>
        <bgColor indexed="64"/>
      </patternFill>
    </fill>
    <fill>
      <patternFill patternType="solid">
        <fgColor rgb="FFD0CECE"/>
        <bgColor indexed="64"/>
      </patternFill>
    </fill>
    <fill>
      <patternFill patternType="solid">
        <fgColor theme="8"/>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indexed="62"/>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7"/>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theme="4"/>
        <bgColor indexed="64"/>
      </patternFill>
    </fill>
    <fill>
      <patternFill patternType="solid">
        <fgColor indexed="29"/>
        <bgColor indexed="64"/>
      </patternFill>
    </fill>
    <fill>
      <patternFill patternType="solid">
        <fgColor theme="9"/>
        <bgColor indexed="64"/>
      </patternFill>
    </fill>
    <fill>
      <patternFill patternType="solid">
        <fgColor theme="5"/>
        <bgColor indexed="64"/>
      </patternFill>
    </fill>
    <fill>
      <patternFill patternType="solid">
        <fgColor rgb="FFA5A5A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rgb="FFFFFFCC"/>
        <bgColor indexed="64"/>
      </patternFill>
    </fill>
    <fill>
      <patternFill patternType="solid">
        <fgColor indexed="31"/>
        <bgColor indexed="64"/>
      </patternFill>
    </fill>
    <fill>
      <patternFill patternType="solid">
        <fgColor indexed="41"/>
        <bgColor indexed="64"/>
      </patternFill>
    </fill>
    <fill>
      <patternFill patternType="solid">
        <fgColor indexed="22"/>
        <bgColor indexed="64"/>
      </patternFill>
    </fill>
    <fill>
      <patternFill patternType="solid">
        <fgColor theme="9" tint="0.799981688894314"/>
        <bgColor indexed="64"/>
      </patternFill>
    </fill>
    <fill>
      <patternFill patternType="solid">
        <fgColor indexed="44"/>
        <bgColor indexed="64"/>
      </patternFill>
    </fill>
    <fill>
      <patternFill patternType="solid">
        <fgColor indexed="49"/>
        <bgColor indexed="64"/>
      </patternFill>
    </fill>
    <fill>
      <patternFill patternType="solid">
        <fgColor indexed="47"/>
        <bgColor indexed="64"/>
      </patternFill>
    </fill>
    <fill>
      <patternFill patternType="solid">
        <fgColor indexed="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19"/>
        <bgColor indexed="64"/>
      </patternFill>
    </fill>
  </fills>
  <borders count="3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auto="1"/>
      </left>
      <right style="thin">
        <color auto="1"/>
      </right>
      <top/>
      <bottom style="thin">
        <color auto="1"/>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78">
    <xf numFmtId="0" fontId="0" fillId="0" borderId="0">
      <alignment vertical="center"/>
    </xf>
    <xf numFmtId="42" fontId="16" fillId="0" borderId="0" applyFont="0" applyFill="0" applyBorder="0" applyAlignment="0" applyProtection="0">
      <alignment vertical="center"/>
    </xf>
    <xf numFmtId="44" fontId="16" fillId="0" borderId="0" applyFont="0" applyFill="0" applyBorder="0" applyAlignment="0" applyProtection="0">
      <alignment vertical="center"/>
    </xf>
    <xf numFmtId="0" fontId="28" fillId="29" borderId="0" applyNumberFormat="0" applyBorder="0" applyAlignment="0" applyProtection="0">
      <alignment vertical="center"/>
    </xf>
    <xf numFmtId="0" fontId="14" fillId="26" borderId="0" applyNumberFormat="0" applyBorder="0" applyAlignment="0" applyProtection="0">
      <alignment vertical="center"/>
    </xf>
    <xf numFmtId="0" fontId="23" fillId="23" borderId="30" applyNumberFormat="0" applyAlignment="0" applyProtection="0">
      <alignment vertical="center"/>
    </xf>
    <xf numFmtId="41" fontId="16" fillId="0" borderId="0" applyFont="0" applyFill="0" applyBorder="0" applyAlignment="0" applyProtection="0">
      <alignment vertical="center"/>
    </xf>
    <xf numFmtId="0" fontId="14" fillId="15" borderId="0" applyNumberFormat="0" applyBorder="0" applyAlignment="0" applyProtection="0">
      <alignment vertical="center"/>
    </xf>
    <xf numFmtId="0" fontId="17" fillId="9" borderId="0" applyNumberFormat="0" applyBorder="0" applyAlignment="0" applyProtection="0">
      <alignment vertical="center"/>
    </xf>
    <xf numFmtId="43" fontId="16" fillId="0" borderId="0" applyFont="0" applyFill="0" applyBorder="0" applyAlignment="0" applyProtection="0">
      <alignment vertical="center"/>
    </xf>
    <xf numFmtId="0" fontId="13" fillId="14" borderId="0" applyNumberFormat="0" applyBorder="0" applyAlignment="0" applyProtection="0">
      <alignment vertical="center"/>
    </xf>
    <xf numFmtId="0" fontId="27" fillId="0" borderId="0" applyNumberFormat="0" applyFill="0" applyBorder="0" applyAlignment="0" applyProtection="0">
      <alignment vertical="center"/>
    </xf>
    <xf numFmtId="9" fontId="16" fillId="0" borderId="0" applyFont="0" applyFill="0" applyBorder="0" applyAlignment="0" applyProtection="0">
      <alignment vertical="center"/>
    </xf>
    <xf numFmtId="0" fontId="25" fillId="0" borderId="0" applyNumberFormat="0" applyFill="0" applyBorder="0" applyAlignment="0" applyProtection="0">
      <alignment vertical="center"/>
    </xf>
    <xf numFmtId="0" fontId="16" fillId="36" borderId="33" applyNumberFormat="0" applyFont="0" applyAlignment="0" applyProtection="0">
      <alignment vertical="center"/>
    </xf>
    <xf numFmtId="0" fontId="13" fillId="22" borderId="0" applyNumberFormat="0" applyBorder="0" applyAlignment="0" applyProtection="0">
      <alignment vertical="center"/>
    </xf>
    <xf numFmtId="0" fontId="22"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0" fillId="37" borderId="0" applyNumberFormat="0" applyBorder="0" applyAlignment="0" applyProtection="0">
      <alignment vertical="center"/>
    </xf>
    <xf numFmtId="0" fontId="26" fillId="0" borderId="0" applyNumberFormat="0" applyFill="0" applyBorder="0" applyAlignment="0" applyProtection="0">
      <alignment vertical="center"/>
    </xf>
    <xf numFmtId="0" fontId="18" fillId="11" borderId="0" applyNumberFormat="0" applyBorder="0" applyAlignment="0" applyProtection="0">
      <alignment vertical="center"/>
    </xf>
    <xf numFmtId="0" fontId="0" fillId="38" borderId="0" applyNumberFormat="0" applyBorder="0" applyAlignment="0" applyProtection="0">
      <alignment vertical="center"/>
    </xf>
    <xf numFmtId="0" fontId="24" fillId="0" borderId="0" applyNumberFormat="0" applyFill="0" applyBorder="0" applyAlignment="0" applyProtection="0">
      <alignment vertical="center"/>
    </xf>
    <xf numFmtId="0" fontId="34" fillId="0" borderId="26" applyNumberFormat="0" applyFill="0" applyAlignment="0" applyProtection="0">
      <alignment vertical="center"/>
    </xf>
    <xf numFmtId="0" fontId="15" fillId="0" borderId="26" applyNumberFormat="0" applyFill="0" applyAlignment="0" applyProtection="0">
      <alignment vertical="center"/>
    </xf>
    <xf numFmtId="0" fontId="13" fillId="18" borderId="0" applyNumberFormat="0" applyBorder="0" applyAlignment="0" applyProtection="0">
      <alignment vertical="center"/>
    </xf>
    <xf numFmtId="0" fontId="22" fillId="0" borderId="29" applyNumberFormat="0" applyFill="0" applyAlignment="0" applyProtection="0">
      <alignment vertical="center"/>
    </xf>
    <xf numFmtId="0" fontId="13" fillId="25" borderId="0" applyNumberFormat="0" applyBorder="0" applyAlignment="0" applyProtection="0">
      <alignment vertical="center"/>
    </xf>
    <xf numFmtId="0" fontId="19" fillId="13" borderId="27" applyNumberFormat="0" applyAlignment="0" applyProtection="0">
      <alignment vertical="center"/>
    </xf>
    <xf numFmtId="0" fontId="0" fillId="39" borderId="0" applyNumberFormat="0" applyBorder="0" applyAlignment="0" applyProtection="0">
      <alignment vertical="center"/>
    </xf>
    <xf numFmtId="0" fontId="33" fillId="13" borderId="30" applyNumberFormat="0" applyAlignment="0" applyProtection="0">
      <alignment vertical="center"/>
    </xf>
    <xf numFmtId="0" fontId="30" fillId="32" borderId="32" applyNumberFormat="0" applyAlignment="0" applyProtection="0">
      <alignment vertical="center"/>
    </xf>
    <xf numFmtId="0" fontId="14" fillId="40" borderId="0" applyNumberFormat="0" applyBorder="0" applyAlignment="0" applyProtection="0">
      <alignment vertical="center"/>
    </xf>
    <xf numFmtId="0" fontId="13" fillId="31" borderId="0" applyNumberFormat="0" applyBorder="0" applyAlignment="0" applyProtection="0">
      <alignment vertical="center"/>
    </xf>
    <xf numFmtId="0" fontId="20" fillId="0" borderId="28" applyNumberFormat="0" applyFill="0" applyAlignment="0" applyProtection="0">
      <alignment vertical="center"/>
    </xf>
    <xf numFmtId="0" fontId="29" fillId="0" borderId="31" applyNumberFormat="0" applyFill="0" applyAlignment="0" applyProtection="0">
      <alignment vertical="center"/>
    </xf>
    <xf numFmtId="0" fontId="0" fillId="41" borderId="0" applyNumberFormat="0" applyBorder="0" applyAlignment="0" applyProtection="0">
      <alignment vertical="center"/>
    </xf>
    <xf numFmtId="0" fontId="32" fillId="35" borderId="0" applyNumberFormat="0" applyBorder="0" applyAlignment="0" applyProtection="0">
      <alignment vertical="center"/>
    </xf>
    <xf numFmtId="0" fontId="21" fillId="21" borderId="0" applyNumberFormat="0" applyBorder="0" applyAlignment="0" applyProtection="0">
      <alignment vertical="center"/>
    </xf>
    <xf numFmtId="0" fontId="18" fillId="42" borderId="0" applyNumberFormat="0" applyBorder="0" applyAlignment="0" applyProtection="0">
      <alignment vertical="center"/>
    </xf>
    <xf numFmtId="0" fontId="28" fillId="39" borderId="0" applyNumberFormat="0" applyBorder="0" applyAlignment="0" applyProtection="0">
      <alignment vertical="center"/>
    </xf>
    <xf numFmtId="0" fontId="14" fillId="12" borderId="0" applyNumberFormat="0" applyBorder="0" applyAlignment="0" applyProtection="0">
      <alignment vertical="center"/>
    </xf>
    <xf numFmtId="0" fontId="13" fillId="28" borderId="0" applyNumberFormat="0" applyBorder="0" applyAlignment="0" applyProtection="0">
      <alignment vertical="center"/>
    </xf>
    <xf numFmtId="0" fontId="14" fillId="10" borderId="0" applyNumberFormat="0" applyBorder="0" applyAlignment="0" applyProtection="0">
      <alignment vertical="center"/>
    </xf>
    <xf numFmtId="0" fontId="14" fillId="34" borderId="0" applyNumberFormat="0" applyBorder="0" applyAlignment="0" applyProtection="0">
      <alignment vertical="center"/>
    </xf>
    <xf numFmtId="0" fontId="28" fillId="42" borderId="0" applyNumberFormat="0" applyBorder="0" applyAlignment="0" applyProtection="0">
      <alignment vertical="center"/>
    </xf>
    <xf numFmtId="0" fontId="14" fillId="17" borderId="0" applyNumberFormat="0" applyBorder="0" applyAlignment="0" applyProtection="0">
      <alignment vertical="center"/>
    </xf>
    <xf numFmtId="0" fontId="14" fillId="8" borderId="0" applyNumberFormat="0" applyBorder="0" applyAlignment="0" applyProtection="0">
      <alignment vertical="center"/>
    </xf>
    <xf numFmtId="0" fontId="28" fillId="43" borderId="0" applyNumberFormat="0" applyBorder="0" applyAlignment="0" applyProtection="0">
      <alignment vertical="center"/>
    </xf>
    <xf numFmtId="0" fontId="13" fillId="27" borderId="0" applyNumberFormat="0" applyBorder="0" applyAlignment="0" applyProtection="0">
      <alignment vertical="center"/>
    </xf>
    <xf numFmtId="0" fontId="13" fillId="24" borderId="0" applyNumberFormat="0" applyBorder="0" applyAlignment="0" applyProtection="0">
      <alignment vertical="center"/>
    </xf>
    <xf numFmtId="0" fontId="28" fillId="37" borderId="0" applyNumberFormat="0" applyBorder="0" applyAlignment="0" applyProtection="0">
      <alignment vertical="center"/>
    </xf>
    <xf numFmtId="0" fontId="14" fillId="33" borderId="0" applyNumberFormat="0" applyBorder="0" applyAlignment="0" applyProtection="0">
      <alignment vertical="center"/>
    </xf>
    <xf numFmtId="0" fontId="14" fillId="16" borderId="0" applyNumberFormat="0" applyBorder="0" applyAlignment="0" applyProtection="0">
      <alignment vertical="center"/>
    </xf>
    <xf numFmtId="0" fontId="0" fillId="44" borderId="0" applyNumberFormat="0" applyBorder="0" applyAlignment="0" applyProtection="0">
      <alignment vertical="center"/>
    </xf>
    <xf numFmtId="0" fontId="13" fillId="7" borderId="0" applyNumberFormat="0" applyBorder="0" applyAlignment="0" applyProtection="0">
      <alignment vertical="center"/>
    </xf>
    <xf numFmtId="0" fontId="14" fillId="20" borderId="0" applyNumberFormat="0" applyBorder="0" applyAlignment="0" applyProtection="0">
      <alignment vertical="center"/>
    </xf>
    <xf numFmtId="0" fontId="0" fillId="43" borderId="0" applyNumberFormat="0" applyBorder="0" applyAlignment="0" applyProtection="0">
      <alignment vertical="center"/>
    </xf>
    <xf numFmtId="0" fontId="13" fillId="19" borderId="0" applyNumberFormat="0" applyBorder="0" applyAlignment="0" applyProtection="0">
      <alignment vertical="center"/>
    </xf>
    <xf numFmtId="0" fontId="13" fillId="30" borderId="0" applyNumberFormat="0" applyBorder="0" applyAlignment="0" applyProtection="0">
      <alignment vertical="center"/>
    </xf>
    <xf numFmtId="0" fontId="14" fillId="45" borderId="0" applyNumberFormat="0" applyBorder="0" applyAlignment="0" applyProtection="0">
      <alignment vertical="center"/>
    </xf>
    <xf numFmtId="0" fontId="13" fillId="46" borderId="0" applyNumberFormat="0" applyBorder="0" applyAlignment="0" applyProtection="0">
      <alignment vertical="center"/>
    </xf>
    <xf numFmtId="0" fontId="0" fillId="44" borderId="0" applyNumberFormat="0" applyBorder="0" applyAlignment="0" applyProtection="0">
      <alignment vertical="center"/>
    </xf>
    <xf numFmtId="0" fontId="28" fillId="47" borderId="0" applyNumberFormat="0" applyBorder="0" applyAlignment="0" applyProtection="0">
      <alignment vertical="center"/>
    </xf>
    <xf numFmtId="0" fontId="0" fillId="43" borderId="0" applyNumberFormat="0" applyBorder="0" applyAlignment="0" applyProtection="0">
      <alignment vertical="center"/>
    </xf>
    <xf numFmtId="0" fontId="0" fillId="39" borderId="0" applyNumberFormat="0" applyBorder="0" applyAlignment="0" applyProtection="0">
      <alignment vertical="center"/>
    </xf>
    <xf numFmtId="0" fontId="0" fillId="43" borderId="0" applyNumberFormat="0" applyBorder="0" applyAlignment="0" applyProtection="0">
      <alignment vertical="center"/>
    </xf>
    <xf numFmtId="0" fontId="0" fillId="43" borderId="0" applyNumberFormat="0" applyBorder="0" applyAlignment="0" applyProtection="0">
      <alignment vertical="center"/>
    </xf>
    <xf numFmtId="0" fontId="35" fillId="0" borderId="0"/>
    <xf numFmtId="0" fontId="35" fillId="0" borderId="0"/>
    <xf numFmtId="0" fontId="35" fillId="0" borderId="0">
      <alignment vertical="center"/>
    </xf>
    <xf numFmtId="0" fontId="0" fillId="0" borderId="0">
      <alignment vertical="center"/>
    </xf>
    <xf numFmtId="0" fontId="0" fillId="0" borderId="0"/>
    <xf numFmtId="0" fontId="0" fillId="0" borderId="0">
      <alignment vertical="center"/>
    </xf>
    <xf numFmtId="0" fontId="28" fillId="42" borderId="0" applyNumberFormat="0" applyBorder="0" applyAlignment="0" applyProtection="0">
      <alignment vertical="center"/>
    </xf>
    <xf numFmtId="0" fontId="28" fillId="42" borderId="0" applyNumberFormat="0" applyBorder="0" applyAlignment="0" applyProtection="0">
      <alignment vertical="center"/>
    </xf>
    <xf numFmtId="0" fontId="28" fillId="37" borderId="0" applyNumberFormat="0" applyBorder="0" applyAlignment="0" applyProtection="0">
      <alignment vertical="center"/>
    </xf>
    <xf numFmtId="0" fontId="28" fillId="29" borderId="0" applyNumberFormat="0" applyBorder="0" applyAlignment="0" applyProtection="0">
      <alignment vertical="center"/>
    </xf>
  </cellStyleXfs>
  <cellXfs count="141">
    <xf numFmtId="0" fontId="0" fillId="0" borderId="0" xfId="0">
      <alignment vertical="center"/>
    </xf>
    <xf numFmtId="0" fontId="0" fillId="0" borderId="0" xfId="0" applyFill="1" applyProtection="1">
      <alignment vertical="center"/>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1" fillId="0" borderId="0" xfId="0" applyFont="1" applyProtection="1">
      <alignment vertical="center"/>
      <protection locked="0"/>
    </xf>
    <xf numFmtId="0" fontId="2" fillId="0" borderId="0" xfId="0" applyFont="1" applyFill="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0" fillId="0" borderId="1" xfId="0" applyFill="1" applyBorder="1" applyAlignment="1" applyProtection="1">
      <alignment horizontal="center" vertical="center" wrapText="1"/>
      <protection locked="0"/>
    </xf>
    <xf numFmtId="0" fontId="4"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4" fillId="0" borderId="2" xfId="0" applyFont="1" applyFill="1" applyBorder="1" applyAlignment="1" applyProtection="1">
      <alignment vertical="center" wrapText="1"/>
      <protection locked="0"/>
    </xf>
    <xf numFmtId="176" fontId="4" fillId="2" borderId="2" xfId="0" applyNumberFormat="1" applyFont="1" applyFill="1" applyBorder="1" applyAlignment="1" applyProtection="1">
      <alignment horizontal="center" vertical="center" wrapText="1"/>
    </xf>
    <xf numFmtId="10" fontId="4" fillId="2" borderId="2" xfId="0" applyNumberFormat="1" applyFont="1" applyFill="1" applyBorder="1" applyAlignment="1" applyProtection="1">
      <alignment horizontal="center" vertical="center" wrapText="1"/>
      <protection locked="0"/>
    </xf>
    <xf numFmtId="176" fontId="4" fillId="0" borderId="2" xfId="0" applyNumberFormat="1" applyFont="1" applyFill="1" applyBorder="1" applyAlignment="1" applyProtection="1">
      <alignment horizontal="center" vertical="center" wrapText="1"/>
      <protection locked="0"/>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2" xfId="0" applyFont="1" applyFill="1" applyBorder="1" applyAlignment="1">
      <alignment vertical="center" wrapText="1"/>
    </xf>
    <xf numFmtId="4" fontId="4" fillId="0" borderId="3"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4" fontId="4" fillId="0" borderId="5" xfId="0" applyNumberFormat="1"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0" xfId="0" applyFont="1" applyFill="1" applyAlignment="1">
      <alignment horizontal="center" vertical="center" wrapText="1"/>
    </xf>
    <xf numFmtId="0" fontId="4" fillId="0" borderId="10" xfId="0" applyFont="1" applyFill="1" applyBorder="1" applyAlignment="1">
      <alignment horizontal="center" vertical="center" wrapText="1"/>
    </xf>
    <xf numFmtId="4" fontId="4" fillId="0" borderId="3" xfId="0" applyNumberFormat="1" applyFont="1" applyFill="1" applyBorder="1" applyAlignment="1">
      <alignment horizontal="justify" vertical="center" wrapText="1"/>
    </xf>
    <xf numFmtId="4" fontId="4" fillId="0" borderId="4" xfId="0" applyNumberFormat="1" applyFont="1" applyFill="1" applyBorder="1" applyAlignment="1">
      <alignment horizontal="justify" vertical="center" wrapText="1"/>
    </xf>
    <xf numFmtId="4" fontId="4" fillId="0" borderId="5" xfId="0" applyNumberFormat="1" applyFont="1" applyFill="1" applyBorder="1" applyAlignment="1">
      <alignment horizontal="justify" vertical="center" wrapText="1"/>
    </xf>
    <xf numFmtId="0" fontId="4" fillId="0" borderId="1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5" fillId="0" borderId="2" xfId="68" applyFont="1" applyBorder="1" applyAlignment="1" applyProtection="1">
      <alignment horizontal="left" vertical="center" wrapText="1"/>
      <protection locked="0"/>
    </xf>
    <xf numFmtId="0" fontId="6" fillId="0" borderId="2" xfId="68" applyFont="1" applyBorder="1" applyAlignment="1" applyProtection="1">
      <alignment horizontal="center" vertical="center" wrapText="1"/>
      <protection locked="0"/>
    </xf>
    <xf numFmtId="0" fontId="6" fillId="0" borderId="3" xfId="0" applyNumberFormat="1" applyFont="1" applyFill="1" applyBorder="1" applyAlignment="1" applyProtection="1">
      <alignment horizontal="left" vertical="center" wrapText="1"/>
      <protection locked="0"/>
    </xf>
    <xf numFmtId="0" fontId="6" fillId="0" borderId="4" xfId="0" applyNumberFormat="1" applyFont="1" applyFill="1" applyBorder="1" applyAlignment="1" applyProtection="1">
      <alignment horizontal="left" vertical="center" wrapText="1"/>
      <protection locked="0"/>
    </xf>
    <xf numFmtId="0" fontId="6" fillId="0" borderId="5" xfId="0" applyNumberFormat="1" applyFont="1" applyFill="1" applyBorder="1" applyAlignment="1" applyProtection="1">
      <alignment horizontal="left" vertical="center" wrapText="1"/>
      <protection locked="0"/>
    </xf>
    <xf numFmtId="0" fontId="4" fillId="0" borderId="13" xfId="0" applyFont="1" applyFill="1" applyBorder="1" applyAlignment="1" applyProtection="1">
      <alignment horizontal="center" vertical="center" textRotation="255" wrapText="1"/>
      <protection locked="0"/>
    </xf>
    <xf numFmtId="0" fontId="4" fillId="0" borderId="13" xfId="0" applyFont="1" applyFill="1" applyBorder="1" applyAlignment="1" applyProtection="1">
      <alignment horizontal="center" vertical="center" wrapText="1"/>
      <protection locked="0"/>
    </xf>
    <xf numFmtId="0" fontId="5" fillId="0" borderId="13" xfId="0" applyFont="1" applyFill="1" applyBorder="1" applyAlignment="1" applyProtection="1">
      <alignment horizontal="center" vertical="center" wrapText="1"/>
      <protection locked="0"/>
    </xf>
    <xf numFmtId="0" fontId="4" fillId="0" borderId="14" xfId="0" applyFont="1" applyFill="1" applyBorder="1" applyAlignment="1" applyProtection="1">
      <alignment horizontal="center" vertical="center" textRotation="255" wrapText="1"/>
      <protection locked="0"/>
    </xf>
    <xf numFmtId="0" fontId="5" fillId="0" borderId="14" xfId="68" applyFont="1" applyFill="1" applyBorder="1" applyAlignment="1" applyProtection="1">
      <alignment horizontal="center" vertical="center" wrapText="1"/>
      <protection locked="0"/>
    </xf>
    <xf numFmtId="0" fontId="6" fillId="0" borderId="3" xfId="68" applyFont="1" applyFill="1" applyBorder="1" applyAlignment="1" applyProtection="1">
      <alignment horizontal="center" vertical="center" wrapText="1"/>
      <protection locked="0"/>
    </xf>
    <xf numFmtId="0" fontId="5" fillId="0" borderId="15" xfId="0" applyFont="1" applyFill="1" applyBorder="1">
      <alignment vertical="center"/>
    </xf>
    <xf numFmtId="0" fontId="5" fillId="0" borderId="16" xfId="0" applyFont="1" applyFill="1" applyBorder="1">
      <alignment vertical="center"/>
    </xf>
    <xf numFmtId="49" fontId="3" fillId="0" borderId="17" xfId="0" applyNumberFormat="1" applyFont="1" applyFill="1" applyBorder="1" applyAlignment="1">
      <alignment horizontal="center" vertical="center" wrapText="1"/>
    </xf>
    <xf numFmtId="9" fontId="6" fillId="0" borderId="5" xfId="68" applyNumberFormat="1" applyFont="1" applyFill="1" applyBorder="1" applyAlignment="1" applyProtection="1">
      <alignment horizontal="center" vertical="center" wrapText="1"/>
      <protection locked="0"/>
    </xf>
    <xf numFmtId="0" fontId="4" fillId="0" borderId="2" xfId="0" applyFont="1" applyFill="1" applyBorder="1" applyAlignment="1" applyProtection="1">
      <alignment horizontal="left" vertical="center" wrapText="1"/>
      <protection locked="0"/>
    </xf>
    <xf numFmtId="0" fontId="6" fillId="0" borderId="14" xfId="68" applyFont="1" applyFill="1" applyBorder="1" applyAlignment="1" applyProtection="1">
      <alignment horizontal="center" vertical="center" wrapText="1"/>
      <protection locked="0"/>
    </xf>
    <xf numFmtId="0" fontId="5" fillId="0" borderId="9" xfId="68" applyFont="1" applyFill="1" applyBorder="1" applyAlignment="1" applyProtection="1">
      <alignment horizontal="center" vertical="center" wrapText="1"/>
      <protection locked="0"/>
    </xf>
    <xf numFmtId="0" fontId="5" fillId="0" borderId="17" xfId="0" applyFont="1" applyFill="1" applyBorder="1" applyAlignment="1">
      <alignment horizontal="left" vertical="center" wrapText="1"/>
    </xf>
    <xf numFmtId="0" fontId="5" fillId="0" borderId="16" xfId="0" applyFont="1" applyFill="1" applyBorder="1" applyAlignment="1">
      <alignment horizontal="center" vertical="center"/>
    </xf>
    <xf numFmtId="9" fontId="4" fillId="0" borderId="5" xfId="0" applyNumberFormat="1" applyFont="1" applyFill="1" applyBorder="1" applyAlignment="1" applyProtection="1">
      <alignment horizontal="center" vertical="center" wrapText="1"/>
      <protection locked="0"/>
    </xf>
    <xf numFmtId="0" fontId="4" fillId="0" borderId="2" xfId="0" applyFont="1" applyFill="1" applyBorder="1" applyAlignment="1" applyProtection="1">
      <alignment horizontal="left" vertical="center"/>
      <protection locked="0"/>
    </xf>
    <xf numFmtId="0" fontId="6" fillId="0" borderId="9" xfId="68" applyFont="1" applyFill="1" applyBorder="1" applyAlignment="1" applyProtection="1">
      <alignment horizontal="center" vertical="center" wrapText="1"/>
      <protection locked="0"/>
    </xf>
    <xf numFmtId="0" fontId="5" fillId="0" borderId="3" xfId="68" applyFont="1" applyFill="1" applyBorder="1" applyAlignment="1" applyProtection="1">
      <alignment horizontal="center" vertical="center" wrapText="1"/>
      <protection locked="0"/>
    </xf>
    <xf numFmtId="0" fontId="5" fillId="0" borderId="17" xfId="0" applyFont="1" applyFill="1" applyBorder="1" applyAlignment="1">
      <alignment horizontal="center" vertical="center" wrapText="1"/>
    </xf>
    <xf numFmtId="0" fontId="5" fillId="0" borderId="18" xfId="0" applyFont="1" applyFill="1" applyBorder="1" applyAlignment="1">
      <alignment horizontal="left" vertical="center"/>
    </xf>
    <xf numFmtId="0" fontId="5" fillId="0" borderId="19" xfId="0" applyFont="1" applyFill="1" applyBorder="1" applyAlignment="1">
      <alignment horizontal="left" vertical="center"/>
    </xf>
    <xf numFmtId="0" fontId="5" fillId="0" borderId="20" xfId="0" applyFont="1" applyFill="1" applyBorder="1" applyAlignment="1">
      <alignment horizontal="center" vertical="center"/>
    </xf>
    <xf numFmtId="0" fontId="5" fillId="0" borderId="17" xfId="68" applyFont="1" applyFill="1" applyBorder="1" applyAlignment="1" applyProtection="1">
      <alignment horizontal="center" vertical="center" wrapText="1"/>
      <protection locked="0"/>
    </xf>
    <xf numFmtId="0" fontId="5" fillId="0" borderId="15" xfId="0" applyFont="1" applyFill="1" applyBorder="1" applyAlignment="1">
      <alignment horizontal="left" vertical="center"/>
    </xf>
    <xf numFmtId="0" fontId="5" fillId="0" borderId="16" xfId="0" applyFont="1" applyFill="1" applyBorder="1" applyAlignment="1">
      <alignment horizontal="left" vertical="center"/>
    </xf>
    <xf numFmtId="0" fontId="5" fillId="0" borderId="17" xfId="0" applyFont="1" applyFill="1" applyBorder="1" applyAlignment="1">
      <alignment horizontal="center" vertical="center"/>
    </xf>
    <xf numFmtId="0" fontId="6" fillId="0" borderId="17" xfId="68" applyFont="1" applyFill="1" applyBorder="1" applyAlignment="1" applyProtection="1">
      <alignment horizontal="center" vertical="center" wrapText="1"/>
      <protection locked="0"/>
    </xf>
    <xf numFmtId="0" fontId="5" fillId="0" borderId="17" xfId="0" applyFont="1" applyFill="1" applyBorder="1" applyAlignment="1">
      <alignment horizontal="left" vertical="center"/>
    </xf>
    <xf numFmtId="0" fontId="5" fillId="0" borderId="15"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20" xfId="68" applyFont="1" applyFill="1" applyBorder="1" applyAlignment="1" applyProtection="1">
      <alignment horizontal="center" vertical="center" wrapText="1"/>
      <protection locked="0"/>
    </xf>
    <xf numFmtId="0" fontId="5" fillId="0" borderId="21" xfId="68" applyFont="1" applyFill="1" applyBorder="1" applyAlignment="1" applyProtection="1">
      <alignment horizontal="center" vertical="center" wrapText="1"/>
      <protection locked="0"/>
    </xf>
    <xf numFmtId="9" fontId="7" fillId="0" borderId="5" xfId="0" applyNumberFormat="1" applyFont="1" applyFill="1" applyBorder="1" applyAlignment="1" applyProtection="1">
      <alignment horizontal="center" vertical="center" wrapText="1" readingOrder="1"/>
      <protection locked="0"/>
    </xf>
    <xf numFmtId="0" fontId="8" fillId="0" borderId="2" xfId="0" applyNumberFormat="1" applyFont="1" applyFill="1" applyBorder="1" applyAlignment="1" applyProtection="1">
      <alignment horizontal="left" vertical="center" wrapText="1" readingOrder="1"/>
      <protection locked="0"/>
    </xf>
    <xf numFmtId="0" fontId="4" fillId="0" borderId="2" xfId="0" applyFont="1" applyFill="1" applyBorder="1" applyAlignment="1" applyProtection="1">
      <alignment horizontal="center" vertical="center" wrapText="1" readingOrder="1"/>
      <protection locked="0"/>
    </xf>
    <xf numFmtId="0" fontId="8" fillId="0" borderId="22" xfId="0" applyNumberFormat="1" applyFont="1" applyFill="1" applyBorder="1" applyAlignment="1" applyProtection="1">
      <alignment horizontal="left" vertical="center" wrapText="1" readingOrder="1"/>
      <protection locked="0"/>
    </xf>
    <xf numFmtId="0" fontId="9" fillId="0" borderId="0" xfId="0" applyFont="1" applyFill="1" applyBorder="1" applyAlignment="1">
      <alignment horizontal="left" vertical="center" wrapText="1"/>
    </xf>
    <xf numFmtId="176" fontId="6" fillId="0" borderId="2" xfId="0" applyNumberFormat="1" applyFont="1" applyFill="1" applyBorder="1" applyAlignment="1" applyProtection="1">
      <alignment horizontal="center" vertical="center" wrapText="1"/>
      <protection locked="0"/>
    </xf>
    <xf numFmtId="176" fontId="6" fillId="0" borderId="3" xfId="0" applyNumberFormat="1" applyFont="1" applyFill="1" applyBorder="1" applyAlignment="1" applyProtection="1">
      <alignment horizontal="center" vertical="center" wrapText="1"/>
      <protection locked="0"/>
    </xf>
    <xf numFmtId="176" fontId="6" fillId="0" borderId="5" xfId="0" applyNumberFormat="1" applyFont="1" applyFill="1" applyBorder="1" applyAlignment="1" applyProtection="1">
      <alignment horizontal="center" vertical="center" wrapText="1"/>
      <protection locked="0"/>
    </xf>
    <xf numFmtId="4" fontId="4" fillId="0" borderId="3" xfId="0" applyNumberFormat="1" applyFont="1" applyFill="1" applyBorder="1" applyAlignment="1">
      <alignment horizontal="left" vertical="center" wrapText="1"/>
    </xf>
    <xf numFmtId="4" fontId="4" fillId="0" borderId="4" xfId="0" applyNumberFormat="1" applyFont="1" applyFill="1" applyBorder="1" applyAlignment="1">
      <alignment horizontal="left" vertical="center" wrapText="1"/>
    </xf>
    <xf numFmtId="4" fontId="4" fillId="0" borderId="5" xfId="0" applyNumberFormat="1" applyFont="1" applyFill="1" applyBorder="1" applyAlignment="1">
      <alignment horizontal="left" vertical="center" wrapText="1"/>
    </xf>
    <xf numFmtId="0" fontId="10" fillId="0" borderId="2" xfId="68" applyFont="1" applyBorder="1" applyAlignment="1" applyProtection="1">
      <alignment horizontal="left" vertical="center" wrapText="1"/>
      <protection locked="0"/>
    </xf>
    <xf numFmtId="0" fontId="4" fillId="0" borderId="3" xfId="0" applyNumberFormat="1" applyFont="1" applyFill="1" applyBorder="1" applyAlignment="1" applyProtection="1">
      <alignment horizontal="left" vertical="center" wrapText="1"/>
      <protection locked="0"/>
    </xf>
    <xf numFmtId="0" fontId="4" fillId="0" borderId="4" xfId="0" applyNumberFormat="1" applyFont="1" applyFill="1" applyBorder="1" applyAlignment="1" applyProtection="1">
      <alignment horizontal="left" vertical="center" wrapText="1"/>
      <protection locked="0"/>
    </xf>
    <xf numFmtId="0" fontId="4" fillId="0" borderId="5" xfId="0" applyNumberFormat="1" applyFont="1" applyFill="1" applyBorder="1" applyAlignment="1" applyProtection="1">
      <alignment horizontal="left" vertical="center" wrapText="1"/>
      <protection locked="0"/>
    </xf>
    <xf numFmtId="0" fontId="6" fillId="0" borderId="6" xfId="68" applyFont="1" applyFill="1" applyBorder="1" applyAlignment="1" applyProtection="1">
      <alignment horizontal="center" vertical="center" wrapText="1"/>
      <protection locked="0"/>
    </xf>
    <xf numFmtId="0" fontId="5" fillId="0" borderId="15" xfId="0" applyFont="1" applyFill="1" applyBorder="1" applyAlignment="1">
      <alignment vertical="center" wrapText="1"/>
    </xf>
    <xf numFmtId="0" fontId="5" fillId="0" borderId="16" xfId="0" applyFont="1" applyFill="1" applyBorder="1" applyAlignment="1">
      <alignment vertical="center" wrapText="1"/>
    </xf>
    <xf numFmtId="49" fontId="6" fillId="0" borderId="2" xfId="68" applyNumberFormat="1" applyFont="1" applyFill="1" applyBorder="1" applyAlignment="1" applyProtection="1">
      <alignment horizontal="center" vertical="center" wrapText="1"/>
      <protection locked="0"/>
    </xf>
    <xf numFmtId="9" fontId="6" fillId="0" borderId="2" xfId="68" applyNumberFormat="1" applyFont="1" applyFill="1" applyBorder="1" applyAlignment="1" applyProtection="1">
      <alignment horizontal="center" vertical="center" wrapText="1"/>
      <protection locked="0"/>
    </xf>
    <xf numFmtId="0" fontId="6" fillId="0" borderId="5" xfId="68" applyNumberFormat="1" applyFont="1" applyFill="1" applyBorder="1" applyAlignment="1" applyProtection="1">
      <alignment horizontal="center" vertical="center" wrapText="1"/>
      <protection locked="0"/>
    </xf>
    <xf numFmtId="0" fontId="6" fillId="0" borderId="11" xfId="68" applyFont="1" applyFill="1" applyBorder="1" applyAlignment="1" applyProtection="1">
      <alignment horizontal="center" vertical="center" wrapText="1"/>
      <protection locked="0"/>
    </xf>
    <xf numFmtId="9" fontId="5" fillId="0" borderId="17" xfId="0" applyNumberFormat="1" applyFont="1" applyFill="1" applyBorder="1" applyAlignment="1">
      <alignment horizontal="center" vertical="center" wrapText="1"/>
    </xf>
    <xf numFmtId="9" fontId="6" fillId="0" borderId="5" xfId="0" applyNumberFormat="1" applyFont="1" applyFill="1" applyBorder="1" applyAlignment="1" applyProtection="1">
      <alignment horizontal="center" vertical="center" wrapText="1" readingOrder="1"/>
      <protection locked="0"/>
    </xf>
    <xf numFmtId="0" fontId="11" fillId="0" borderId="0" xfId="0" applyFont="1" applyProtection="1">
      <alignment vertical="center"/>
      <protection locked="0"/>
    </xf>
    <xf numFmtId="176" fontId="4" fillId="0" borderId="2" xfId="0" applyNumberFormat="1" applyFont="1" applyFill="1" applyBorder="1" applyAlignment="1" applyProtection="1">
      <alignment horizontal="center" vertical="center" wrapText="1"/>
      <protection locked="0"/>
    </xf>
    <xf numFmtId="0" fontId="6" fillId="0" borderId="13" xfId="68" applyFont="1" applyFill="1" applyBorder="1" applyAlignment="1" applyProtection="1">
      <alignment horizontal="center" vertical="center" wrapText="1"/>
      <protection locked="0"/>
    </xf>
    <xf numFmtId="0" fontId="6" fillId="0" borderId="2" xfId="68" applyNumberFormat="1" applyFont="1" applyFill="1" applyBorder="1" applyAlignment="1" applyProtection="1">
      <alignment horizontal="center" vertical="center" wrapText="1"/>
      <protection locked="0"/>
    </xf>
    <xf numFmtId="9" fontId="4" fillId="0" borderId="2" xfId="0" applyNumberFormat="1" applyFont="1" applyFill="1" applyBorder="1" applyAlignment="1" applyProtection="1">
      <alignment horizontal="center" vertical="center" wrapText="1"/>
      <protection locked="0"/>
    </xf>
    <xf numFmtId="0" fontId="5" fillId="0" borderId="23" xfId="0" applyFont="1" applyFill="1" applyBorder="1" applyAlignment="1">
      <alignment horizontal="left" vertical="center"/>
    </xf>
    <xf numFmtId="0" fontId="5" fillId="0" borderId="24" xfId="0" applyFont="1" applyFill="1" applyBorder="1" applyAlignment="1">
      <alignment horizontal="left" vertical="center"/>
    </xf>
    <xf numFmtId="0" fontId="5" fillId="0" borderId="25" xfId="0" applyFont="1" applyFill="1" applyBorder="1" applyAlignment="1">
      <alignment horizontal="center" vertical="center"/>
    </xf>
    <xf numFmtId="0" fontId="0" fillId="0" borderId="0" xfId="0" applyFill="1">
      <alignment vertical="center"/>
    </xf>
    <xf numFmtId="176" fontId="4" fillId="0" borderId="3" xfId="0" applyNumberFormat="1" applyFont="1" applyFill="1" applyBorder="1" applyAlignment="1" applyProtection="1">
      <alignment horizontal="center" vertical="center" wrapText="1"/>
      <protection locked="0"/>
    </xf>
    <xf numFmtId="176" fontId="4" fillId="0" borderId="5" xfId="0" applyNumberFormat="1" applyFont="1" applyFill="1" applyBorder="1" applyAlignment="1" applyProtection="1">
      <alignment horizontal="center" vertical="center" wrapText="1"/>
      <protection locked="0"/>
    </xf>
    <xf numFmtId="10" fontId="4" fillId="0" borderId="2" xfId="0" applyNumberFormat="1"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textRotation="255" wrapText="1"/>
      <protection locked="0"/>
    </xf>
    <xf numFmtId="0" fontId="6" fillId="0" borderId="2" xfId="68" applyFont="1" applyFill="1" applyBorder="1" applyAlignment="1" applyProtection="1">
      <alignment horizontal="center" vertical="center" wrapText="1"/>
      <protection locked="0"/>
    </xf>
    <xf numFmtId="0" fontId="5" fillId="3" borderId="2" xfId="0" applyFont="1" applyFill="1" applyBorder="1">
      <alignment vertical="center"/>
    </xf>
    <xf numFmtId="0" fontId="5" fillId="3" borderId="2" xfId="0" applyFont="1" applyFill="1" applyBorder="1" applyAlignment="1">
      <alignment horizontal="center" vertical="center"/>
    </xf>
    <xf numFmtId="0" fontId="5" fillId="4" borderId="2" xfId="0" applyFont="1" applyFill="1" applyBorder="1" applyAlignment="1">
      <alignment vertical="center" wrapText="1"/>
    </xf>
    <xf numFmtId="0" fontId="5" fillId="4" borderId="2" xfId="0" applyFont="1" applyFill="1" applyBorder="1" applyAlignment="1">
      <alignment horizontal="center" vertical="center"/>
    </xf>
    <xf numFmtId="0" fontId="5" fillId="4" borderId="2" xfId="0" applyFont="1" applyFill="1" applyBorder="1">
      <alignment vertical="center"/>
    </xf>
    <xf numFmtId="0" fontId="5" fillId="5" borderId="2" xfId="0" applyFont="1" applyFill="1" applyBorder="1" applyAlignment="1">
      <alignment horizontal="left" vertical="center"/>
    </xf>
    <xf numFmtId="49" fontId="3" fillId="5" borderId="2" xfId="0" applyNumberFormat="1" applyFont="1" applyFill="1" applyBorder="1" applyAlignment="1">
      <alignment horizontal="center" vertical="center" wrapText="1"/>
    </xf>
    <xf numFmtId="0" fontId="5" fillId="0" borderId="13" xfId="68"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protection locked="0"/>
    </xf>
    <xf numFmtId="0" fontId="5" fillId="3" borderId="2" xfId="0" applyFont="1" applyFill="1" applyBorder="1" applyAlignment="1">
      <alignment horizontal="left" vertical="center"/>
    </xf>
    <xf numFmtId="0" fontId="12" fillId="3" borderId="2" xfId="0" applyFont="1" applyFill="1" applyBorder="1" applyAlignment="1">
      <alignment horizontal="center" vertical="center"/>
    </xf>
    <xf numFmtId="0" fontId="5" fillId="3" borderId="2" xfId="0" applyFont="1" applyFill="1" applyBorder="1" applyAlignment="1">
      <alignment horizontal="left" vertical="center" wrapText="1"/>
    </xf>
    <xf numFmtId="49" fontId="3" fillId="3" borderId="2" xfId="0" applyNumberFormat="1" applyFont="1" applyFill="1" applyBorder="1" applyAlignment="1">
      <alignment horizontal="center" vertical="center" wrapText="1"/>
    </xf>
    <xf numFmtId="0" fontId="6" fillId="0" borderId="22" xfId="68" applyFont="1" applyFill="1" applyBorder="1" applyAlignment="1" applyProtection="1">
      <alignment horizontal="center" vertical="center" wrapText="1"/>
      <protection locked="0"/>
    </xf>
    <xf numFmtId="0" fontId="5" fillId="0" borderId="22" xfId="68" applyFont="1" applyFill="1" applyBorder="1" applyAlignment="1" applyProtection="1">
      <alignment horizontal="center" vertical="center" wrapText="1"/>
      <protection locked="0"/>
    </xf>
    <xf numFmtId="0" fontId="5" fillId="4" borderId="2" xfId="0" applyFont="1" applyFill="1" applyBorder="1" applyAlignment="1">
      <alignment horizontal="left" vertical="center"/>
    </xf>
    <xf numFmtId="0" fontId="5" fillId="4" borderId="2" xfId="0" applyFont="1" applyFill="1" applyBorder="1" applyAlignment="1">
      <alignment horizontal="left" vertical="center" wrapText="1"/>
    </xf>
    <xf numFmtId="49" fontId="3" fillId="4" borderId="2" xfId="0" applyNumberFormat="1" applyFont="1" applyFill="1" applyBorder="1" applyAlignment="1">
      <alignment horizontal="center" vertical="center" wrapText="1"/>
    </xf>
    <xf numFmtId="0" fontId="5" fillId="5" borderId="2" xfId="0" applyFont="1" applyFill="1" applyBorder="1" applyAlignment="1">
      <alignment horizontal="left" vertical="center" wrapText="1"/>
    </xf>
    <xf numFmtId="0" fontId="5" fillId="5" borderId="2" xfId="0" applyFont="1" applyFill="1" applyBorder="1" applyAlignment="1">
      <alignment horizontal="center" vertical="center"/>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xf>
    <xf numFmtId="0" fontId="5" fillId="0" borderId="2" xfId="68" applyFont="1" applyFill="1" applyBorder="1" applyAlignment="1" applyProtection="1">
      <alignment horizontal="center" vertical="center" wrapText="1"/>
      <protection locked="0"/>
    </xf>
    <xf numFmtId="0" fontId="5" fillId="0" borderId="2" xfId="0" applyFont="1" applyFill="1" applyBorder="1" applyAlignment="1">
      <alignment horizontal="left" vertical="center"/>
    </xf>
    <xf numFmtId="9" fontId="5" fillId="0" borderId="2" xfId="0" applyNumberFormat="1" applyFont="1" applyFill="1" applyBorder="1" applyAlignment="1">
      <alignment horizontal="center" vertical="center"/>
    </xf>
    <xf numFmtId="0" fontId="5" fillId="6" borderId="2" xfId="0" applyFont="1" applyFill="1" applyBorder="1" applyAlignment="1">
      <alignment horizontal="left" vertical="center" wrapText="1"/>
    </xf>
    <xf numFmtId="0" fontId="5" fillId="6" borderId="2" xfId="0" applyFont="1" applyFill="1" applyBorder="1" applyAlignment="1">
      <alignment horizontal="center" vertical="center" wrapText="1"/>
    </xf>
    <xf numFmtId="0" fontId="5" fillId="6" borderId="2" xfId="0" applyFont="1" applyFill="1" applyBorder="1" applyAlignment="1" applyProtection="1">
      <alignment horizontal="center" vertical="center" wrapText="1"/>
      <protection locked="0"/>
    </xf>
    <xf numFmtId="0" fontId="0" fillId="0" borderId="2" xfId="0" applyFill="1" applyBorder="1" applyAlignment="1" applyProtection="1">
      <alignment horizontal="center" vertical="center"/>
      <protection locked="0"/>
    </xf>
    <xf numFmtId="0" fontId="5" fillId="4" borderId="2" xfId="0" applyFont="1" applyFill="1" applyBorder="1" applyAlignment="1" quotePrefix="1">
      <alignment horizontal="center" vertical="center"/>
    </xf>
    <xf numFmtId="0" fontId="5" fillId="0" borderId="16" xfId="0" applyFont="1" applyFill="1" applyBorder="1" applyAlignment="1" quotePrefix="1">
      <alignment horizontal="center" vertical="center"/>
    </xf>
  </cellXfs>
  <cellStyles count="78">
    <cellStyle name="常规" xfId="0" builtinId="0"/>
    <cellStyle name="货币[0]" xfId="1" builtinId="7"/>
    <cellStyle name="货币" xfId="2" builtinId="4"/>
    <cellStyle name="60% - 着色 2"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40% - 着色 3" xfId="18"/>
    <cellStyle name="标题" xfId="19" builtinId="15"/>
    <cellStyle name="着色 1" xfId="20"/>
    <cellStyle name="20% - 着色 5" xfId="21"/>
    <cellStyle name="解释性文本" xfId="22" builtinId="53"/>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40% - 着色 4" xfId="29"/>
    <cellStyle name="计算" xfId="30" builtinId="22"/>
    <cellStyle name="检查单元格" xfId="31" builtinId="23"/>
    <cellStyle name="20% - 强调文字颜色 6" xfId="32" builtinId="50"/>
    <cellStyle name="强调文字颜色 2" xfId="33" builtinId="33"/>
    <cellStyle name="链接单元格" xfId="34" builtinId="24"/>
    <cellStyle name="汇总" xfId="35" builtinId="25"/>
    <cellStyle name="40% - 着色 5" xfId="36"/>
    <cellStyle name="好" xfId="37" builtinId="26"/>
    <cellStyle name="适中" xfId="38" builtinId="28"/>
    <cellStyle name="着色 5" xfId="39"/>
    <cellStyle name="60% - 着色 4" xfId="40"/>
    <cellStyle name="20% - 强调文字颜色 5" xfId="41" builtinId="46"/>
    <cellStyle name="强调文字颜色 1" xfId="42" builtinId="29"/>
    <cellStyle name="20% - 强调文字颜色 1" xfId="43" builtinId="30"/>
    <cellStyle name="40% - 强调文字颜色 1" xfId="44" builtinId="31"/>
    <cellStyle name="60% - 着色 1" xfId="45"/>
    <cellStyle name="20% - 强调文字颜色 2" xfId="46" builtinId="34"/>
    <cellStyle name="40% - 强调文字颜色 2" xfId="47" builtinId="35"/>
    <cellStyle name="60% - 着色 6" xfId="48"/>
    <cellStyle name="强调文字颜色 3" xfId="49" builtinId="37"/>
    <cellStyle name="强调文字颜色 4" xfId="50" builtinId="41"/>
    <cellStyle name="60% - 着色 3" xfId="51"/>
    <cellStyle name="20% - 强调文字颜色 4" xfId="52" builtinId="42"/>
    <cellStyle name="40% - 强调文字颜色 4" xfId="53" builtinId="43"/>
    <cellStyle name="20% - 着色 1" xfId="54"/>
    <cellStyle name="强调文字颜色 5" xfId="55" builtinId="45"/>
    <cellStyle name="40% - 强调文字颜色 5" xfId="56" builtinId="47"/>
    <cellStyle name="20% - 着色 2" xfId="57"/>
    <cellStyle name="60% - 强调文字颜色 5" xfId="58" builtinId="48"/>
    <cellStyle name="强调文字颜色 6" xfId="59" builtinId="49"/>
    <cellStyle name="40% - 强调文字颜色 6" xfId="60" builtinId="51"/>
    <cellStyle name="60% - 强调文字颜色 6" xfId="61" builtinId="52"/>
    <cellStyle name="20% - 着色 4" xfId="62"/>
    <cellStyle name="着色 2" xfId="63"/>
    <cellStyle name="20% - 着色 6" xfId="64"/>
    <cellStyle name="40% - 着色 1" xfId="65"/>
    <cellStyle name="40% - 着色 2" xfId="66"/>
    <cellStyle name="40% - 着色 6" xfId="67"/>
    <cellStyle name="常规 2" xfId="68"/>
    <cellStyle name="常规 2 2" xfId="69"/>
    <cellStyle name="常规 2 2 2" xfId="70"/>
    <cellStyle name="常规 3" xfId="71"/>
    <cellStyle name="常规 4" xfId="72"/>
    <cellStyle name="常规 4 2" xfId="73"/>
    <cellStyle name="个性色1" xfId="74"/>
    <cellStyle name="个性色5" xfId="75"/>
    <cellStyle name="着色 3" xfId="76"/>
    <cellStyle name="着色 6" xfId="77"/>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64"/>
  <sheetViews>
    <sheetView tabSelected="1" zoomScale="90" zoomScaleNormal="90" workbookViewId="0">
      <selection activeCell="E10" sqref="E10"/>
    </sheetView>
  </sheetViews>
  <sheetFormatPr defaultColWidth="10.875" defaultRowHeight="13.5"/>
  <cols>
    <col min="1" max="1" width="6.625" style="2" customWidth="1"/>
    <col min="2" max="2" width="12.375" style="2" customWidth="1"/>
    <col min="3" max="3" width="15.375" style="2" customWidth="1"/>
    <col min="4" max="4" width="21.5" style="2" customWidth="1"/>
    <col min="5" max="5" width="30.375" style="2" customWidth="1"/>
    <col min="6" max="6" width="29.875" style="3" customWidth="1"/>
    <col min="7" max="7" width="20.625" style="2" customWidth="1"/>
    <col min="8" max="8" width="21.625" style="2" customWidth="1"/>
    <col min="9" max="9" width="10.875" style="2"/>
    <col min="10" max="10" width="12.625" style="2"/>
    <col min="11" max="16384" width="10.875" style="2"/>
  </cols>
  <sheetData>
    <row r="1" ht="23.1" customHeight="1" spans="1:1">
      <c r="A1" s="4" t="s">
        <v>0</v>
      </c>
    </row>
    <row r="2" ht="27.95" customHeight="1" spans="1:8">
      <c r="A2" s="5" t="s">
        <v>1</v>
      </c>
      <c r="B2" s="5"/>
      <c r="C2" s="5"/>
      <c r="D2" s="5"/>
      <c r="E2" s="5"/>
      <c r="F2" s="5"/>
      <c r="G2" s="5"/>
      <c r="H2" s="5"/>
    </row>
    <row r="3" ht="27.95" customHeight="1" spans="1:8">
      <c r="A3" s="6" t="s">
        <v>2</v>
      </c>
      <c r="B3" s="7"/>
      <c r="C3" s="7"/>
      <c r="D3" s="7"/>
      <c r="E3" s="7"/>
      <c r="F3" s="7"/>
      <c r="G3" s="7"/>
      <c r="H3" s="7"/>
    </row>
    <row r="4" customFormat="1" ht="24" customHeight="1" spans="1:8">
      <c r="A4" s="8" t="s">
        <v>3</v>
      </c>
      <c r="B4" s="8"/>
      <c r="C4" s="8"/>
      <c r="D4" s="9" t="s">
        <v>4</v>
      </c>
      <c r="E4" s="10"/>
      <c r="F4" s="10"/>
      <c r="G4" s="10"/>
      <c r="H4" s="11"/>
    </row>
    <row r="5" customFormat="1" ht="24" customHeight="1" spans="1:8">
      <c r="A5" s="8" t="s">
        <v>5</v>
      </c>
      <c r="B5" s="8"/>
      <c r="C5" s="8"/>
      <c r="D5" s="12" t="s">
        <v>6</v>
      </c>
      <c r="E5" s="8"/>
      <c r="F5" s="8"/>
      <c r="G5" s="8"/>
      <c r="H5" s="8"/>
    </row>
    <row r="6" customFormat="1" ht="24" customHeight="1" spans="1:8">
      <c r="A6" s="8" t="s">
        <v>7</v>
      </c>
      <c r="B6" s="8"/>
      <c r="C6" s="8"/>
      <c r="D6" s="8" t="s">
        <v>8</v>
      </c>
      <c r="E6" s="8"/>
      <c r="F6" s="8" t="s">
        <v>9</v>
      </c>
      <c r="G6" s="8" t="s">
        <v>10</v>
      </c>
      <c r="H6" s="8"/>
    </row>
    <row r="7" spans="1:8">
      <c r="A7" s="13" t="s">
        <v>11</v>
      </c>
      <c r="B7" s="14"/>
      <c r="C7" s="14"/>
      <c r="D7" s="15"/>
      <c r="E7" s="8" t="s">
        <v>12</v>
      </c>
      <c r="F7" s="8" t="s">
        <v>13</v>
      </c>
      <c r="G7" s="8"/>
      <c r="H7" s="8" t="s">
        <v>14</v>
      </c>
    </row>
    <row r="8" ht="24" customHeight="1" spans="1:8">
      <c r="A8" s="14"/>
      <c r="B8" s="14"/>
      <c r="C8" s="14"/>
      <c r="D8" s="15" t="s">
        <v>15</v>
      </c>
      <c r="E8" s="16">
        <f>SUM(E9:E11)</f>
        <v>20379.347074</v>
      </c>
      <c r="F8" s="16">
        <f>SUM(F9:G11)</f>
        <v>19811.789956</v>
      </c>
      <c r="G8" s="16"/>
      <c r="H8" s="17">
        <f>F8/E8</f>
        <v>0.972150377735895</v>
      </c>
    </row>
    <row r="9" ht="24" customHeight="1" spans="1:8">
      <c r="A9" s="14"/>
      <c r="B9" s="14"/>
      <c r="C9" s="14"/>
      <c r="D9" s="15" t="s">
        <v>16</v>
      </c>
      <c r="E9" s="18">
        <v>942.39</v>
      </c>
      <c r="F9" s="18">
        <v>942.39</v>
      </c>
      <c r="G9" s="18"/>
      <c r="H9" s="17">
        <f>F9/E9</f>
        <v>1</v>
      </c>
    </row>
    <row r="10" ht="24" customHeight="1" spans="1:8">
      <c r="A10" s="14"/>
      <c r="B10" s="14"/>
      <c r="C10" s="14"/>
      <c r="D10" s="15" t="s">
        <v>17</v>
      </c>
      <c r="E10" s="99">
        <v>19436.657074</v>
      </c>
      <c r="F10" s="18">
        <v>18869.099956</v>
      </c>
      <c r="G10" s="18"/>
      <c r="H10" s="17">
        <f>F10/E10</f>
        <v>0.970799653672997</v>
      </c>
    </row>
    <row r="11" ht="24" customHeight="1" spans="1:9">
      <c r="A11" s="14"/>
      <c r="B11" s="14"/>
      <c r="C11" s="14"/>
      <c r="D11" s="15" t="s">
        <v>18</v>
      </c>
      <c r="E11" s="18">
        <v>0.3</v>
      </c>
      <c r="F11" s="107">
        <v>0.3</v>
      </c>
      <c r="G11" s="108"/>
      <c r="H11" s="109">
        <f>F11/E11</f>
        <v>1</v>
      </c>
      <c r="I11" s="1"/>
    </row>
    <row r="12" customFormat="1" ht="24" customHeight="1" spans="1:9">
      <c r="A12" s="19" t="s">
        <v>19</v>
      </c>
      <c r="B12" s="20"/>
      <c r="C12" s="21"/>
      <c r="D12" s="22"/>
      <c r="E12" s="23" t="s">
        <v>20</v>
      </c>
      <c r="F12" s="24"/>
      <c r="G12" s="25"/>
      <c r="H12" s="26" t="s">
        <v>21</v>
      </c>
      <c r="I12" s="106"/>
    </row>
    <row r="13" customFormat="1" ht="31" customHeight="1" spans="1:8">
      <c r="A13" s="27"/>
      <c r="B13" s="28"/>
      <c r="C13" s="29"/>
      <c r="D13" s="22" t="s">
        <v>22</v>
      </c>
      <c r="E13" s="82" t="s">
        <v>23</v>
      </c>
      <c r="F13" s="83"/>
      <c r="G13" s="84"/>
      <c r="H13" s="26" t="s">
        <v>24</v>
      </c>
    </row>
    <row r="14" customFormat="1" ht="31" customHeight="1" spans="1:8">
      <c r="A14" s="27"/>
      <c r="B14" s="28"/>
      <c r="C14" s="29"/>
      <c r="D14" s="22" t="s">
        <v>25</v>
      </c>
      <c r="E14" s="82" t="s">
        <v>26</v>
      </c>
      <c r="F14" s="83"/>
      <c r="G14" s="84"/>
      <c r="H14" s="26" t="s">
        <v>24</v>
      </c>
    </row>
    <row r="15" customFormat="1" ht="31" customHeight="1" spans="1:8">
      <c r="A15" s="27"/>
      <c r="B15" s="28"/>
      <c r="C15" s="29"/>
      <c r="D15" s="22" t="s">
        <v>27</v>
      </c>
      <c r="E15" s="82" t="s">
        <v>28</v>
      </c>
      <c r="F15" s="83"/>
      <c r="G15" s="84"/>
      <c r="H15" s="26" t="s">
        <v>24</v>
      </c>
    </row>
    <row r="16" customFormat="1" ht="31" customHeight="1" spans="1:8">
      <c r="A16" s="27"/>
      <c r="B16" s="28"/>
      <c r="C16" s="29"/>
      <c r="D16" s="22" t="s">
        <v>29</v>
      </c>
      <c r="E16" s="82" t="s">
        <v>30</v>
      </c>
      <c r="F16" s="83"/>
      <c r="G16" s="84"/>
      <c r="H16" s="26" t="s">
        <v>24</v>
      </c>
    </row>
    <row r="17" customFormat="1" ht="118" customHeight="1" spans="1:8">
      <c r="A17" s="27"/>
      <c r="B17" s="28"/>
      <c r="C17" s="29"/>
      <c r="D17" s="22" t="s">
        <v>31</v>
      </c>
      <c r="E17" s="82" t="s">
        <v>32</v>
      </c>
      <c r="F17" s="83"/>
      <c r="G17" s="84"/>
      <c r="H17" s="26" t="s">
        <v>33</v>
      </c>
    </row>
    <row r="18" customFormat="1" ht="52" customHeight="1" spans="1:8">
      <c r="A18" s="27"/>
      <c r="B18" s="28"/>
      <c r="C18" s="29"/>
      <c r="D18" s="22" t="s">
        <v>34</v>
      </c>
      <c r="E18" s="82" t="s">
        <v>35</v>
      </c>
      <c r="F18" s="83"/>
      <c r="G18" s="84"/>
      <c r="H18" s="26" t="s">
        <v>24</v>
      </c>
    </row>
    <row r="19" customFormat="1" ht="40" customHeight="1" spans="1:8">
      <c r="A19" s="33"/>
      <c r="B19" s="34"/>
      <c r="C19" s="35"/>
      <c r="D19" s="22" t="s">
        <v>36</v>
      </c>
      <c r="E19" s="82" t="s">
        <v>37</v>
      </c>
      <c r="F19" s="83"/>
      <c r="G19" s="84"/>
      <c r="H19" s="26" t="s">
        <v>24</v>
      </c>
    </row>
    <row r="20" ht="24" customHeight="1" spans="1:8">
      <c r="A20" s="14" t="s">
        <v>38</v>
      </c>
      <c r="B20" s="14" t="s">
        <v>39</v>
      </c>
      <c r="C20" s="14"/>
      <c r="D20" s="14"/>
      <c r="E20" s="14"/>
      <c r="F20" s="14" t="s">
        <v>40</v>
      </c>
      <c r="G20" s="14"/>
      <c r="H20" s="14"/>
    </row>
    <row r="21" ht="285.95" customHeight="1" spans="1:8">
      <c r="A21" s="14"/>
      <c r="B21" s="36" t="s">
        <v>41</v>
      </c>
      <c r="C21" s="37"/>
      <c r="D21" s="37"/>
      <c r="E21" s="37"/>
      <c r="F21" s="38" t="s">
        <v>42</v>
      </c>
      <c r="G21" s="39"/>
      <c r="H21" s="40"/>
    </row>
    <row r="22" ht="23.25" customHeight="1" spans="1:8">
      <c r="A22" s="110" t="s">
        <v>43</v>
      </c>
      <c r="B22" s="42" t="s">
        <v>44</v>
      </c>
      <c r="C22" s="42" t="s">
        <v>45</v>
      </c>
      <c r="D22" s="42" t="s">
        <v>46</v>
      </c>
      <c r="E22" s="42"/>
      <c r="F22" s="43" t="s">
        <v>47</v>
      </c>
      <c r="G22" s="42" t="s">
        <v>48</v>
      </c>
      <c r="H22" s="42" t="s">
        <v>49</v>
      </c>
    </row>
    <row r="23" ht="30.95" customHeight="1" spans="1:8">
      <c r="A23" s="110"/>
      <c r="B23" s="100" t="s">
        <v>50</v>
      </c>
      <c r="C23" s="111" t="s">
        <v>51</v>
      </c>
      <c r="D23" s="112" t="s">
        <v>52</v>
      </c>
      <c r="E23" s="112"/>
      <c r="F23" s="113" t="s">
        <v>53</v>
      </c>
      <c r="G23" s="101" t="s">
        <v>54</v>
      </c>
      <c r="H23" s="14" t="s">
        <v>24</v>
      </c>
    </row>
    <row r="24" ht="30.95" customHeight="1" spans="1:8">
      <c r="A24" s="110"/>
      <c r="B24" s="52"/>
      <c r="C24" s="111"/>
      <c r="D24" s="112" t="s">
        <v>55</v>
      </c>
      <c r="E24" s="112"/>
      <c r="F24" s="113" t="s">
        <v>56</v>
      </c>
      <c r="G24" s="101" t="s">
        <v>57</v>
      </c>
      <c r="H24" s="14" t="s">
        <v>24</v>
      </c>
    </row>
    <row r="25" ht="30.95" customHeight="1" spans="1:8">
      <c r="A25" s="110"/>
      <c r="B25" s="52"/>
      <c r="C25" s="111"/>
      <c r="D25" s="114" t="s">
        <v>58</v>
      </c>
      <c r="E25" s="114"/>
      <c r="F25" s="115" t="s">
        <v>59</v>
      </c>
      <c r="G25" s="92" t="s">
        <v>60</v>
      </c>
      <c r="H25" s="14" t="s">
        <v>24</v>
      </c>
    </row>
    <row r="26" ht="30.95" customHeight="1" spans="1:8">
      <c r="A26" s="110"/>
      <c r="B26" s="52"/>
      <c r="C26" s="111"/>
      <c r="D26" s="116" t="s">
        <v>61</v>
      </c>
      <c r="E26" s="116"/>
      <c r="F26" s="115" t="s">
        <v>62</v>
      </c>
      <c r="G26" s="93">
        <f>100%</f>
        <v>1</v>
      </c>
      <c r="H26" s="14" t="s">
        <v>24</v>
      </c>
    </row>
    <row r="27" ht="30.95" customHeight="1" spans="1:8">
      <c r="A27" s="110"/>
      <c r="B27" s="52"/>
      <c r="C27" s="111"/>
      <c r="D27" s="114" t="s">
        <v>63</v>
      </c>
      <c r="E27" s="114"/>
      <c r="F27" s="115" t="s">
        <v>64</v>
      </c>
      <c r="G27" s="94" t="s">
        <v>65</v>
      </c>
      <c r="H27" s="14" t="s">
        <v>24</v>
      </c>
    </row>
    <row r="28" ht="50" customHeight="1" spans="1:8">
      <c r="A28" s="110"/>
      <c r="B28" s="52"/>
      <c r="C28" s="111"/>
      <c r="D28" s="116" t="s">
        <v>66</v>
      </c>
      <c r="E28" s="116"/>
      <c r="F28" s="141" t="s">
        <v>67</v>
      </c>
      <c r="G28" s="94" t="s">
        <v>68</v>
      </c>
      <c r="H28" s="14" t="s">
        <v>24</v>
      </c>
    </row>
    <row r="29" ht="30.95" customHeight="1" spans="1:8">
      <c r="A29" s="110"/>
      <c r="B29" s="52"/>
      <c r="C29" s="111"/>
      <c r="D29" s="117" t="s">
        <v>69</v>
      </c>
      <c r="E29" s="117"/>
      <c r="F29" s="118" t="s">
        <v>60</v>
      </c>
      <c r="G29" s="93">
        <v>1</v>
      </c>
      <c r="H29" s="14" t="s">
        <v>24</v>
      </c>
    </row>
    <row r="30" ht="30.95" customHeight="1" spans="1:8">
      <c r="A30" s="110"/>
      <c r="B30" s="52"/>
      <c r="C30" s="119" t="s">
        <v>70</v>
      </c>
      <c r="D30" s="112" t="s">
        <v>71</v>
      </c>
      <c r="E30" s="112"/>
      <c r="F30" s="113" t="s">
        <v>72</v>
      </c>
      <c r="G30" s="102">
        <v>1</v>
      </c>
      <c r="H30" s="120" t="s">
        <v>24</v>
      </c>
    </row>
    <row r="31" ht="30.95" customHeight="1" spans="1:8">
      <c r="A31" s="110"/>
      <c r="B31" s="52"/>
      <c r="C31" s="45"/>
      <c r="D31" s="112" t="s">
        <v>73</v>
      </c>
      <c r="E31" s="112"/>
      <c r="F31" s="113" t="s">
        <v>72</v>
      </c>
      <c r="G31" s="102">
        <v>1</v>
      </c>
      <c r="H31" s="120" t="s">
        <v>24</v>
      </c>
    </row>
    <row r="32" ht="30.95" customHeight="1" spans="1:8">
      <c r="A32" s="110"/>
      <c r="B32" s="52"/>
      <c r="C32" s="45"/>
      <c r="D32" s="121" t="s">
        <v>74</v>
      </c>
      <c r="E32" s="121"/>
      <c r="F32" s="113" t="s">
        <v>72</v>
      </c>
      <c r="G32" s="102">
        <v>1</v>
      </c>
      <c r="H32" s="120" t="s">
        <v>24</v>
      </c>
    </row>
    <row r="33" ht="30.95" customHeight="1" spans="1:8">
      <c r="A33" s="110"/>
      <c r="B33" s="52"/>
      <c r="C33" s="45"/>
      <c r="D33" s="121" t="s">
        <v>75</v>
      </c>
      <c r="E33" s="121"/>
      <c r="F33" s="122" t="s">
        <v>76</v>
      </c>
      <c r="G33" s="14" t="s">
        <v>77</v>
      </c>
      <c r="H33" s="120" t="s">
        <v>24</v>
      </c>
    </row>
    <row r="34" ht="30.95" customHeight="1" spans="1:8">
      <c r="A34" s="110"/>
      <c r="B34" s="52"/>
      <c r="C34" s="45"/>
      <c r="D34" s="123" t="s">
        <v>78</v>
      </c>
      <c r="E34" s="123"/>
      <c r="F34" s="124" t="s">
        <v>60</v>
      </c>
      <c r="G34" s="102">
        <v>1</v>
      </c>
      <c r="H34" s="120" t="s">
        <v>24</v>
      </c>
    </row>
    <row r="35" ht="30.95" customHeight="1" spans="1:8">
      <c r="A35" s="110"/>
      <c r="B35" s="125"/>
      <c r="C35" s="126"/>
      <c r="D35" s="127" t="s">
        <v>79</v>
      </c>
      <c r="E35" s="127"/>
      <c r="F35" s="115" t="s">
        <v>72</v>
      </c>
      <c r="G35" s="92" t="s">
        <v>60</v>
      </c>
      <c r="H35" s="14" t="s">
        <v>24</v>
      </c>
    </row>
    <row r="36" ht="30.95" customHeight="1" spans="1:8">
      <c r="A36" s="110" t="s">
        <v>43</v>
      </c>
      <c r="B36" s="100" t="s">
        <v>50</v>
      </c>
      <c r="C36" s="119" t="s">
        <v>70</v>
      </c>
      <c r="D36" s="128" t="s">
        <v>80</v>
      </c>
      <c r="E36" s="128"/>
      <c r="F36" s="129" t="s">
        <v>60</v>
      </c>
      <c r="G36" s="92" t="s">
        <v>60</v>
      </c>
      <c r="H36" s="14" t="s">
        <v>24</v>
      </c>
    </row>
    <row r="37" ht="30.95" customHeight="1" spans="1:8">
      <c r="A37" s="110"/>
      <c r="B37" s="52"/>
      <c r="C37" s="45"/>
      <c r="D37" s="130" t="s">
        <v>81</v>
      </c>
      <c r="E37" s="130"/>
      <c r="F37" s="131" t="s">
        <v>82</v>
      </c>
      <c r="G37" s="102">
        <v>1</v>
      </c>
      <c r="H37" s="14" t="s">
        <v>24</v>
      </c>
    </row>
    <row r="38" ht="30.95" customHeight="1" spans="1:8">
      <c r="A38" s="110"/>
      <c r="B38" s="52"/>
      <c r="C38" s="45"/>
      <c r="D38" s="130" t="s">
        <v>83</v>
      </c>
      <c r="E38" s="130"/>
      <c r="F38" s="118" t="s">
        <v>60</v>
      </c>
      <c r="G38" s="102">
        <v>1</v>
      </c>
      <c r="H38" s="14" t="s">
        <v>24</v>
      </c>
    </row>
    <row r="39" ht="30.95" customHeight="1" spans="1:8">
      <c r="A39" s="110"/>
      <c r="B39" s="52"/>
      <c r="C39" s="45"/>
      <c r="D39" s="130" t="s">
        <v>84</v>
      </c>
      <c r="E39" s="130"/>
      <c r="F39" s="118" t="s">
        <v>60</v>
      </c>
      <c r="G39" s="102">
        <v>1</v>
      </c>
      <c r="H39" s="14" t="s">
        <v>24</v>
      </c>
    </row>
    <row r="40" ht="30.95" customHeight="1" spans="1:8">
      <c r="A40" s="110"/>
      <c r="B40" s="52"/>
      <c r="C40" s="45"/>
      <c r="D40" s="130" t="s">
        <v>85</v>
      </c>
      <c r="E40" s="130"/>
      <c r="F40" s="118" t="s">
        <v>60</v>
      </c>
      <c r="G40" s="102">
        <v>1</v>
      </c>
      <c r="H40" s="14" t="s">
        <v>24</v>
      </c>
    </row>
    <row r="41" ht="30.95" customHeight="1" spans="1:8">
      <c r="A41" s="110"/>
      <c r="B41" s="52"/>
      <c r="C41" s="126"/>
      <c r="D41" s="132" t="s">
        <v>86</v>
      </c>
      <c r="E41" s="132"/>
      <c r="F41" s="133" t="s">
        <v>59</v>
      </c>
      <c r="G41" s="102">
        <v>0.95</v>
      </c>
      <c r="H41" s="120" t="s">
        <v>24</v>
      </c>
    </row>
    <row r="42" ht="33" customHeight="1" spans="1:8">
      <c r="A42" s="110"/>
      <c r="B42" s="52"/>
      <c r="C42" s="134" t="s">
        <v>87</v>
      </c>
      <c r="D42" s="132" t="s">
        <v>88</v>
      </c>
      <c r="E42" s="132"/>
      <c r="F42" s="12" t="s">
        <v>59</v>
      </c>
      <c r="G42" s="102">
        <v>1</v>
      </c>
      <c r="H42" s="14" t="s">
        <v>24</v>
      </c>
    </row>
    <row r="43" ht="33" customHeight="1" spans="1:8">
      <c r="A43" s="110"/>
      <c r="B43" s="52"/>
      <c r="C43" s="134"/>
      <c r="D43" s="135" t="s">
        <v>89</v>
      </c>
      <c r="E43" s="135"/>
      <c r="F43" s="133" t="s">
        <v>90</v>
      </c>
      <c r="G43" s="136">
        <v>0.95</v>
      </c>
      <c r="H43" s="14" t="s">
        <v>24</v>
      </c>
    </row>
    <row r="44" ht="33" customHeight="1" spans="1:8">
      <c r="A44" s="110"/>
      <c r="B44" s="52"/>
      <c r="C44" s="111"/>
      <c r="D44" s="137" t="s">
        <v>91</v>
      </c>
      <c r="E44" s="137"/>
      <c r="F44" s="138" t="s">
        <v>92</v>
      </c>
      <c r="G44" s="139" t="s">
        <v>93</v>
      </c>
      <c r="H44" s="14" t="s">
        <v>24</v>
      </c>
    </row>
    <row r="45" ht="33" customHeight="1" spans="1:8">
      <c r="A45" s="110"/>
      <c r="B45" s="52"/>
      <c r="C45" s="111"/>
      <c r="D45" s="132" t="s">
        <v>94</v>
      </c>
      <c r="E45" s="132"/>
      <c r="F45" s="12" t="s">
        <v>95</v>
      </c>
      <c r="G45" s="102">
        <v>1</v>
      </c>
      <c r="H45" s="140" t="s">
        <v>24</v>
      </c>
    </row>
    <row r="46" ht="33" customHeight="1" spans="1:8">
      <c r="A46" s="110"/>
      <c r="B46" s="125"/>
      <c r="C46" s="111"/>
      <c r="D46" s="130" t="s">
        <v>96</v>
      </c>
      <c r="E46" s="130"/>
      <c r="F46" s="118" t="s">
        <v>60</v>
      </c>
      <c r="G46" s="102">
        <v>1</v>
      </c>
      <c r="H46" s="14" t="s">
        <v>24</v>
      </c>
    </row>
    <row r="47" ht="33" customHeight="1" spans="1:8">
      <c r="A47" s="110"/>
      <c r="B47" s="111" t="s">
        <v>97</v>
      </c>
      <c r="C47" s="111" t="s">
        <v>98</v>
      </c>
      <c r="D47" s="121" t="s">
        <v>99</v>
      </c>
      <c r="E47" s="121"/>
      <c r="F47" s="113" t="s">
        <v>100</v>
      </c>
      <c r="G47" s="102">
        <v>1</v>
      </c>
      <c r="H47" s="14" t="s">
        <v>24</v>
      </c>
    </row>
    <row r="48" ht="33" customHeight="1" spans="1:8">
      <c r="A48" s="110"/>
      <c r="B48" s="111"/>
      <c r="C48" s="111"/>
      <c r="D48" s="121" t="s">
        <v>101</v>
      </c>
      <c r="E48" s="121"/>
      <c r="F48" s="113" t="s">
        <v>102</v>
      </c>
      <c r="G48" s="102">
        <v>1</v>
      </c>
      <c r="H48" s="14" t="s">
        <v>24</v>
      </c>
    </row>
    <row r="49" ht="33" customHeight="1" spans="1:8">
      <c r="A49" s="110"/>
      <c r="B49" s="111"/>
      <c r="C49" s="111"/>
      <c r="D49" s="123" t="s">
        <v>103</v>
      </c>
      <c r="E49" s="123"/>
      <c r="F49" s="113" t="s">
        <v>90</v>
      </c>
      <c r="G49" s="56">
        <v>0.95</v>
      </c>
      <c r="H49" s="14" t="s">
        <v>24</v>
      </c>
    </row>
    <row r="50" ht="33" customHeight="1" spans="1:8">
      <c r="A50" s="110"/>
      <c r="B50" s="111"/>
      <c r="C50" s="111"/>
      <c r="D50" s="127" t="s">
        <v>104</v>
      </c>
      <c r="E50" s="127"/>
      <c r="F50" s="115" t="s">
        <v>82</v>
      </c>
      <c r="G50" s="56">
        <v>1</v>
      </c>
      <c r="H50" s="120" t="s">
        <v>24</v>
      </c>
    </row>
    <row r="51" ht="33" customHeight="1" spans="1:8">
      <c r="A51" s="110"/>
      <c r="B51" s="111"/>
      <c r="C51" s="111"/>
      <c r="D51" s="117" t="s">
        <v>105</v>
      </c>
      <c r="E51" s="117"/>
      <c r="F51" s="131" t="s">
        <v>106</v>
      </c>
      <c r="G51" s="102">
        <v>1</v>
      </c>
      <c r="H51" s="14" t="s">
        <v>24</v>
      </c>
    </row>
    <row r="52" ht="33" customHeight="1" spans="1:8">
      <c r="A52" s="110"/>
      <c r="B52" s="111"/>
      <c r="C52" s="111"/>
      <c r="D52" s="117" t="s">
        <v>107</v>
      </c>
      <c r="E52" s="117"/>
      <c r="F52" s="131" t="s">
        <v>82</v>
      </c>
      <c r="G52" s="102">
        <v>1</v>
      </c>
      <c r="H52" s="14" t="s">
        <v>24</v>
      </c>
    </row>
    <row r="53" ht="33" customHeight="1" spans="1:8">
      <c r="A53" s="110"/>
      <c r="B53" s="111"/>
      <c r="C53" s="111"/>
      <c r="D53" s="117" t="s">
        <v>108</v>
      </c>
      <c r="E53" s="117"/>
      <c r="F53" s="131" t="s">
        <v>82</v>
      </c>
      <c r="G53" s="102">
        <v>1</v>
      </c>
      <c r="H53" s="14" t="s">
        <v>24</v>
      </c>
    </row>
    <row r="54" ht="33" customHeight="1" spans="1:8">
      <c r="A54" s="110"/>
      <c r="B54" s="111"/>
      <c r="C54" s="134" t="s">
        <v>109</v>
      </c>
      <c r="D54" s="132" t="s">
        <v>110</v>
      </c>
      <c r="E54" s="132"/>
      <c r="F54" s="133" t="s">
        <v>102</v>
      </c>
      <c r="G54" s="56">
        <v>1</v>
      </c>
      <c r="H54" s="14" t="s">
        <v>24</v>
      </c>
    </row>
    <row r="55" ht="33" customHeight="1" spans="1:8">
      <c r="A55" s="110"/>
      <c r="B55" s="111"/>
      <c r="C55" s="134"/>
      <c r="D55" s="128" t="s">
        <v>111</v>
      </c>
      <c r="E55" s="128"/>
      <c r="F55" s="115" t="s">
        <v>112</v>
      </c>
      <c r="G55" s="56">
        <v>1</v>
      </c>
      <c r="H55" s="14" t="s">
        <v>24</v>
      </c>
    </row>
    <row r="56" ht="33" customHeight="1" spans="1:8">
      <c r="A56" s="110"/>
      <c r="B56" s="111"/>
      <c r="C56" s="134"/>
      <c r="D56" s="130" t="s">
        <v>107</v>
      </c>
      <c r="E56" s="130"/>
      <c r="F56" s="131" t="s">
        <v>82</v>
      </c>
      <c r="G56" s="102">
        <v>1</v>
      </c>
      <c r="H56" s="14" t="s">
        <v>24</v>
      </c>
    </row>
    <row r="57" ht="33" customHeight="1" spans="1:8">
      <c r="A57" s="110"/>
      <c r="B57" s="111"/>
      <c r="C57" s="134"/>
      <c r="D57" s="130" t="s">
        <v>108</v>
      </c>
      <c r="E57" s="130"/>
      <c r="F57" s="131" t="s">
        <v>82</v>
      </c>
      <c r="G57" s="102">
        <v>1</v>
      </c>
      <c r="H57" s="14" t="s">
        <v>24</v>
      </c>
    </row>
    <row r="58" ht="33" customHeight="1" spans="1:8">
      <c r="A58" s="110"/>
      <c r="B58" s="111" t="s">
        <v>113</v>
      </c>
      <c r="C58" s="111" t="s">
        <v>114</v>
      </c>
      <c r="D58" s="135" t="s">
        <v>115</v>
      </c>
      <c r="E58" s="135"/>
      <c r="F58" s="133" t="s">
        <v>116</v>
      </c>
      <c r="G58" s="102">
        <v>0.9</v>
      </c>
      <c r="H58" s="14" t="s">
        <v>24</v>
      </c>
    </row>
    <row r="59" ht="20.1" customHeight="1" spans="1:8">
      <c r="A59" s="76" t="s">
        <v>117</v>
      </c>
      <c r="B59" s="75" t="s">
        <v>118</v>
      </c>
      <c r="C59" s="75"/>
      <c r="D59" s="75"/>
      <c r="E59" s="75"/>
      <c r="F59" s="75"/>
      <c r="G59" s="75"/>
      <c r="H59" s="75"/>
    </row>
    <row r="60" spans="1:8">
      <c r="A60" s="78" t="s">
        <v>119</v>
      </c>
      <c r="B60" s="78"/>
      <c r="C60" s="78"/>
      <c r="D60" s="78"/>
      <c r="E60" s="78"/>
      <c r="F60" s="78"/>
      <c r="G60" s="78"/>
      <c r="H60" s="78"/>
    </row>
    <row r="61" spans="1:8">
      <c r="A61" s="78" t="s">
        <v>120</v>
      </c>
      <c r="B61" s="78"/>
      <c r="C61" s="78"/>
      <c r="D61" s="78"/>
      <c r="E61" s="78"/>
      <c r="F61" s="78"/>
      <c r="G61" s="78"/>
      <c r="H61" s="78"/>
    </row>
    <row r="62" spans="1:8">
      <c r="A62" s="78" t="s">
        <v>121</v>
      </c>
      <c r="B62" s="78"/>
      <c r="C62" s="78"/>
      <c r="D62" s="78"/>
      <c r="E62" s="78"/>
      <c r="F62" s="78"/>
      <c r="G62" s="78"/>
      <c r="H62" s="78"/>
    </row>
    <row r="63" spans="1:8">
      <c r="A63" s="78" t="s">
        <v>122</v>
      </c>
      <c r="B63" s="78"/>
      <c r="C63" s="78"/>
      <c r="D63" s="78"/>
      <c r="E63" s="78"/>
      <c r="F63" s="78"/>
      <c r="G63" s="78"/>
      <c r="H63" s="78"/>
    </row>
    <row r="64" spans="1:8">
      <c r="A64" s="78" t="s">
        <v>123</v>
      </c>
      <c r="B64" s="78"/>
      <c r="C64" s="78"/>
      <c r="D64" s="78"/>
      <c r="E64" s="78"/>
      <c r="F64" s="78"/>
      <c r="G64" s="78"/>
      <c r="H64" s="78"/>
    </row>
  </sheetData>
  <autoFilter ref="A22:H64"/>
  <mergeCells count="83">
    <mergeCell ref="A2:H2"/>
    <mergeCell ref="A3:H3"/>
    <mergeCell ref="A4:C4"/>
    <mergeCell ref="D4:H4"/>
    <mergeCell ref="A5:C5"/>
    <mergeCell ref="D5:H5"/>
    <mergeCell ref="A6:C6"/>
    <mergeCell ref="D6:E6"/>
    <mergeCell ref="G6:H6"/>
    <mergeCell ref="F7:G7"/>
    <mergeCell ref="F8:G8"/>
    <mergeCell ref="F9:G9"/>
    <mergeCell ref="F10:G10"/>
    <mergeCell ref="F11:G11"/>
    <mergeCell ref="E12:G12"/>
    <mergeCell ref="E13:G13"/>
    <mergeCell ref="E14:G14"/>
    <mergeCell ref="E15:G15"/>
    <mergeCell ref="E16:G16"/>
    <mergeCell ref="E17:G17"/>
    <mergeCell ref="E18:G18"/>
    <mergeCell ref="E19:G19"/>
    <mergeCell ref="B20:E20"/>
    <mergeCell ref="F20:H20"/>
    <mergeCell ref="B21:E21"/>
    <mergeCell ref="F21:H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D52:E52"/>
    <mergeCell ref="D53:E53"/>
    <mergeCell ref="D54:E54"/>
    <mergeCell ref="D55:E55"/>
    <mergeCell ref="D56:E56"/>
    <mergeCell ref="D57:E57"/>
    <mergeCell ref="D58:E58"/>
    <mergeCell ref="B59:H59"/>
    <mergeCell ref="A60:H60"/>
    <mergeCell ref="A61:H61"/>
    <mergeCell ref="A62:H62"/>
    <mergeCell ref="A63:H63"/>
    <mergeCell ref="A64:H64"/>
    <mergeCell ref="A20:A21"/>
    <mergeCell ref="A22:A35"/>
    <mergeCell ref="A36:A58"/>
    <mergeCell ref="B23:B35"/>
    <mergeCell ref="B36:B46"/>
    <mergeCell ref="B47:B57"/>
    <mergeCell ref="C23:C29"/>
    <mergeCell ref="C30:C35"/>
    <mergeCell ref="C36:C41"/>
    <mergeCell ref="C42:C46"/>
    <mergeCell ref="C47:C53"/>
    <mergeCell ref="C54:C57"/>
    <mergeCell ref="A7:C11"/>
    <mergeCell ref="A12:C19"/>
  </mergeCells>
  <pageMargins left="0.699305555555556" right="0.699305555555556" top="0.751388888888889" bottom="0.751388888888889" header="0.297916666666667" footer="0.297916666666667"/>
  <pageSetup paperSize="9" scale="56" fitToHeight="0" orientation="portrait"/>
  <headerFooter alignWithMargins="0" scaleWithDoc="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43"/>
  <sheetViews>
    <sheetView zoomScale="87" zoomScaleNormal="87" workbookViewId="0">
      <selection activeCell="B21" sqref="B21:E21"/>
    </sheetView>
  </sheetViews>
  <sheetFormatPr defaultColWidth="10.875" defaultRowHeight="13.5"/>
  <cols>
    <col min="1" max="1" width="6.625" style="2" customWidth="1"/>
    <col min="2" max="2" width="12.375" style="2" customWidth="1"/>
    <col min="3" max="3" width="15.375" style="2" customWidth="1"/>
    <col min="4" max="4" width="21.5" style="2" customWidth="1"/>
    <col min="5" max="5" width="30.375" style="2" customWidth="1"/>
    <col min="6" max="6" width="29.875" style="3" customWidth="1"/>
    <col min="7" max="7" width="20.625" style="2" customWidth="1"/>
    <col min="8" max="8" width="21.625" style="2" customWidth="1"/>
    <col min="9" max="9" width="15.25" style="2" customWidth="1"/>
    <col min="10" max="16384" width="10.875" style="2"/>
  </cols>
  <sheetData>
    <row r="1" ht="23.1" customHeight="1" spans="1:1">
      <c r="A1" s="4" t="s">
        <v>124</v>
      </c>
    </row>
    <row r="2" ht="27.95" customHeight="1" spans="1:8">
      <c r="A2" s="5" t="s">
        <v>1</v>
      </c>
      <c r="B2" s="5"/>
      <c r="C2" s="5"/>
      <c r="D2" s="5"/>
      <c r="E2" s="5"/>
      <c r="F2" s="5"/>
      <c r="G2" s="5"/>
      <c r="H2" s="5"/>
    </row>
    <row r="3" ht="27.95" customHeight="1" spans="1:8">
      <c r="A3" s="6" t="s">
        <v>2</v>
      </c>
      <c r="B3" s="7"/>
      <c r="C3" s="7"/>
      <c r="D3" s="7"/>
      <c r="E3" s="7"/>
      <c r="F3" s="7"/>
      <c r="G3" s="7"/>
      <c r="H3" s="7"/>
    </row>
    <row r="4" customFormat="1" ht="24" customHeight="1" spans="1:8">
      <c r="A4" s="8" t="s">
        <v>3</v>
      </c>
      <c r="B4" s="8"/>
      <c r="C4" s="8"/>
      <c r="D4" s="9" t="s">
        <v>4</v>
      </c>
      <c r="E4" s="10"/>
      <c r="F4" s="10"/>
      <c r="G4" s="10"/>
      <c r="H4" s="11"/>
    </row>
    <row r="5" customFormat="1" ht="24" customHeight="1" spans="1:8">
      <c r="A5" s="8" t="s">
        <v>5</v>
      </c>
      <c r="B5" s="8"/>
      <c r="C5" s="8"/>
      <c r="D5" s="12" t="s">
        <v>6</v>
      </c>
      <c r="E5" s="8"/>
      <c r="F5" s="8"/>
      <c r="G5" s="8"/>
      <c r="H5" s="8"/>
    </row>
    <row r="6" customFormat="1" ht="24" customHeight="1" spans="1:8">
      <c r="A6" s="8" t="s">
        <v>7</v>
      </c>
      <c r="B6" s="8"/>
      <c r="C6" s="8"/>
      <c r="D6" s="8" t="s">
        <v>8</v>
      </c>
      <c r="E6" s="8"/>
      <c r="F6" s="8" t="s">
        <v>9</v>
      </c>
      <c r="G6" s="8" t="s">
        <v>10</v>
      </c>
      <c r="H6" s="8"/>
    </row>
    <row r="7" ht="32.1" customHeight="1" spans="1:8">
      <c r="A7" s="13" t="s">
        <v>11</v>
      </c>
      <c r="B7" s="14"/>
      <c r="C7" s="14"/>
      <c r="D7" s="15"/>
      <c r="E7" s="8" t="s">
        <v>12</v>
      </c>
      <c r="F7" s="8" t="s">
        <v>13</v>
      </c>
      <c r="G7" s="8"/>
      <c r="H7" s="8" t="s">
        <v>14</v>
      </c>
    </row>
    <row r="8" ht="24" customHeight="1" spans="1:8">
      <c r="A8" s="14"/>
      <c r="B8" s="14"/>
      <c r="C8" s="14"/>
      <c r="D8" s="15" t="s">
        <v>15</v>
      </c>
      <c r="E8" s="16">
        <f>SUM(E9:E11)</f>
        <v>19495.454</v>
      </c>
      <c r="F8" s="16">
        <v>18927.896882</v>
      </c>
      <c r="G8" s="16"/>
      <c r="H8" s="17">
        <f t="shared" ref="H8:H11" si="0">F8/E8</f>
        <v>0.970887719875618</v>
      </c>
    </row>
    <row r="9" ht="24" customHeight="1" spans="1:8">
      <c r="A9" s="14"/>
      <c r="B9" s="14"/>
      <c r="C9" s="14"/>
      <c r="D9" s="15" t="s">
        <v>16</v>
      </c>
      <c r="E9" s="18">
        <v>619.78</v>
      </c>
      <c r="F9" s="18">
        <v>619.78</v>
      </c>
      <c r="G9" s="18"/>
      <c r="H9" s="17">
        <f t="shared" si="0"/>
        <v>1</v>
      </c>
    </row>
    <row r="10" ht="24" customHeight="1" spans="1:8">
      <c r="A10" s="14"/>
      <c r="B10" s="14"/>
      <c r="C10" s="14"/>
      <c r="D10" s="15" t="s">
        <v>17</v>
      </c>
      <c r="E10" s="99">
        <v>18875.674</v>
      </c>
      <c r="F10" s="18">
        <v>18308.116882</v>
      </c>
      <c r="G10" s="18"/>
      <c r="H10" s="17">
        <f t="shared" si="0"/>
        <v>0.969931822408037</v>
      </c>
    </row>
    <row r="11" ht="24" customHeight="1" spans="1:9">
      <c r="A11" s="14"/>
      <c r="B11" s="14"/>
      <c r="C11" s="14"/>
      <c r="D11" s="15" t="s">
        <v>18</v>
      </c>
      <c r="E11" s="18">
        <v>0</v>
      </c>
      <c r="F11" s="18">
        <v>0</v>
      </c>
      <c r="G11" s="18"/>
      <c r="H11" s="17" t="e">
        <f t="shared" si="0"/>
        <v>#DIV/0!</v>
      </c>
      <c r="I11"/>
    </row>
    <row r="12" customFormat="1" ht="24" customHeight="1" spans="1:8">
      <c r="A12" s="19" t="s">
        <v>19</v>
      </c>
      <c r="B12" s="20"/>
      <c r="C12" s="21"/>
      <c r="D12" s="22"/>
      <c r="E12" s="23" t="s">
        <v>20</v>
      </c>
      <c r="F12" s="24"/>
      <c r="G12" s="25"/>
      <c r="H12" s="26" t="s">
        <v>21</v>
      </c>
    </row>
    <row r="13" customFormat="1" ht="41" customHeight="1" spans="1:8">
      <c r="A13" s="27"/>
      <c r="B13" s="28"/>
      <c r="C13" s="29"/>
      <c r="D13" s="22" t="s">
        <v>22</v>
      </c>
      <c r="E13" s="23" t="s">
        <v>125</v>
      </c>
      <c r="F13" s="24"/>
      <c r="G13" s="25"/>
      <c r="H13" s="26" t="s">
        <v>24</v>
      </c>
    </row>
    <row r="14" customFormat="1" ht="31" customHeight="1" spans="1:8">
      <c r="A14" s="27"/>
      <c r="B14" s="28"/>
      <c r="C14" s="29"/>
      <c r="D14" s="22" t="s">
        <v>25</v>
      </c>
      <c r="E14" s="23" t="s">
        <v>26</v>
      </c>
      <c r="F14" s="24"/>
      <c r="G14" s="25"/>
      <c r="H14" s="26" t="s">
        <v>24</v>
      </c>
    </row>
    <row r="15" customFormat="1" ht="41" customHeight="1" spans="1:8">
      <c r="A15" s="27"/>
      <c r="B15" s="28"/>
      <c r="C15" s="29"/>
      <c r="D15" s="22" t="s">
        <v>27</v>
      </c>
      <c r="E15" s="23" t="s">
        <v>126</v>
      </c>
      <c r="F15" s="24"/>
      <c r="G15" s="25"/>
      <c r="H15" s="26" t="s">
        <v>24</v>
      </c>
    </row>
    <row r="16" customFormat="1" ht="41" customHeight="1" spans="1:8">
      <c r="A16" s="27"/>
      <c r="B16" s="28"/>
      <c r="C16" s="29"/>
      <c r="D16" s="22" t="s">
        <v>29</v>
      </c>
      <c r="E16" s="23" t="s">
        <v>127</v>
      </c>
      <c r="F16" s="24"/>
      <c r="G16" s="25"/>
      <c r="H16" s="26" t="s">
        <v>24</v>
      </c>
    </row>
    <row r="17" customFormat="1" ht="91" customHeight="1" spans="1:9">
      <c r="A17" s="27"/>
      <c r="B17" s="28"/>
      <c r="C17" s="29"/>
      <c r="D17" s="22" t="s">
        <v>31</v>
      </c>
      <c r="E17" s="23" t="s">
        <v>128</v>
      </c>
      <c r="F17" s="24"/>
      <c r="G17" s="25"/>
      <c r="H17" s="26" t="s">
        <v>33</v>
      </c>
      <c r="I17" s="106"/>
    </row>
    <row r="18" customFormat="1" ht="41" customHeight="1" spans="1:8">
      <c r="A18" s="27"/>
      <c r="B18" s="28"/>
      <c r="C18" s="29"/>
      <c r="D18" s="22" t="s">
        <v>34</v>
      </c>
      <c r="E18" s="23" t="s">
        <v>129</v>
      </c>
      <c r="F18" s="24"/>
      <c r="G18" s="25"/>
      <c r="H18" s="26" t="s">
        <v>24</v>
      </c>
    </row>
    <row r="19" customFormat="1" ht="41" customHeight="1" spans="1:8">
      <c r="A19" s="33"/>
      <c r="B19" s="34"/>
      <c r="C19" s="35"/>
      <c r="D19" s="22" t="s">
        <v>36</v>
      </c>
      <c r="E19" s="23" t="s">
        <v>37</v>
      </c>
      <c r="F19" s="24"/>
      <c r="G19" s="25"/>
      <c r="H19" s="26" t="s">
        <v>24</v>
      </c>
    </row>
    <row r="20" ht="23.25" customHeight="1" spans="1:8">
      <c r="A20" s="14" t="s">
        <v>38</v>
      </c>
      <c r="B20" s="14" t="s">
        <v>39</v>
      </c>
      <c r="C20" s="14"/>
      <c r="D20" s="14"/>
      <c r="E20" s="14"/>
      <c r="F20" s="14" t="s">
        <v>40</v>
      </c>
      <c r="G20" s="14"/>
      <c r="H20" s="14"/>
    </row>
    <row r="21" ht="75" customHeight="1" spans="1:8">
      <c r="A21" s="14"/>
      <c r="B21" s="36" t="s">
        <v>130</v>
      </c>
      <c r="C21" s="37"/>
      <c r="D21" s="37"/>
      <c r="E21" s="37"/>
      <c r="F21" s="86" t="s">
        <v>131</v>
      </c>
      <c r="G21" s="87"/>
      <c r="H21" s="88"/>
    </row>
    <row r="22" ht="24" customHeight="1" spans="1:8">
      <c r="A22" s="41" t="s">
        <v>43</v>
      </c>
      <c r="B22" s="14" t="s">
        <v>44</v>
      </c>
      <c r="C22" s="14" t="s">
        <v>45</v>
      </c>
      <c r="D22" s="42" t="s">
        <v>46</v>
      </c>
      <c r="E22" s="42"/>
      <c r="F22" s="43" t="s">
        <v>47</v>
      </c>
      <c r="G22" s="14" t="s">
        <v>48</v>
      </c>
      <c r="H22" s="14" t="s">
        <v>49</v>
      </c>
    </row>
    <row r="23" ht="24" customHeight="1" spans="1:8">
      <c r="A23" s="44"/>
      <c r="B23" s="100" t="s">
        <v>50</v>
      </c>
      <c r="C23" s="46" t="s">
        <v>51</v>
      </c>
      <c r="D23" s="47" t="s">
        <v>52</v>
      </c>
      <c r="E23" s="48"/>
      <c r="F23" s="67" t="s">
        <v>53</v>
      </c>
      <c r="G23" s="101" t="s">
        <v>54</v>
      </c>
      <c r="H23" s="51"/>
    </row>
    <row r="24" ht="24" customHeight="1" spans="1:8">
      <c r="A24" s="44"/>
      <c r="B24" s="52"/>
      <c r="C24" s="46"/>
      <c r="D24" s="47" t="s">
        <v>55</v>
      </c>
      <c r="E24" s="48"/>
      <c r="F24" s="67" t="s">
        <v>56</v>
      </c>
      <c r="G24" s="101" t="s">
        <v>57</v>
      </c>
      <c r="H24" s="51"/>
    </row>
    <row r="25" ht="24" customHeight="1" spans="1:8">
      <c r="A25" s="44"/>
      <c r="B25" s="52"/>
      <c r="C25" s="53" t="s">
        <v>70</v>
      </c>
      <c r="D25" s="47" t="s">
        <v>71</v>
      </c>
      <c r="E25" s="48"/>
      <c r="F25" s="67" t="s">
        <v>72</v>
      </c>
      <c r="G25" s="102">
        <v>1</v>
      </c>
      <c r="H25" s="57"/>
    </row>
    <row r="26" ht="24" customHeight="1" spans="1:8">
      <c r="A26" s="44"/>
      <c r="B26" s="52"/>
      <c r="C26" s="58"/>
      <c r="D26" s="47" t="s">
        <v>73</v>
      </c>
      <c r="E26" s="48"/>
      <c r="F26" s="67" t="s">
        <v>72</v>
      </c>
      <c r="G26" s="102">
        <v>1</v>
      </c>
      <c r="H26" s="57"/>
    </row>
    <row r="27" ht="24" customHeight="1" spans="1:8">
      <c r="A27" s="44"/>
      <c r="B27" s="52"/>
      <c r="C27" s="58"/>
      <c r="D27" s="65" t="s">
        <v>74</v>
      </c>
      <c r="E27" s="66"/>
      <c r="F27" s="67" t="s">
        <v>72</v>
      </c>
      <c r="G27" s="102">
        <v>1</v>
      </c>
      <c r="H27" s="57"/>
    </row>
    <row r="28" ht="24" customHeight="1" spans="1:8">
      <c r="A28" s="44"/>
      <c r="B28" s="52"/>
      <c r="C28" s="58"/>
      <c r="D28" s="65" t="s">
        <v>132</v>
      </c>
      <c r="E28" s="66"/>
      <c r="F28" s="67" t="s">
        <v>76</v>
      </c>
      <c r="G28" s="14" t="s">
        <v>77</v>
      </c>
      <c r="H28" s="57"/>
    </row>
    <row r="29" ht="24" customHeight="1" spans="1:8">
      <c r="A29" s="44"/>
      <c r="B29" s="52"/>
      <c r="C29" s="58"/>
      <c r="D29" s="54" t="s">
        <v>78</v>
      </c>
      <c r="E29" s="54"/>
      <c r="F29" s="49" t="s">
        <v>60</v>
      </c>
      <c r="G29" s="102">
        <v>1</v>
      </c>
      <c r="H29" s="57"/>
    </row>
    <row r="30" ht="24" customHeight="1" spans="1:8">
      <c r="A30" s="44"/>
      <c r="B30" s="52"/>
      <c r="C30" s="58"/>
      <c r="D30" s="54" t="s">
        <v>86</v>
      </c>
      <c r="E30" s="54"/>
      <c r="F30" s="55" t="s">
        <v>59</v>
      </c>
      <c r="G30" s="56">
        <v>1</v>
      </c>
      <c r="H30" s="57"/>
    </row>
    <row r="31" ht="24" customHeight="1" spans="1:8">
      <c r="A31" s="44"/>
      <c r="B31" s="52"/>
      <c r="C31" s="59" t="s">
        <v>87</v>
      </c>
      <c r="D31" s="54" t="s">
        <v>94</v>
      </c>
      <c r="E31" s="54"/>
      <c r="F31" s="60" t="s">
        <v>95</v>
      </c>
      <c r="G31" s="56">
        <v>1</v>
      </c>
      <c r="H31" s="51"/>
    </row>
    <row r="32" ht="24" customHeight="1" spans="1:8">
      <c r="A32" s="44"/>
      <c r="B32" s="52"/>
      <c r="C32" s="46"/>
      <c r="D32" s="61" t="s">
        <v>89</v>
      </c>
      <c r="E32" s="62"/>
      <c r="F32" s="63" t="s">
        <v>90</v>
      </c>
      <c r="G32" s="56">
        <v>0.95</v>
      </c>
      <c r="H32" s="51"/>
    </row>
    <row r="33" ht="24" customHeight="1" spans="1:8">
      <c r="A33" s="44"/>
      <c r="B33" s="52"/>
      <c r="C33" s="46"/>
      <c r="D33" s="69" t="s">
        <v>133</v>
      </c>
      <c r="E33" s="69"/>
      <c r="F33" s="67" t="s">
        <v>59</v>
      </c>
      <c r="G33" s="56">
        <v>1</v>
      </c>
      <c r="H33" s="51"/>
    </row>
    <row r="34" ht="24" customHeight="1" spans="1:8">
      <c r="A34" s="44"/>
      <c r="B34" s="68" t="s">
        <v>97</v>
      </c>
      <c r="C34" s="68" t="s">
        <v>98</v>
      </c>
      <c r="D34" s="103" t="s">
        <v>99</v>
      </c>
      <c r="E34" s="104"/>
      <c r="F34" s="105" t="s">
        <v>100</v>
      </c>
      <c r="G34" s="102">
        <v>1</v>
      </c>
      <c r="H34" s="51"/>
    </row>
    <row r="35" ht="24" customHeight="1" spans="1:8">
      <c r="A35" s="44"/>
      <c r="B35" s="68"/>
      <c r="C35" s="68"/>
      <c r="D35" s="69" t="s">
        <v>101</v>
      </c>
      <c r="E35" s="69"/>
      <c r="F35" s="55" t="s">
        <v>102</v>
      </c>
      <c r="G35" s="102">
        <v>1</v>
      </c>
      <c r="H35" s="51"/>
    </row>
    <row r="36" ht="24" customHeight="1" spans="1:8">
      <c r="A36" s="44"/>
      <c r="B36" s="68"/>
      <c r="C36" s="72" t="s">
        <v>109</v>
      </c>
      <c r="D36" s="54" t="s">
        <v>110</v>
      </c>
      <c r="E36" s="54"/>
      <c r="F36" s="55" t="s">
        <v>102</v>
      </c>
      <c r="G36" s="56">
        <v>1</v>
      </c>
      <c r="H36" s="51"/>
    </row>
    <row r="37" ht="24" customHeight="1" spans="1:8">
      <c r="A37" s="44"/>
      <c r="B37" s="58" t="s">
        <v>113</v>
      </c>
      <c r="C37" s="68" t="s">
        <v>114</v>
      </c>
      <c r="D37" s="69" t="s">
        <v>134</v>
      </c>
      <c r="E37" s="69"/>
      <c r="F37" s="67" t="s">
        <v>116</v>
      </c>
      <c r="G37" s="56">
        <v>0.9</v>
      </c>
      <c r="H37" s="51"/>
    </row>
    <row r="38" ht="20.1" customHeight="1" spans="1:8">
      <c r="A38" s="76" t="s">
        <v>117</v>
      </c>
      <c r="B38" s="75" t="s">
        <v>118</v>
      </c>
      <c r="C38" s="77"/>
      <c r="D38" s="77"/>
      <c r="E38" s="77"/>
      <c r="F38" s="77"/>
      <c r="G38" s="75"/>
      <c r="H38" s="75"/>
    </row>
    <row r="39" spans="1:8">
      <c r="A39" s="78" t="s">
        <v>119</v>
      </c>
      <c r="B39" s="78"/>
      <c r="C39" s="78"/>
      <c r="D39" s="78"/>
      <c r="E39" s="78"/>
      <c r="F39" s="78"/>
      <c r="G39" s="78"/>
      <c r="H39" s="78"/>
    </row>
    <row r="40" spans="1:8">
      <c r="A40" s="78" t="s">
        <v>120</v>
      </c>
      <c r="B40" s="78"/>
      <c r="C40" s="78"/>
      <c r="D40" s="78"/>
      <c r="E40" s="78"/>
      <c r="F40" s="78"/>
      <c r="G40" s="78"/>
      <c r="H40" s="78"/>
    </row>
    <row r="41" spans="1:8">
      <c r="A41" s="78" t="s">
        <v>121</v>
      </c>
      <c r="B41" s="78"/>
      <c r="C41" s="78"/>
      <c r="D41" s="78"/>
      <c r="E41" s="78"/>
      <c r="F41" s="78"/>
      <c r="G41" s="78"/>
      <c r="H41" s="78"/>
    </row>
    <row r="42" spans="1:8">
      <c r="A42" s="78" t="s">
        <v>122</v>
      </c>
      <c r="B42" s="78"/>
      <c r="C42" s="78"/>
      <c r="D42" s="78"/>
      <c r="E42" s="78"/>
      <c r="F42" s="78"/>
      <c r="G42" s="78"/>
      <c r="H42" s="78"/>
    </row>
    <row r="43" spans="1:8">
      <c r="A43" s="78" t="s">
        <v>123</v>
      </c>
      <c r="B43" s="78"/>
      <c r="C43" s="78"/>
      <c r="D43" s="78"/>
      <c r="E43" s="78"/>
      <c r="F43" s="78"/>
      <c r="G43" s="78"/>
      <c r="H43" s="78"/>
    </row>
  </sheetData>
  <mergeCells count="58">
    <mergeCell ref="A2:H2"/>
    <mergeCell ref="A3:H3"/>
    <mergeCell ref="A4:C4"/>
    <mergeCell ref="D4:H4"/>
    <mergeCell ref="A5:C5"/>
    <mergeCell ref="D5:H5"/>
    <mergeCell ref="A6:C6"/>
    <mergeCell ref="D6:E6"/>
    <mergeCell ref="G6:H6"/>
    <mergeCell ref="F7:G7"/>
    <mergeCell ref="F8:G8"/>
    <mergeCell ref="F9:G9"/>
    <mergeCell ref="F10:G10"/>
    <mergeCell ref="F11:G11"/>
    <mergeCell ref="E12:G12"/>
    <mergeCell ref="E13:G13"/>
    <mergeCell ref="E14:G14"/>
    <mergeCell ref="E15:G15"/>
    <mergeCell ref="E16:G16"/>
    <mergeCell ref="E17:G17"/>
    <mergeCell ref="E18:G18"/>
    <mergeCell ref="E19:G19"/>
    <mergeCell ref="B20:E20"/>
    <mergeCell ref="F20:H20"/>
    <mergeCell ref="B21:E21"/>
    <mergeCell ref="F21:H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B38:H38"/>
    <mergeCell ref="A39:H39"/>
    <mergeCell ref="A40:H40"/>
    <mergeCell ref="A41:H41"/>
    <mergeCell ref="A42:H42"/>
    <mergeCell ref="A43:H43"/>
    <mergeCell ref="A20:A21"/>
    <mergeCell ref="A22:A37"/>
    <mergeCell ref="B23:B33"/>
    <mergeCell ref="B34:B36"/>
    <mergeCell ref="C23:C24"/>
    <mergeCell ref="C25:C30"/>
    <mergeCell ref="C31:C33"/>
    <mergeCell ref="C34:C35"/>
    <mergeCell ref="A7:C11"/>
    <mergeCell ref="A12:C19"/>
  </mergeCells>
  <pageMargins left="0.699305555555556" right="0.699305555555556" top="0.75" bottom="0.75" header="0.3" footer="0.3"/>
  <pageSetup paperSize="9" scale="56" fitToHeight="0" orientation="portrait"/>
  <headerFooter alignWithMargins="0" scaleWithDoc="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42"/>
  <sheetViews>
    <sheetView zoomScale="85" zoomScaleNormal="85" workbookViewId="0">
      <selection activeCell="E10" sqref="E10"/>
    </sheetView>
  </sheetViews>
  <sheetFormatPr defaultColWidth="10.875" defaultRowHeight="13.5"/>
  <cols>
    <col min="1" max="1" width="6.625" style="2" customWidth="1"/>
    <col min="2" max="2" width="12.375" style="2" customWidth="1"/>
    <col min="3" max="3" width="15.375" style="2" customWidth="1"/>
    <col min="4" max="4" width="21.5" style="2" customWidth="1"/>
    <col min="5" max="5" width="30.375" style="2" customWidth="1"/>
    <col min="6" max="6" width="29.875" style="3" customWidth="1"/>
    <col min="7" max="7" width="20.625" style="2" customWidth="1"/>
    <col min="8" max="8" width="21.625" style="2" customWidth="1"/>
    <col min="9" max="10" width="10.875" style="2"/>
    <col min="11" max="11" width="23.375" style="2" customWidth="1"/>
    <col min="12" max="16384" width="10.875" style="2"/>
  </cols>
  <sheetData>
    <row r="1" ht="23.1" customHeight="1" spans="1:1">
      <c r="A1" s="4" t="s">
        <v>124</v>
      </c>
    </row>
    <row r="2" ht="27.95" customHeight="1" spans="1:8">
      <c r="A2" s="5" t="s">
        <v>1</v>
      </c>
      <c r="B2" s="5"/>
      <c r="C2" s="5"/>
      <c r="D2" s="5"/>
      <c r="E2" s="5"/>
      <c r="F2" s="5"/>
      <c r="G2" s="5"/>
      <c r="H2" s="5"/>
    </row>
    <row r="3" ht="27.95" customHeight="1" spans="1:8">
      <c r="A3" s="6" t="s">
        <v>2</v>
      </c>
      <c r="B3" s="7"/>
      <c r="C3" s="7"/>
      <c r="D3" s="7"/>
      <c r="E3" s="7"/>
      <c r="F3" s="7"/>
      <c r="G3" s="7"/>
      <c r="H3" s="7"/>
    </row>
    <row r="4" customFormat="1" ht="24" customHeight="1" spans="1:8">
      <c r="A4" s="8" t="s">
        <v>3</v>
      </c>
      <c r="B4" s="8"/>
      <c r="C4" s="8"/>
      <c r="D4" s="9" t="s">
        <v>4</v>
      </c>
      <c r="E4" s="10"/>
      <c r="F4" s="10"/>
      <c r="G4" s="10"/>
      <c r="H4" s="11"/>
    </row>
    <row r="5" customFormat="1" ht="24" customHeight="1" spans="1:8">
      <c r="A5" s="8" t="s">
        <v>5</v>
      </c>
      <c r="B5" s="8"/>
      <c r="C5" s="8"/>
      <c r="D5" s="12" t="s">
        <v>6</v>
      </c>
      <c r="E5" s="8"/>
      <c r="F5" s="8"/>
      <c r="G5" s="8"/>
      <c r="H5" s="8"/>
    </row>
    <row r="6" customFormat="1" ht="24" customHeight="1" spans="1:8">
      <c r="A6" s="8" t="s">
        <v>7</v>
      </c>
      <c r="B6" s="8"/>
      <c r="C6" s="8"/>
      <c r="D6" s="8" t="s">
        <v>8</v>
      </c>
      <c r="E6" s="8"/>
      <c r="F6" s="8" t="s">
        <v>9</v>
      </c>
      <c r="G6" s="8" t="s">
        <v>10</v>
      </c>
      <c r="H6" s="8"/>
    </row>
    <row r="7" ht="33" customHeight="1" spans="1:8">
      <c r="A7" s="13" t="s">
        <v>11</v>
      </c>
      <c r="B7" s="14"/>
      <c r="C7" s="14"/>
      <c r="D7" s="15"/>
      <c r="E7" s="8" t="s">
        <v>12</v>
      </c>
      <c r="F7" s="8" t="s">
        <v>13</v>
      </c>
      <c r="G7" s="8"/>
      <c r="H7" s="8" t="s">
        <v>14</v>
      </c>
    </row>
    <row r="8" ht="24" customHeight="1" spans="1:8">
      <c r="A8" s="14"/>
      <c r="B8" s="14"/>
      <c r="C8" s="14"/>
      <c r="D8" s="15" t="s">
        <v>15</v>
      </c>
      <c r="E8" s="16">
        <f>SUM(E9:E11)</f>
        <v>687.793074</v>
      </c>
      <c r="F8" s="16">
        <f>SUM(F9:G11)</f>
        <v>687.793074</v>
      </c>
      <c r="G8" s="16"/>
      <c r="H8" s="17">
        <f t="shared" ref="H8:H11" si="0">F8/E8</f>
        <v>1</v>
      </c>
    </row>
    <row r="9" ht="24" customHeight="1" spans="1:8">
      <c r="A9" s="14"/>
      <c r="B9" s="14"/>
      <c r="C9" s="14"/>
      <c r="D9" s="15" t="s">
        <v>16</v>
      </c>
      <c r="E9" s="79">
        <v>126.51</v>
      </c>
      <c r="F9" s="79">
        <v>126.51</v>
      </c>
      <c r="G9" s="79"/>
      <c r="H9" s="17">
        <f t="shared" si="0"/>
        <v>1</v>
      </c>
    </row>
    <row r="10" ht="24" customHeight="1" spans="1:8">
      <c r="A10" s="14"/>
      <c r="B10" s="14"/>
      <c r="C10" s="14"/>
      <c r="D10" s="15" t="s">
        <v>17</v>
      </c>
      <c r="E10" s="79">
        <v>560.983074</v>
      </c>
      <c r="F10" s="79">
        <v>560.983074</v>
      </c>
      <c r="G10" s="79"/>
      <c r="H10" s="17">
        <f t="shared" si="0"/>
        <v>1</v>
      </c>
    </row>
    <row r="11" ht="24" customHeight="1" spans="1:8">
      <c r="A11" s="14"/>
      <c r="B11" s="14"/>
      <c r="C11" s="14"/>
      <c r="D11" s="15" t="s">
        <v>18</v>
      </c>
      <c r="E11" s="79">
        <v>0.3</v>
      </c>
      <c r="F11" s="80">
        <v>0.3</v>
      </c>
      <c r="G11" s="81"/>
      <c r="H11" s="17">
        <f t="shared" si="0"/>
        <v>1</v>
      </c>
    </row>
    <row r="12" customFormat="1" ht="24" customHeight="1" spans="1:8">
      <c r="A12" s="19" t="s">
        <v>19</v>
      </c>
      <c r="B12" s="20"/>
      <c r="C12" s="21"/>
      <c r="D12" s="22"/>
      <c r="E12" s="23" t="s">
        <v>20</v>
      </c>
      <c r="F12" s="24"/>
      <c r="G12" s="25"/>
      <c r="H12" s="26" t="s">
        <v>21</v>
      </c>
    </row>
    <row r="13" customFormat="1" ht="46" customHeight="1" spans="1:8">
      <c r="A13" s="27"/>
      <c r="B13" s="28"/>
      <c r="C13" s="29"/>
      <c r="D13" s="22" t="s">
        <v>22</v>
      </c>
      <c r="E13" s="82" t="s">
        <v>135</v>
      </c>
      <c r="F13" s="83"/>
      <c r="G13" s="84"/>
      <c r="H13" s="26" t="s">
        <v>24</v>
      </c>
    </row>
    <row r="14" customFormat="1" ht="46" customHeight="1" spans="1:8">
      <c r="A14" s="27"/>
      <c r="B14" s="28"/>
      <c r="C14" s="29"/>
      <c r="D14" s="22" t="s">
        <v>25</v>
      </c>
      <c r="E14" s="82" t="s">
        <v>136</v>
      </c>
      <c r="F14" s="83"/>
      <c r="G14" s="84"/>
      <c r="H14" s="26" t="s">
        <v>24</v>
      </c>
    </row>
    <row r="15" customFormat="1" ht="80" customHeight="1" spans="1:8">
      <c r="A15" s="27"/>
      <c r="B15" s="28"/>
      <c r="C15" s="29"/>
      <c r="D15" s="22" t="s">
        <v>27</v>
      </c>
      <c r="E15" s="82" t="s">
        <v>137</v>
      </c>
      <c r="F15" s="83"/>
      <c r="G15" s="84"/>
      <c r="H15" s="26" t="s">
        <v>24</v>
      </c>
    </row>
    <row r="16" customFormat="1" ht="46" customHeight="1" spans="1:8">
      <c r="A16" s="27"/>
      <c r="B16" s="28"/>
      <c r="C16" s="29"/>
      <c r="D16" s="22" t="s">
        <v>29</v>
      </c>
      <c r="E16" s="82" t="s">
        <v>30</v>
      </c>
      <c r="F16" s="83"/>
      <c r="G16" s="84"/>
      <c r="H16" s="26" t="s">
        <v>24</v>
      </c>
    </row>
    <row r="17" customFormat="1" ht="46" customHeight="1" spans="1:8">
      <c r="A17" s="27"/>
      <c r="B17" s="28"/>
      <c r="C17" s="29"/>
      <c r="D17" s="22" t="s">
        <v>31</v>
      </c>
      <c r="E17" s="82" t="s">
        <v>138</v>
      </c>
      <c r="F17" s="83"/>
      <c r="G17" s="84"/>
      <c r="H17" s="26" t="s">
        <v>24</v>
      </c>
    </row>
    <row r="18" customFormat="1" ht="82" customHeight="1" spans="1:8">
      <c r="A18" s="27"/>
      <c r="B18" s="28"/>
      <c r="C18" s="29"/>
      <c r="D18" s="22" t="s">
        <v>34</v>
      </c>
      <c r="E18" s="82" t="s">
        <v>139</v>
      </c>
      <c r="F18" s="83"/>
      <c r="G18" s="84"/>
      <c r="H18" s="26" t="s">
        <v>24</v>
      </c>
    </row>
    <row r="19" customFormat="1" ht="46" customHeight="1" spans="1:8">
      <c r="A19" s="33"/>
      <c r="B19" s="34"/>
      <c r="C19" s="35"/>
      <c r="D19" s="22" t="s">
        <v>36</v>
      </c>
      <c r="E19" s="82" t="s">
        <v>37</v>
      </c>
      <c r="F19" s="83"/>
      <c r="G19" s="84"/>
      <c r="H19" s="26" t="s">
        <v>24</v>
      </c>
    </row>
    <row r="20" ht="21.75" customHeight="1" spans="1:8">
      <c r="A20" s="14" t="s">
        <v>38</v>
      </c>
      <c r="B20" s="14" t="s">
        <v>39</v>
      </c>
      <c r="C20" s="14"/>
      <c r="D20" s="14"/>
      <c r="E20" s="14"/>
      <c r="F20" s="14" t="s">
        <v>40</v>
      </c>
      <c r="G20" s="14"/>
      <c r="H20" s="14"/>
    </row>
    <row r="21" ht="119.25" customHeight="1" spans="1:8">
      <c r="A21" s="14"/>
      <c r="B21" s="85" t="s">
        <v>140</v>
      </c>
      <c r="C21" s="37"/>
      <c r="D21" s="37"/>
      <c r="E21" s="37"/>
      <c r="F21" s="86" t="s">
        <v>141</v>
      </c>
      <c r="G21" s="87"/>
      <c r="H21" s="88"/>
    </row>
    <row r="22" ht="23.25" customHeight="1" spans="1:8">
      <c r="A22" s="41" t="s">
        <v>43</v>
      </c>
      <c r="B22" s="14" t="s">
        <v>44</v>
      </c>
      <c r="C22" s="14" t="s">
        <v>45</v>
      </c>
      <c r="D22" s="42" t="s">
        <v>46</v>
      </c>
      <c r="E22" s="42"/>
      <c r="F22" s="43" t="s">
        <v>47</v>
      </c>
      <c r="G22" s="14" t="s">
        <v>48</v>
      </c>
      <c r="H22" s="14" t="s">
        <v>49</v>
      </c>
    </row>
    <row r="23" ht="41.25" customHeight="1" spans="1:8">
      <c r="A23" s="44"/>
      <c r="B23" s="45" t="s">
        <v>142</v>
      </c>
      <c r="C23" s="89" t="s">
        <v>51</v>
      </c>
      <c r="D23" s="90" t="s">
        <v>58</v>
      </c>
      <c r="E23" s="91"/>
      <c r="F23" s="67" t="s">
        <v>59</v>
      </c>
      <c r="G23" s="92" t="s">
        <v>60</v>
      </c>
      <c r="H23" s="51" t="s">
        <v>24</v>
      </c>
    </row>
    <row r="24" ht="30.95" customHeight="1" spans="1:8">
      <c r="A24" s="44"/>
      <c r="B24" s="52"/>
      <c r="C24" s="58"/>
      <c r="D24" s="47" t="s">
        <v>61</v>
      </c>
      <c r="E24" s="48"/>
      <c r="F24" s="67" t="s">
        <v>62</v>
      </c>
      <c r="G24" s="93">
        <v>1</v>
      </c>
      <c r="H24" s="51" t="s">
        <v>24</v>
      </c>
    </row>
    <row r="25" ht="30.95" customHeight="1" spans="1:11">
      <c r="A25" s="44"/>
      <c r="B25" s="52"/>
      <c r="C25" s="58"/>
      <c r="D25" s="90" t="s">
        <v>63</v>
      </c>
      <c r="E25" s="91"/>
      <c r="F25" s="55" t="s">
        <v>64</v>
      </c>
      <c r="G25" s="94" t="s">
        <v>65</v>
      </c>
      <c r="H25" s="51" t="s">
        <v>24</v>
      </c>
      <c r="K25" s="1"/>
    </row>
    <row r="26" ht="43" customHeight="1" spans="1:8">
      <c r="A26" s="44"/>
      <c r="B26" s="52"/>
      <c r="C26" s="95"/>
      <c r="D26" s="47" t="s">
        <v>66</v>
      </c>
      <c r="E26" s="48"/>
      <c r="F26" s="142" t="s">
        <v>67</v>
      </c>
      <c r="G26" s="94" t="s">
        <v>68</v>
      </c>
      <c r="H26" s="51" t="s">
        <v>24</v>
      </c>
    </row>
    <row r="27" ht="30.95" customHeight="1" spans="1:8">
      <c r="A27" s="44"/>
      <c r="B27" s="52"/>
      <c r="C27" s="53" t="s">
        <v>70</v>
      </c>
      <c r="D27" s="61" t="s">
        <v>79</v>
      </c>
      <c r="E27" s="62"/>
      <c r="F27" s="67" t="s">
        <v>72</v>
      </c>
      <c r="G27" s="92" t="s">
        <v>60</v>
      </c>
      <c r="H27" s="51" t="s">
        <v>24</v>
      </c>
    </row>
    <row r="28" ht="30.95" customHeight="1" spans="1:8">
      <c r="A28" s="44"/>
      <c r="B28" s="52"/>
      <c r="C28" s="58"/>
      <c r="D28" s="54" t="s">
        <v>80</v>
      </c>
      <c r="E28" s="54"/>
      <c r="F28" s="49" t="s">
        <v>60</v>
      </c>
      <c r="G28" s="92" t="s">
        <v>60</v>
      </c>
      <c r="H28" s="51" t="s">
        <v>24</v>
      </c>
    </row>
    <row r="29" ht="30.95" customHeight="1" spans="1:8">
      <c r="A29" s="44"/>
      <c r="B29" s="52"/>
      <c r="C29" s="58"/>
      <c r="D29" s="54" t="s">
        <v>86</v>
      </c>
      <c r="E29" s="54"/>
      <c r="F29" s="55" t="s">
        <v>59</v>
      </c>
      <c r="G29" s="92" t="s">
        <v>60</v>
      </c>
      <c r="H29" s="51" t="s">
        <v>24</v>
      </c>
    </row>
    <row r="30" ht="33" customHeight="1" spans="1:8">
      <c r="A30" s="44"/>
      <c r="B30" s="52"/>
      <c r="C30" s="59" t="s">
        <v>87</v>
      </c>
      <c r="D30" s="54" t="s">
        <v>94</v>
      </c>
      <c r="E30" s="54"/>
      <c r="F30" s="60" t="s">
        <v>95</v>
      </c>
      <c r="G30" s="96">
        <v>1</v>
      </c>
      <c r="H30" s="51" t="s">
        <v>24</v>
      </c>
    </row>
    <row r="31" ht="33" customHeight="1" spans="1:8">
      <c r="A31" s="44"/>
      <c r="B31" s="52"/>
      <c r="C31" s="46"/>
      <c r="D31" s="61" t="s">
        <v>89</v>
      </c>
      <c r="E31" s="62"/>
      <c r="F31" s="63" t="s">
        <v>90</v>
      </c>
      <c r="G31" s="56">
        <v>0.95</v>
      </c>
      <c r="H31" s="51" t="s">
        <v>24</v>
      </c>
    </row>
    <row r="32" ht="33" customHeight="1" spans="1:8">
      <c r="A32" s="44"/>
      <c r="B32" s="52"/>
      <c r="C32" s="46"/>
      <c r="D32" s="54" t="s">
        <v>143</v>
      </c>
      <c r="E32" s="54"/>
      <c r="F32" s="49" t="s">
        <v>60</v>
      </c>
      <c r="G32" s="56">
        <v>1</v>
      </c>
      <c r="H32" s="51" t="s">
        <v>24</v>
      </c>
    </row>
    <row r="33" ht="33" customHeight="1" spans="1:8">
      <c r="A33" s="44"/>
      <c r="B33" s="64" t="s">
        <v>97</v>
      </c>
      <c r="C33" s="64" t="s">
        <v>98</v>
      </c>
      <c r="D33" s="69" t="s">
        <v>104</v>
      </c>
      <c r="E33" s="69"/>
      <c r="F33" s="55" t="s">
        <v>82</v>
      </c>
      <c r="G33" s="56">
        <v>1</v>
      </c>
      <c r="H33" s="51" t="s">
        <v>24</v>
      </c>
    </row>
    <row r="34" ht="33" customHeight="1" spans="1:10">
      <c r="A34" s="44"/>
      <c r="B34" s="68"/>
      <c r="C34" s="72" t="s">
        <v>109</v>
      </c>
      <c r="D34" s="54" t="s">
        <v>110</v>
      </c>
      <c r="E34" s="54"/>
      <c r="F34" s="55" t="s">
        <v>102</v>
      </c>
      <c r="G34" s="56">
        <v>1</v>
      </c>
      <c r="H34" s="51" t="s">
        <v>24</v>
      </c>
      <c r="J34" s="98"/>
    </row>
    <row r="35" ht="47.25" customHeight="1" spans="1:8">
      <c r="A35" s="44"/>
      <c r="B35" s="68"/>
      <c r="C35" s="73"/>
      <c r="D35" s="54" t="s">
        <v>111</v>
      </c>
      <c r="E35" s="54"/>
      <c r="F35" s="55" t="s">
        <v>112</v>
      </c>
      <c r="G35" s="56">
        <v>1</v>
      </c>
      <c r="H35" s="51" t="s">
        <v>24</v>
      </c>
    </row>
    <row r="36" ht="38.25" customHeight="1" spans="1:8">
      <c r="A36" s="44"/>
      <c r="B36" s="58" t="s">
        <v>113</v>
      </c>
      <c r="C36" s="68" t="s">
        <v>114</v>
      </c>
      <c r="D36" s="54" t="s">
        <v>144</v>
      </c>
      <c r="E36" s="54"/>
      <c r="F36" s="55" t="s">
        <v>90</v>
      </c>
      <c r="G36" s="97">
        <v>0.95</v>
      </c>
      <c r="H36" s="51" t="s">
        <v>24</v>
      </c>
    </row>
    <row r="37" ht="20.1" customHeight="1" spans="1:8">
      <c r="A37" s="76" t="s">
        <v>117</v>
      </c>
      <c r="B37" s="75" t="s">
        <v>118</v>
      </c>
      <c r="C37" s="77"/>
      <c r="D37" s="77"/>
      <c r="E37" s="77"/>
      <c r="F37" s="77"/>
      <c r="G37" s="75"/>
      <c r="H37" s="75"/>
    </row>
    <row r="38" spans="1:8">
      <c r="A38" s="78" t="s">
        <v>119</v>
      </c>
      <c r="B38" s="78"/>
      <c r="C38" s="78"/>
      <c r="D38" s="78"/>
      <c r="E38" s="78"/>
      <c r="F38" s="78"/>
      <c r="G38" s="78"/>
      <c r="H38" s="78"/>
    </row>
    <row r="39" spans="1:8">
      <c r="A39" s="78" t="s">
        <v>120</v>
      </c>
      <c r="B39" s="78"/>
      <c r="C39" s="78"/>
      <c r="D39" s="78"/>
      <c r="E39" s="78"/>
      <c r="F39" s="78"/>
      <c r="G39" s="78"/>
      <c r="H39" s="78"/>
    </row>
    <row r="40" spans="1:8">
      <c r="A40" s="78" t="s">
        <v>121</v>
      </c>
      <c r="B40" s="78"/>
      <c r="C40" s="78"/>
      <c r="D40" s="78"/>
      <c r="E40" s="78"/>
      <c r="F40" s="78"/>
      <c r="G40" s="78"/>
      <c r="H40" s="78"/>
    </row>
    <row r="41" spans="1:8">
      <c r="A41" s="78" t="s">
        <v>122</v>
      </c>
      <c r="B41" s="78"/>
      <c r="C41" s="78"/>
      <c r="D41" s="78"/>
      <c r="E41" s="78"/>
      <c r="F41" s="78"/>
      <c r="G41" s="78"/>
      <c r="H41" s="78"/>
    </row>
    <row r="42" spans="1:8">
      <c r="A42" s="78" t="s">
        <v>123</v>
      </c>
      <c r="B42" s="78"/>
      <c r="C42" s="78"/>
      <c r="D42" s="78"/>
      <c r="E42" s="78"/>
      <c r="F42" s="78"/>
      <c r="G42" s="78"/>
      <c r="H42" s="78"/>
    </row>
  </sheetData>
  <mergeCells count="57">
    <mergeCell ref="A2:H2"/>
    <mergeCell ref="A3:H3"/>
    <mergeCell ref="A4:C4"/>
    <mergeCell ref="D4:H4"/>
    <mergeCell ref="A5:C5"/>
    <mergeCell ref="D5:H5"/>
    <mergeCell ref="A6:C6"/>
    <mergeCell ref="D6:E6"/>
    <mergeCell ref="G6:H6"/>
    <mergeCell ref="F7:G7"/>
    <mergeCell ref="F8:G8"/>
    <mergeCell ref="F9:G9"/>
    <mergeCell ref="F10:G10"/>
    <mergeCell ref="F11:G11"/>
    <mergeCell ref="E12:G12"/>
    <mergeCell ref="E13:G13"/>
    <mergeCell ref="E14:G14"/>
    <mergeCell ref="E15:G15"/>
    <mergeCell ref="E16:G16"/>
    <mergeCell ref="E17:G17"/>
    <mergeCell ref="E18:G18"/>
    <mergeCell ref="E19:G19"/>
    <mergeCell ref="B20:E20"/>
    <mergeCell ref="F20:H20"/>
    <mergeCell ref="B21:E21"/>
    <mergeCell ref="F21:H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B37:H37"/>
    <mergeCell ref="A38:H38"/>
    <mergeCell ref="A39:H39"/>
    <mergeCell ref="A40:H40"/>
    <mergeCell ref="A41:H41"/>
    <mergeCell ref="A42:H42"/>
    <mergeCell ref="A20:A21"/>
    <mergeCell ref="A22:A36"/>
    <mergeCell ref="B23:B32"/>
    <mergeCell ref="B33:B35"/>
    <mergeCell ref="C23:C26"/>
    <mergeCell ref="C27:C29"/>
    <mergeCell ref="C30:C32"/>
    <mergeCell ref="C34:C35"/>
    <mergeCell ref="A12:C19"/>
    <mergeCell ref="A7:C11"/>
  </mergeCells>
  <pageMargins left="0.699305555555556" right="0.699305555555556" top="0.75" bottom="0.75" header="0.3" footer="0.3"/>
  <pageSetup paperSize="9" scale="56" fitToHeight="0" orientation="portrait"/>
  <headerFooter alignWithMargins="0" scaleWithDoc="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45"/>
  <sheetViews>
    <sheetView zoomScale="85" zoomScaleNormal="85" workbookViewId="0">
      <selection activeCell="G39" sqref="G39"/>
    </sheetView>
  </sheetViews>
  <sheetFormatPr defaultColWidth="10.875" defaultRowHeight="13.5" outlineLevelCol="7"/>
  <cols>
    <col min="1" max="1" width="6.625" style="2" customWidth="1"/>
    <col min="2" max="2" width="12.375" style="2" customWidth="1"/>
    <col min="3" max="3" width="15.375" style="2" customWidth="1"/>
    <col min="4" max="4" width="21.5" style="2" customWidth="1"/>
    <col min="5" max="5" width="30.375" style="2" customWidth="1"/>
    <col min="6" max="6" width="29.875" style="3" customWidth="1"/>
    <col min="7" max="7" width="20.625" style="2" customWidth="1"/>
    <col min="8" max="8" width="21.625" style="2" customWidth="1"/>
    <col min="9" max="16384" width="10.875" style="2"/>
  </cols>
  <sheetData>
    <row r="1" ht="23.1" customHeight="1" spans="1:1">
      <c r="A1" s="4" t="s">
        <v>124</v>
      </c>
    </row>
    <row r="2" ht="27.95" customHeight="1" spans="1:8">
      <c r="A2" s="5" t="s">
        <v>1</v>
      </c>
      <c r="B2" s="5"/>
      <c r="C2" s="5"/>
      <c r="D2" s="5"/>
      <c r="E2" s="5"/>
      <c r="F2" s="5"/>
      <c r="G2" s="5"/>
      <c r="H2" s="5"/>
    </row>
    <row r="3" ht="27.95" customHeight="1" spans="1:8">
      <c r="A3" s="6" t="s">
        <v>2</v>
      </c>
      <c r="B3" s="7"/>
      <c r="C3" s="7"/>
      <c r="D3" s="7"/>
      <c r="E3" s="7"/>
      <c r="F3" s="7"/>
      <c r="G3" s="7"/>
      <c r="H3" s="7"/>
    </row>
    <row r="4" customFormat="1" ht="24" customHeight="1" spans="1:8">
      <c r="A4" s="8" t="s">
        <v>3</v>
      </c>
      <c r="B4" s="8"/>
      <c r="C4" s="8"/>
      <c r="D4" s="9" t="s">
        <v>4</v>
      </c>
      <c r="E4" s="10"/>
      <c r="F4" s="10"/>
      <c r="G4" s="10"/>
      <c r="H4" s="11"/>
    </row>
    <row r="5" customFormat="1" ht="24" customHeight="1" spans="1:8">
      <c r="A5" s="8" t="s">
        <v>5</v>
      </c>
      <c r="B5" s="8"/>
      <c r="C5" s="8"/>
      <c r="D5" s="12" t="s">
        <v>6</v>
      </c>
      <c r="E5" s="8"/>
      <c r="F5" s="8"/>
      <c r="G5" s="8"/>
      <c r="H5" s="8"/>
    </row>
    <row r="6" customFormat="1" ht="24" customHeight="1" spans="1:8">
      <c r="A6" s="8" t="s">
        <v>7</v>
      </c>
      <c r="B6" s="8"/>
      <c r="C6" s="8"/>
      <c r="D6" s="8" t="s">
        <v>8</v>
      </c>
      <c r="E6" s="8"/>
      <c r="F6" s="8" t="s">
        <v>9</v>
      </c>
      <c r="G6" s="8" t="s">
        <v>10</v>
      </c>
      <c r="H6" s="8"/>
    </row>
    <row r="7" ht="30" customHeight="1" spans="1:8">
      <c r="A7" s="13" t="s">
        <v>11</v>
      </c>
      <c r="B7" s="14"/>
      <c r="C7" s="14"/>
      <c r="D7" s="15"/>
      <c r="E7" s="8" t="s">
        <v>12</v>
      </c>
      <c r="F7" s="8" t="s">
        <v>13</v>
      </c>
      <c r="G7" s="8"/>
      <c r="H7" s="8" t="s">
        <v>14</v>
      </c>
    </row>
    <row r="8" ht="24" customHeight="1" spans="1:8">
      <c r="A8" s="14"/>
      <c r="B8" s="14"/>
      <c r="C8" s="14"/>
      <c r="D8" s="15" t="s">
        <v>15</v>
      </c>
      <c r="E8" s="16">
        <f>SUM(E9:E11)</f>
        <v>196.1</v>
      </c>
      <c r="F8" s="16">
        <f>SUM(F9:G11)</f>
        <v>196.1</v>
      </c>
      <c r="G8" s="16"/>
      <c r="H8" s="17">
        <f t="shared" ref="H8:H11" si="0">F8/E8</f>
        <v>1</v>
      </c>
    </row>
    <row r="9" ht="24" customHeight="1" spans="1:8">
      <c r="A9" s="14"/>
      <c r="B9" s="14"/>
      <c r="C9" s="14"/>
      <c r="D9" s="15" t="s">
        <v>16</v>
      </c>
      <c r="E9" s="18">
        <v>196.1</v>
      </c>
      <c r="F9" s="18">
        <v>196.1</v>
      </c>
      <c r="G9" s="18"/>
      <c r="H9" s="17">
        <f t="shared" si="0"/>
        <v>1</v>
      </c>
    </row>
    <row r="10" ht="24" customHeight="1" spans="1:8">
      <c r="A10" s="14"/>
      <c r="B10" s="14"/>
      <c r="C10" s="14"/>
      <c r="D10" s="15" t="s">
        <v>17</v>
      </c>
      <c r="E10" s="18">
        <v>0</v>
      </c>
      <c r="F10" s="18">
        <v>0</v>
      </c>
      <c r="G10" s="18"/>
      <c r="H10" s="17" t="e">
        <f t="shared" si="0"/>
        <v>#DIV/0!</v>
      </c>
    </row>
    <row r="11" ht="24" customHeight="1" spans="1:8">
      <c r="A11" s="14"/>
      <c r="B11" s="14"/>
      <c r="C11" s="14"/>
      <c r="D11" s="15" t="s">
        <v>18</v>
      </c>
      <c r="E11" s="18">
        <v>0</v>
      </c>
      <c r="F11" s="18">
        <v>0</v>
      </c>
      <c r="G11" s="18"/>
      <c r="H11" s="17" t="e">
        <f t="shared" si="0"/>
        <v>#DIV/0!</v>
      </c>
    </row>
    <row r="12" customFormat="1" ht="24" customHeight="1" spans="1:8">
      <c r="A12" s="19" t="s">
        <v>19</v>
      </c>
      <c r="B12" s="20"/>
      <c r="C12" s="21"/>
      <c r="D12" s="22"/>
      <c r="E12" s="23" t="s">
        <v>20</v>
      </c>
      <c r="F12" s="24"/>
      <c r="G12" s="25"/>
      <c r="H12" s="26" t="s">
        <v>21</v>
      </c>
    </row>
    <row r="13" customFormat="1" ht="24" customHeight="1" spans="1:8">
      <c r="A13" s="27"/>
      <c r="B13" s="28"/>
      <c r="C13" s="29"/>
      <c r="D13" s="22" t="s">
        <v>22</v>
      </c>
      <c r="E13" s="30" t="s">
        <v>145</v>
      </c>
      <c r="F13" s="31"/>
      <c r="G13" s="32"/>
      <c r="H13" s="26" t="s">
        <v>24</v>
      </c>
    </row>
    <row r="14" customFormat="1" ht="24" customHeight="1" spans="1:8">
      <c r="A14" s="27"/>
      <c r="B14" s="28"/>
      <c r="C14" s="29"/>
      <c r="D14" s="22" t="s">
        <v>25</v>
      </c>
      <c r="E14" s="30" t="s">
        <v>26</v>
      </c>
      <c r="F14" s="31"/>
      <c r="G14" s="32"/>
      <c r="H14" s="26" t="s">
        <v>24</v>
      </c>
    </row>
    <row r="15" customFormat="1" ht="24" customHeight="1" spans="1:8">
      <c r="A15" s="27"/>
      <c r="B15" s="28"/>
      <c r="C15" s="29"/>
      <c r="D15" s="22" t="s">
        <v>27</v>
      </c>
      <c r="E15" s="30" t="s">
        <v>146</v>
      </c>
      <c r="F15" s="31"/>
      <c r="G15" s="32"/>
      <c r="H15" s="26" t="s">
        <v>24</v>
      </c>
    </row>
    <row r="16" customFormat="1" ht="24" customHeight="1" spans="1:8">
      <c r="A16" s="27"/>
      <c r="B16" s="28"/>
      <c r="C16" s="29"/>
      <c r="D16" s="22" t="s">
        <v>29</v>
      </c>
      <c r="E16" s="30" t="s">
        <v>147</v>
      </c>
      <c r="F16" s="31"/>
      <c r="G16" s="32"/>
      <c r="H16" s="26" t="s">
        <v>24</v>
      </c>
    </row>
    <row r="17" customFormat="1" ht="24" customHeight="1" spans="1:8">
      <c r="A17" s="27"/>
      <c r="B17" s="28"/>
      <c r="C17" s="29"/>
      <c r="D17" s="22" t="s">
        <v>31</v>
      </c>
      <c r="E17" s="30" t="s">
        <v>148</v>
      </c>
      <c r="F17" s="31"/>
      <c r="G17" s="32"/>
      <c r="H17" s="26" t="s">
        <v>24</v>
      </c>
    </row>
    <row r="18" customFormat="1" ht="24" customHeight="1" spans="1:8">
      <c r="A18" s="27"/>
      <c r="B18" s="28"/>
      <c r="C18" s="29"/>
      <c r="D18" s="22" t="s">
        <v>34</v>
      </c>
      <c r="E18" s="30" t="s">
        <v>149</v>
      </c>
      <c r="F18" s="31"/>
      <c r="G18" s="32"/>
      <c r="H18" s="26" t="s">
        <v>24</v>
      </c>
    </row>
    <row r="19" customFormat="1" ht="24" customHeight="1" spans="1:8">
      <c r="A19" s="33"/>
      <c r="B19" s="34"/>
      <c r="C19" s="35"/>
      <c r="D19" s="22" t="s">
        <v>36</v>
      </c>
      <c r="E19" s="30" t="s">
        <v>150</v>
      </c>
      <c r="F19" s="31"/>
      <c r="G19" s="32"/>
      <c r="H19" s="26" t="s">
        <v>24</v>
      </c>
    </row>
    <row r="20" ht="24.75" customHeight="1" spans="1:8">
      <c r="A20" s="14" t="s">
        <v>38</v>
      </c>
      <c r="B20" s="14" t="s">
        <v>39</v>
      </c>
      <c r="C20" s="14"/>
      <c r="D20" s="14"/>
      <c r="E20" s="14"/>
      <c r="F20" s="14" t="s">
        <v>40</v>
      </c>
      <c r="G20" s="14"/>
      <c r="H20" s="14"/>
    </row>
    <row r="21" ht="126" customHeight="1" spans="1:8">
      <c r="A21" s="14"/>
      <c r="B21" s="36" t="s">
        <v>151</v>
      </c>
      <c r="C21" s="37"/>
      <c r="D21" s="37"/>
      <c r="E21" s="37"/>
      <c r="F21" s="38" t="s">
        <v>152</v>
      </c>
      <c r="G21" s="39"/>
      <c r="H21" s="40"/>
    </row>
    <row r="22" ht="24.75" customHeight="1" spans="1:8">
      <c r="A22" s="41" t="s">
        <v>43</v>
      </c>
      <c r="B22" s="14" t="s">
        <v>44</v>
      </c>
      <c r="C22" s="14" t="s">
        <v>45</v>
      </c>
      <c r="D22" s="42" t="s">
        <v>46</v>
      </c>
      <c r="E22" s="42"/>
      <c r="F22" s="43" t="s">
        <v>47</v>
      </c>
      <c r="G22" s="14" t="s">
        <v>48</v>
      </c>
      <c r="H22" s="14" t="s">
        <v>49</v>
      </c>
    </row>
    <row r="23" ht="30.95" customHeight="1" spans="1:8">
      <c r="A23" s="44"/>
      <c r="B23" s="45" t="s">
        <v>142</v>
      </c>
      <c r="C23" s="46" t="s">
        <v>51</v>
      </c>
      <c r="D23" s="47" t="s">
        <v>69</v>
      </c>
      <c r="E23" s="48"/>
      <c r="F23" s="49" t="s">
        <v>60</v>
      </c>
      <c r="G23" s="50">
        <v>1</v>
      </c>
      <c r="H23" s="51"/>
    </row>
    <row r="24" ht="30.95" customHeight="1" spans="1:8">
      <c r="A24" s="44"/>
      <c r="B24" s="52"/>
      <c r="C24" s="53" t="s">
        <v>70</v>
      </c>
      <c r="D24" s="54" t="s">
        <v>81</v>
      </c>
      <c r="E24" s="54"/>
      <c r="F24" s="55" t="s">
        <v>82</v>
      </c>
      <c r="G24" s="56">
        <v>1</v>
      </c>
      <c r="H24" s="57"/>
    </row>
    <row r="25" ht="30.95" customHeight="1" spans="1:8">
      <c r="A25" s="44"/>
      <c r="B25" s="52"/>
      <c r="C25" s="58"/>
      <c r="D25" s="54" t="s">
        <v>83</v>
      </c>
      <c r="E25" s="54"/>
      <c r="F25" s="49" t="s">
        <v>60</v>
      </c>
      <c r="G25" s="56">
        <v>1</v>
      </c>
      <c r="H25" s="57"/>
    </row>
    <row r="26" ht="30.95" customHeight="1" spans="1:8">
      <c r="A26" s="44"/>
      <c r="B26" s="52"/>
      <c r="C26" s="58"/>
      <c r="D26" s="54" t="s">
        <v>84</v>
      </c>
      <c r="E26" s="54"/>
      <c r="F26" s="49" t="s">
        <v>60</v>
      </c>
      <c r="G26" s="56">
        <v>1</v>
      </c>
      <c r="H26" s="57"/>
    </row>
    <row r="27" ht="30.95" customHeight="1" spans="1:8">
      <c r="A27" s="44"/>
      <c r="B27" s="52"/>
      <c r="C27" s="58"/>
      <c r="D27" s="54" t="s">
        <v>85</v>
      </c>
      <c r="E27" s="54"/>
      <c r="F27" s="49" t="s">
        <v>60</v>
      </c>
      <c r="G27" s="56">
        <v>1</v>
      </c>
      <c r="H27" s="57"/>
    </row>
    <row r="28" ht="30.95" customHeight="1" spans="1:8">
      <c r="A28" s="44"/>
      <c r="B28" s="52"/>
      <c r="C28" s="58"/>
      <c r="D28" s="54" t="s">
        <v>86</v>
      </c>
      <c r="E28" s="54"/>
      <c r="F28" s="55" t="s">
        <v>59</v>
      </c>
      <c r="G28" s="56">
        <v>0.95</v>
      </c>
      <c r="H28" s="57"/>
    </row>
    <row r="29" ht="33" customHeight="1" spans="1:8">
      <c r="A29" s="44"/>
      <c r="B29" s="52"/>
      <c r="C29" s="59" t="s">
        <v>87</v>
      </c>
      <c r="D29" s="54" t="s">
        <v>94</v>
      </c>
      <c r="E29" s="54"/>
      <c r="F29" s="60" t="s">
        <v>95</v>
      </c>
      <c r="G29" s="56">
        <v>1</v>
      </c>
      <c r="H29" s="51"/>
    </row>
    <row r="30" ht="33" customHeight="1" spans="1:8">
      <c r="A30" s="44"/>
      <c r="B30" s="52"/>
      <c r="C30" s="46"/>
      <c r="D30" s="61" t="s">
        <v>89</v>
      </c>
      <c r="E30" s="62"/>
      <c r="F30" s="63" t="s">
        <v>90</v>
      </c>
      <c r="G30" s="56">
        <v>0.98</v>
      </c>
      <c r="H30" s="51"/>
    </row>
    <row r="31" ht="33" customHeight="1" spans="1:8">
      <c r="A31" s="44"/>
      <c r="B31" s="52"/>
      <c r="C31" s="46"/>
      <c r="D31" s="54" t="s">
        <v>96</v>
      </c>
      <c r="E31" s="54"/>
      <c r="F31" s="49" t="s">
        <v>60</v>
      </c>
      <c r="G31" s="56">
        <v>1</v>
      </c>
      <c r="H31" s="51"/>
    </row>
    <row r="32" s="1" customFormat="1" ht="33" customHeight="1" spans="1:8">
      <c r="A32" s="44"/>
      <c r="B32" s="64" t="s">
        <v>97</v>
      </c>
      <c r="C32" s="64" t="s">
        <v>98</v>
      </c>
      <c r="D32" s="65" t="s">
        <v>105</v>
      </c>
      <c r="E32" s="66"/>
      <c r="F32" s="67" t="s">
        <v>106</v>
      </c>
      <c r="G32" s="56">
        <v>1</v>
      </c>
      <c r="H32" s="51"/>
    </row>
    <row r="33" s="1" customFormat="1" ht="33" customHeight="1" spans="1:8">
      <c r="A33" s="44"/>
      <c r="B33" s="68"/>
      <c r="C33" s="68"/>
      <c r="D33" s="69" t="s">
        <v>107</v>
      </c>
      <c r="E33" s="69"/>
      <c r="F33" s="55" t="s">
        <v>82</v>
      </c>
      <c r="G33" s="56">
        <v>1</v>
      </c>
      <c r="H33" s="51"/>
    </row>
    <row r="34" s="1" customFormat="1" ht="33" customHeight="1" spans="1:8">
      <c r="A34" s="44"/>
      <c r="B34" s="68"/>
      <c r="C34" s="68"/>
      <c r="D34" s="69" t="s">
        <v>108</v>
      </c>
      <c r="E34" s="69"/>
      <c r="F34" s="55" t="s">
        <v>82</v>
      </c>
      <c r="G34" s="56">
        <v>1</v>
      </c>
      <c r="H34" s="51"/>
    </row>
    <row r="35" s="1" customFormat="1" ht="33" customHeight="1" spans="1:8">
      <c r="A35" s="44"/>
      <c r="B35" s="68"/>
      <c r="C35" s="68"/>
      <c r="D35" s="70" t="s">
        <v>153</v>
      </c>
      <c r="E35" s="71"/>
      <c r="F35" s="67" t="s">
        <v>90</v>
      </c>
      <c r="G35" s="56">
        <v>0.95</v>
      </c>
      <c r="H35" s="51"/>
    </row>
    <row r="36" s="1" customFormat="1" ht="33" customHeight="1" spans="1:8">
      <c r="A36" s="44"/>
      <c r="B36" s="68"/>
      <c r="C36" s="72" t="s">
        <v>109</v>
      </c>
      <c r="D36" s="54" t="s">
        <v>110</v>
      </c>
      <c r="E36" s="54"/>
      <c r="F36" s="55" t="s">
        <v>102</v>
      </c>
      <c r="G36" s="56">
        <v>1</v>
      </c>
      <c r="H36" s="51"/>
    </row>
    <row r="37" s="1" customFormat="1" ht="33" customHeight="1" spans="1:8">
      <c r="A37" s="44"/>
      <c r="B37" s="68"/>
      <c r="C37" s="73"/>
      <c r="D37" s="54" t="s">
        <v>107</v>
      </c>
      <c r="E37" s="54"/>
      <c r="F37" s="55" t="s">
        <v>82</v>
      </c>
      <c r="G37" s="56">
        <v>1</v>
      </c>
      <c r="H37" s="51"/>
    </row>
    <row r="38" s="1" customFormat="1" ht="33" customHeight="1" spans="1:8">
      <c r="A38" s="44"/>
      <c r="B38" s="68"/>
      <c r="C38" s="73"/>
      <c r="D38" s="54" t="s">
        <v>108</v>
      </c>
      <c r="E38" s="54"/>
      <c r="F38" s="55" t="s">
        <v>82</v>
      </c>
      <c r="G38" s="56">
        <v>1</v>
      </c>
      <c r="H38" s="51"/>
    </row>
    <row r="39" s="1" customFormat="1" ht="38.25" customHeight="1" spans="1:8">
      <c r="A39" s="44"/>
      <c r="B39" s="58" t="s">
        <v>113</v>
      </c>
      <c r="C39" s="68" t="s">
        <v>114</v>
      </c>
      <c r="D39" s="54" t="s">
        <v>154</v>
      </c>
      <c r="E39" s="54"/>
      <c r="F39" s="55" t="s">
        <v>59</v>
      </c>
      <c r="G39" s="74">
        <v>0.95</v>
      </c>
      <c r="H39" s="75"/>
    </row>
    <row r="40" s="1" customFormat="1" ht="20.1" customHeight="1" spans="1:8">
      <c r="A40" s="76" t="s">
        <v>117</v>
      </c>
      <c r="B40" s="75" t="s">
        <v>118</v>
      </c>
      <c r="C40" s="77"/>
      <c r="D40" s="77"/>
      <c r="E40" s="77"/>
      <c r="F40" s="77"/>
      <c r="G40" s="75"/>
      <c r="H40" s="75"/>
    </row>
    <row r="41" spans="1:8">
      <c r="A41" s="78" t="s">
        <v>119</v>
      </c>
      <c r="B41" s="78"/>
      <c r="C41" s="78"/>
      <c r="D41" s="78"/>
      <c r="E41" s="78"/>
      <c r="F41" s="78"/>
      <c r="G41" s="78"/>
      <c r="H41" s="78"/>
    </row>
    <row r="42" spans="1:8">
      <c r="A42" s="78" t="s">
        <v>120</v>
      </c>
      <c r="B42" s="78"/>
      <c r="C42" s="78"/>
      <c r="D42" s="78"/>
      <c r="E42" s="78"/>
      <c r="F42" s="78"/>
      <c r="G42" s="78"/>
      <c r="H42" s="78"/>
    </row>
    <row r="43" spans="1:8">
      <c r="A43" s="78" t="s">
        <v>121</v>
      </c>
      <c r="B43" s="78"/>
      <c r="C43" s="78"/>
      <c r="D43" s="78"/>
      <c r="E43" s="78"/>
      <c r="F43" s="78"/>
      <c r="G43" s="78"/>
      <c r="H43" s="78"/>
    </row>
    <row r="44" spans="1:8">
      <c r="A44" s="78" t="s">
        <v>122</v>
      </c>
      <c r="B44" s="78"/>
      <c r="C44" s="78"/>
      <c r="D44" s="78"/>
      <c r="E44" s="78"/>
      <c r="F44" s="78"/>
      <c r="G44" s="78"/>
      <c r="H44" s="78"/>
    </row>
    <row r="45" spans="1:8">
      <c r="A45" s="78" t="s">
        <v>123</v>
      </c>
      <c r="B45" s="78"/>
      <c r="C45" s="78"/>
      <c r="D45" s="78"/>
      <c r="E45" s="78"/>
      <c r="F45" s="78"/>
      <c r="G45" s="78"/>
      <c r="H45" s="78"/>
    </row>
  </sheetData>
  <mergeCells count="60">
    <mergeCell ref="A2:H2"/>
    <mergeCell ref="A3:H3"/>
    <mergeCell ref="A4:C4"/>
    <mergeCell ref="D4:H4"/>
    <mergeCell ref="A5:C5"/>
    <mergeCell ref="D5:H5"/>
    <mergeCell ref="A6:C6"/>
    <mergeCell ref="D6:E6"/>
    <mergeCell ref="G6:H6"/>
    <mergeCell ref="F7:G7"/>
    <mergeCell ref="F8:G8"/>
    <mergeCell ref="F9:G9"/>
    <mergeCell ref="F10:G10"/>
    <mergeCell ref="F11:G11"/>
    <mergeCell ref="E12:G12"/>
    <mergeCell ref="E13:G13"/>
    <mergeCell ref="E14:G14"/>
    <mergeCell ref="E15:G15"/>
    <mergeCell ref="E16:G16"/>
    <mergeCell ref="E17:G17"/>
    <mergeCell ref="E18:G18"/>
    <mergeCell ref="E19:G19"/>
    <mergeCell ref="B20:E20"/>
    <mergeCell ref="F20:H20"/>
    <mergeCell ref="B21:E21"/>
    <mergeCell ref="F21:H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B40:H40"/>
    <mergeCell ref="A41:H41"/>
    <mergeCell ref="A42:H42"/>
    <mergeCell ref="A43:H43"/>
    <mergeCell ref="A44:H44"/>
    <mergeCell ref="A45:H45"/>
    <mergeCell ref="A20:A21"/>
    <mergeCell ref="A22:A39"/>
    <mergeCell ref="B23:B31"/>
    <mergeCell ref="B32:B38"/>
    <mergeCell ref="C24:C28"/>
    <mergeCell ref="C29:C31"/>
    <mergeCell ref="C32:C35"/>
    <mergeCell ref="C36:C38"/>
    <mergeCell ref="A7:C11"/>
    <mergeCell ref="A12:C19"/>
  </mergeCells>
  <pageMargins left="0.699305555555556" right="0.699305555555556" top="0.75" bottom="0.75" header="0.3" footer="0.3"/>
  <pageSetup paperSize="9" scale="60" fitToHeight="0" orientation="portrait"/>
  <headerFooter alignWithMargins="0" scaleWithDoc="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sheetProtection formatCells="0" insertHyperlinks="0" autoFilter="0"/>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LENOVO CUSTOMER</Company>
  <Application>WPS Office WWO_wpscloud_20240222231146-0b3f43ddfb</Application>
  <HeadingPairs>
    <vt:vector size="2" baseType="variant">
      <vt:variant>
        <vt:lpstr>工作表</vt:lpstr>
      </vt:variant>
      <vt:variant>
        <vt:i4>5</vt:i4>
      </vt:variant>
    </vt:vector>
  </HeadingPairs>
  <TitlesOfParts>
    <vt:vector size="5" baseType="lpstr">
      <vt:lpstr>5-1.支持低保、特困人员救助供养等方向（整体）</vt:lpstr>
      <vt:lpstr>5-1-1.社会救助方向</vt:lpstr>
      <vt:lpstr>5-1-2.儿童救助方向</vt:lpstr>
      <vt:lpstr>5-1-3.流浪乞讨人员救助方向</vt:lpstr>
      <vt:lpstr>WpsReserved_CellImgList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315-02</cp:lastModifiedBy>
  <dcterms:created xsi:type="dcterms:W3CDTF">2014-11-21T00:07:00Z</dcterms:created>
  <cp:lastPrinted>2019-08-14T21:28:00Z</cp:lastPrinted>
  <dcterms:modified xsi:type="dcterms:W3CDTF">2024-03-19T08:09:10Z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0F021B19A98D2746D6D53064A6BCB1C0</vt:lpwstr>
  </property>
</Properties>
</file>