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11"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6" hidden="1">'07一般公共预算财政拨款支出表'!$A$6:$K$34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<sst xmlns="http://schemas.openxmlformats.org/spreadsheetml/2006/main" count="2723" uniqueCount="872">
  <si>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</si>
  <si>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</si>
  <si>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</si>
  <si>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</si>
  <si>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</si>
  <si>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</si>
  <si>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</si>
  <si>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</si>
  <si>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</si>
  <si>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</si>
  <si>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</si>
  <si>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</si>
  <si>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</si>
  <si>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</si>
  <si>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</si>
  <si>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</si>
  <si>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194,404.74</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</si>
  <si>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</si>
  <si>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</si>
  <si>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</si>
  <si>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</si>
  <si>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</si>
  <si>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</si>
  <si>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218,449,235.72</t>
  </si>
  <si>
    <t>九、其他收入</t>
  </si>
  <si>
    <r>
      <rPr>
        <sz val="9"/>
        <rFont val="宋体"/>
        <charset val="134"/>
      </rPr>
      <t>九、社会保险基金支出</t>
    </r>
  </si>
  <si>
    <r>
      <rPr>
        <sz val="9"/>
        <rFont val="宋体"/>
        <charset val="134"/>
      </rPr>
      <t>十、卫生健康支出</t>
    </r>
  </si>
  <si>
    <t>975,537.92</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</si>
  <si>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</si>
  <si>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</si>
  <si>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</si>
  <si>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</si>
  <si>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</si>
  <si>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</si>
  <si>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</si>
  <si>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</si>
  <si>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</si>
  <si>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</si>
  <si>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</si>
  <si>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</si>
  <si>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</si>
  <si>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</si>
  <si>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t>720,000.00</t>
  </si>
  <si>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</si>
  <si>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</si>
  <si>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</si>
  <si>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</si>
  <si>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220,339,178.38</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</si>
  <si>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</si>
  <si>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</si>
  <si>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</si>
  <si>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</si>
  <si>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</si>
  <si>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</si>
  <si>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</si>
  <si>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</si>
  <si>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</si>
  <si>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</si>
  <si>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</si>
  <si>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</si>
  <si>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</si>
  <si>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</si>
  <si>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</si>
  <si>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</si>
  <si>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</si>
  <si>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</si>
  <si>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</si>
  <si>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</si>
  <si>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</si>
  <si>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800</t>
  </si>
  <si>
    <r>
      <rPr>
        <sz val="9"/>
        <rFont val="宋体"/>
        <charset val="134"/>
      </rPr>
      <t>北京市朝阳区残疾人联合会</t>
    </r>
  </si>
  <si>
    <t>800001</t>
  </si>
  <si>
    <r>
      <rPr>
        <sz val="9"/>
        <rFont val="宋体"/>
        <charset val="134"/>
      </rPr>
      <t>北京市朝阳区残疾人联合会机关</t>
    </r>
  </si>
  <si>
    <t>800002</t>
  </si>
  <si>
    <r>
      <rPr>
        <sz val="9"/>
        <rFont val="宋体"/>
        <charset val="134"/>
      </rPr>
      <t>北京市朝阳区残疾人综合活动中心</t>
    </r>
  </si>
  <si>
    <t>800003</t>
  </si>
  <si>
    <r>
      <rPr>
        <sz val="9"/>
        <rFont val="宋体"/>
        <charset val="134"/>
      </rPr>
      <t>北京市朝阳区残疾人就业和社会保障服务中心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</si>
  <si>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</si>
  <si>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</si>
  <si>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</si>
  <si>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</si>
  <si>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</si>
  <si>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</si>
  <si>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</si>
  <si>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</si>
  <si>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</si>
  <si>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</si>
  <si>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</si>
  <si>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</si>
  <si>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</si>
  <si>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</si>
  <si>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50502-商品和服务支出</t>
    </r>
  </si>
  <si>
    <r>
      <rPr>
        <sz val="9"/>
        <rFont val="宋体"/>
        <charset val="134"/>
      </rPr>
      <t>2050899-其他进修及培训</t>
    </r>
  </si>
  <si>
    <r>
      <rPr>
        <sz val="9"/>
        <rFont val="宋体"/>
        <charset val="134"/>
      </rPr>
      <t>2080501-行政单位离退休</t>
    </r>
  </si>
  <si>
    <r>
      <rPr>
        <sz val="9"/>
        <rFont val="宋体"/>
        <charset val="134"/>
      </rPr>
      <t>50299-其他商品和服务支出</t>
    </r>
  </si>
  <si>
    <r>
      <rPr>
        <sz val="9"/>
        <rFont val="宋体"/>
        <charset val="134"/>
      </rPr>
      <t>30299-其他商品和服务支出</t>
    </r>
  </si>
  <si>
    <r>
      <rPr>
        <sz val="9"/>
        <rFont val="宋体"/>
        <charset val="134"/>
      </rPr>
      <t>50905-离退休费</t>
    </r>
  </si>
  <si>
    <r>
      <rPr>
        <sz val="9"/>
        <rFont val="宋体"/>
        <charset val="134"/>
      </rPr>
      <t>30302-退休费</t>
    </r>
  </si>
  <si>
    <r>
      <rPr>
        <sz val="9"/>
        <rFont val="宋体"/>
        <charset val="134"/>
      </rPr>
      <t>2080502-事业单位离退休</t>
    </r>
  </si>
  <si>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</si>
  <si>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</si>
  <si>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</si>
  <si>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r>
      <rPr>
        <sz val="9"/>
        <rFont val="宋体"/>
        <charset val="134"/>
      </rPr>
      <t>50501-工资福利支出</t>
    </r>
  </si>
  <si>
    <r>
      <rPr>
        <sz val="9"/>
        <rFont val="宋体"/>
        <charset val="134"/>
      </rPr>
      <t>2080506-机关事业单位职业年金缴费支出</t>
    </r>
  </si>
  <si>
    <r>
      <rPr>
        <sz val="9"/>
        <rFont val="宋体"/>
        <charset val="134"/>
      </rPr>
      <t>30109-职业年金缴费</t>
    </r>
  </si>
  <si>
    <r>
      <rPr>
        <sz val="9"/>
        <rFont val="宋体"/>
        <charset val="134"/>
      </rPr>
      <t>2081101-行政运行</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</si>
  <si>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</si>
  <si>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</si>
  <si>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</si>
  <si>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30103-奖金</t>
    </r>
  </si>
  <si>
    <r>
      <rPr>
        <sz val="9"/>
        <rFont val="宋体"/>
        <charset val="134"/>
      </rPr>
      <t>30112-其他社会保障缴费</t>
    </r>
  </si>
  <si>
    <r>
      <rPr>
        <sz val="9"/>
        <rFont val="宋体"/>
        <charset val="134"/>
      </rPr>
      <t>50103-住房公积金</t>
    </r>
  </si>
  <si>
    <r>
      <rPr>
        <sz val="9"/>
        <rFont val="宋体"/>
        <charset val="134"/>
      </rPr>
      <t>30113-住房公积金</t>
    </r>
  </si>
  <si>
    <r>
      <rPr>
        <sz val="9"/>
        <rFont val="宋体"/>
        <charset val="134"/>
      </rPr>
      <t>50201-办公经费</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</si>
  <si>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</si>
  <si>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</si>
  <si>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</si>
  <si>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</si>
  <si>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30208-取暖费</t>
    </r>
  </si>
  <si>
    <r>
      <rPr>
        <sz val="9"/>
        <rFont val="宋体"/>
        <charset val="134"/>
      </rPr>
      <t>30209-物业管理费</t>
    </r>
  </si>
  <si>
    <r>
      <rPr>
        <sz val="9"/>
        <rFont val="宋体"/>
        <charset val="134"/>
      </rPr>
      <t>30211-差旅费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</si>
  <si>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</si>
  <si>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</si>
  <si>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</si>
  <si>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</si>
  <si>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30215-会议费</t>
    </r>
  </si>
  <si>
    <r>
      <rPr>
        <sz val="9"/>
        <rFont val="宋体"/>
        <charset val="134"/>
      </rPr>
      <t>50206-公务接待费</t>
    </r>
  </si>
  <si>
    <r>
      <rPr>
        <sz val="9"/>
        <rFont val="宋体"/>
        <charset val="134"/>
      </rPr>
      <t>30217-公务接待费</t>
    </r>
  </si>
  <si>
    <r>
      <rPr>
        <sz val="9"/>
        <rFont val="宋体"/>
        <charset val="134"/>
      </rPr>
      <t>50208-公务用车运行维护费</t>
    </r>
  </si>
  <si>
    <r>
      <rPr>
        <sz val="9"/>
        <rFont val="宋体"/>
        <charset val="134"/>
      </rPr>
      <t>30231-公务用车运行维护费</t>
    </r>
  </si>
  <si>
    <r>
      <rPr>
        <sz val="9"/>
        <rFont val="宋体"/>
        <charset val="134"/>
      </rPr>
      <t>50209-维修（护）费</t>
    </r>
  </si>
  <si>
    <r>
      <rPr>
        <sz val="9"/>
        <rFont val="宋体"/>
        <charset val="134"/>
      </rPr>
      <t>30213-维修（护）费</t>
    </r>
  </si>
  <si>
    <r>
      <rPr>
        <sz val="9"/>
        <rFont val="宋体"/>
        <charset val="134"/>
      </rPr>
      <t>2081102-一般行政管理事务</t>
    </r>
  </si>
  <si>
    <r>
      <rPr>
        <sz val="9"/>
        <rFont val="宋体"/>
        <charset val="134"/>
      </rPr>
      <t>30199-其他工资福利支出</t>
    </r>
  </si>
  <si>
    <r>
      <rPr>
        <sz val="9"/>
        <rFont val="宋体"/>
        <charset val="134"/>
      </rPr>
      <t>2081104-残疾人康复</t>
    </r>
  </si>
  <si>
    <r>
      <rPr>
        <sz val="9"/>
        <rFont val="宋体"/>
        <charset val="134"/>
      </rPr>
      <t>50205-委托业务费</t>
    </r>
  </si>
  <si>
    <r>
      <rPr>
        <sz val="9"/>
        <rFont val="宋体"/>
        <charset val="134"/>
      </rPr>
      <t>30227-委托业务费</t>
    </r>
  </si>
  <si>
    <r>
      <rPr>
        <sz val="9"/>
        <rFont val="宋体"/>
        <charset val="134"/>
      </rPr>
      <t>2081105-残疾人就业</t>
    </r>
  </si>
  <si>
    <r>
      <rPr>
        <sz val="9"/>
        <rFont val="宋体"/>
        <charset val="134"/>
      </rPr>
      <t>50199-其他工资福利支出</t>
    </r>
  </si>
  <si>
    <r>
      <rPr>
        <sz val="9"/>
        <rFont val="宋体"/>
        <charset val="134"/>
      </rPr>
      <t>2081106-残疾人体育</t>
    </r>
  </si>
  <si>
    <r>
      <rPr>
        <sz val="9"/>
        <rFont val="宋体"/>
        <charset val="134"/>
      </rPr>
      <t>2081199-其他残疾人事业支出</t>
    </r>
  </si>
  <si>
    <r>
      <rPr>
        <sz val="9"/>
        <rFont val="宋体"/>
        <charset val="134"/>
      </rPr>
      <t>30202-印刷费</t>
    </r>
  </si>
  <si>
    <r>
      <rPr>
        <sz val="9"/>
        <rFont val="宋体"/>
        <charset val="134"/>
      </rPr>
      <t>30107-绩效工资</t>
    </r>
  </si>
  <si>
    <r>
      <rPr>
        <sz val="9"/>
        <rFont val="宋体"/>
        <charset val="134"/>
      </rPr>
      <t>50999-其他对个人和家庭补助</t>
    </r>
  </si>
  <si>
    <r>
      <rPr>
        <sz val="9"/>
        <rFont val="宋体"/>
        <charset val="134"/>
      </rPr>
      <t>30399-其他对个人和家庭的补助</t>
    </r>
  </si>
  <si>
    <r>
      <rPr>
        <sz val="9"/>
        <rFont val="宋体"/>
        <charset val="134"/>
      </rPr>
      <t>2101101-行政单位医疗</t>
    </r>
  </si>
  <si>
    <r>
      <rPr>
        <sz val="9"/>
        <rFont val="宋体"/>
        <charset val="134"/>
      </rPr>
      <t>30110-职工基本医疗保险缴费</t>
    </r>
  </si>
  <si>
    <r>
      <rPr>
        <sz val="9"/>
        <rFont val="宋体"/>
        <charset val="134"/>
      </rPr>
      <t>2101102-事业单位医疗</t>
    </r>
  </si>
  <si>
    <r>
      <rPr>
        <sz val="9"/>
        <rFont val="宋体"/>
        <charset val="134"/>
      </rPr>
      <t>2296006-用于残疾人事业的彩票公益金支出</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</si>
  <si>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</si>
  <si>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</si>
  <si>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</si>
  <si>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</si>
  <si>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</si>
  <si>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</si>
  <si>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</si>
  <si>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</si>
  <si>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</si>
  <si>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</si>
  <si>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800001-北京市朝阳区残疾人联合会机关</t>
    </r>
  </si>
  <si>
    <r>
      <rPr>
        <sz val="9"/>
        <rFont val="宋体"/>
        <charset val="134"/>
      </rPr>
      <t>1-行政单位</t>
    </r>
  </si>
  <si>
    <r>
      <rPr>
        <sz val="9"/>
        <rFont val="宋体"/>
        <charset val="134"/>
      </rPr>
      <t>残疾人自主创业就业社会保险补贴</t>
    </r>
  </si>
  <si>
    <t>41,628,312.00</t>
  </si>
  <si>
    <r>
      <rPr>
        <sz val="9"/>
        <rFont val="宋体"/>
        <charset val="134"/>
      </rPr>
      <t>残疾人心理服务</t>
    </r>
  </si>
  <si>
    <t>360,000.00</t>
  </si>
  <si>
    <r>
      <rPr>
        <sz val="9"/>
        <rFont val="宋体"/>
        <charset val="134"/>
      </rPr>
      <t>《同在蓝天下》栏目</t>
    </r>
  </si>
  <si>
    <t>480,000.00</t>
  </si>
  <si>
    <r>
      <rPr>
        <sz val="9"/>
        <rFont val="宋体"/>
        <charset val="134"/>
      </rPr>
      <t>区残疾人职业康复中心运行期间水费</t>
    </r>
  </si>
  <si>
    <t>90,000.00</t>
  </si>
  <si>
    <r>
      <rPr>
        <sz val="9"/>
        <rFont val="宋体"/>
        <charset val="134"/>
      </rPr>
      <t>残疾人工作者培训经费</t>
    </r>
  </si>
  <si>
    <t>67,500.00</t>
  </si>
  <si>
    <r>
      <rPr>
        <sz val="9"/>
        <rFont val="宋体"/>
        <charset val="134"/>
      </rPr>
      <t>残疾人事业宣传经费-区残联网站及其他宣传经费</t>
    </r>
  </si>
  <si>
    <t>180,000.00</t>
  </si>
  <si>
    <r>
      <rPr>
        <sz val="9"/>
        <rFont val="宋体"/>
        <charset val="134"/>
      </rPr>
      <t>区残联及下属事业单位内部审计服务</t>
    </r>
  </si>
  <si>
    <t>120,000.00</t>
  </si>
  <si>
    <r>
      <rPr>
        <sz val="9"/>
        <rFont val="宋体"/>
        <charset val="134"/>
      </rPr>
      <t>政策宣传等材料印刷制作经费</t>
    </r>
  </si>
  <si>
    <t>30,000.00</t>
  </si>
  <si>
    <r>
      <rPr>
        <sz val="9"/>
        <rFont val="宋体"/>
        <charset val="134"/>
      </rPr>
      <t>康复业务经费</t>
    </r>
  </si>
  <si>
    <t>300,000.00</t>
  </si>
  <si>
    <r>
      <rPr>
        <sz val="9"/>
        <rFont val="宋体"/>
        <charset val="134"/>
      </rPr>
      <t>残疾人组织规范化建设工作及残疾人素质教育工作经费</t>
    </r>
  </si>
  <si>
    <t>12,500.00</t>
  </si>
  <si>
    <r>
      <rPr>
        <sz val="9"/>
        <rFont val="宋体"/>
        <charset val="134"/>
      </rPr>
      <t>法律顾问及残疾人法律服务工作经费</t>
    </r>
  </si>
  <si>
    <t>400,000.00</t>
  </si>
  <si>
    <r>
      <rPr>
        <sz val="9"/>
        <rFont val="宋体"/>
        <charset val="134"/>
      </rPr>
      <t>残疾人工作者康复业务培训</t>
    </r>
  </si>
  <si>
    <t>65,000.00</t>
  </si>
  <si>
    <r>
      <rPr>
        <sz val="9"/>
        <rFont val="宋体"/>
        <charset val="134"/>
      </rPr>
      <t>志愿助残服务</t>
    </r>
  </si>
  <si>
    <t>449,250.00</t>
  </si>
  <si>
    <r>
      <rPr>
        <sz val="9"/>
        <rFont val="宋体"/>
        <charset val="134"/>
      </rPr>
      <t>残疾人精细化就业服务</t>
    </r>
  </si>
  <si>
    <r>
      <rPr>
        <sz val="9"/>
        <rFont val="宋体"/>
        <charset val="134"/>
      </rPr>
      <t>区残疾人职业康复中心运行期间电费</t>
    </r>
  </si>
  <si>
    <t>660,000.00</t>
  </si>
  <si>
    <r>
      <rPr>
        <sz val="9"/>
        <rFont val="宋体"/>
        <charset val="134"/>
      </rPr>
      <t>残疾人温馨家园、职康站及康复机构管理工作经费-残疾人服务机构监管平台费用</t>
    </r>
  </si>
  <si>
    <t>879,000.00</t>
  </si>
  <si>
    <r>
      <rPr>
        <sz val="9"/>
        <rFont val="宋体"/>
        <charset val="134"/>
      </rPr>
      <t>残联专门协会工作经费</t>
    </r>
  </si>
  <si>
    <t>371,460.00</t>
  </si>
  <si>
    <r>
      <rPr>
        <sz val="9"/>
        <rFont val="宋体"/>
        <charset val="134"/>
      </rPr>
      <t>办理残疾人证服务</t>
    </r>
  </si>
  <si>
    <t>228,540.00</t>
  </si>
  <si>
    <r>
      <rPr>
        <sz val="9"/>
        <rFont val="宋体"/>
        <charset val="134"/>
      </rPr>
      <t>电梯及监控系统等维护费用</t>
    </r>
  </si>
  <si>
    <t>80,000.00</t>
  </si>
  <si>
    <r>
      <rPr>
        <sz val="9"/>
        <rFont val="宋体"/>
        <charset val="134"/>
      </rPr>
      <t>残疾人工作保障经费</t>
    </r>
  </si>
  <si>
    <t>1,665,000.00</t>
  </si>
  <si>
    <r>
      <rPr>
        <sz val="9"/>
        <rFont val="宋体"/>
        <charset val="134"/>
      </rPr>
      <t>残疾人事业经费</t>
    </r>
  </si>
  <si>
    <t>150,048,500.00</t>
  </si>
  <si>
    <r>
      <rPr>
        <sz val="9"/>
        <rFont val="宋体"/>
        <charset val="134"/>
      </rPr>
      <t>市提前下达-中央残疾人事业发展补助-彩票公益金</t>
    </r>
  </si>
  <si>
    <r>
      <rPr>
        <sz val="9"/>
        <rFont val="宋体"/>
        <charset val="134"/>
      </rPr>
      <t>市提前下达-中央残疾人事业发展补助-残疾人机动轮椅车燃油补贴</t>
    </r>
  </si>
  <si>
    <t>234.00</t>
  </si>
  <si>
    <r>
      <rPr>
        <sz val="9"/>
        <rFont val="宋体"/>
        <charset val="134"/>
      </rPr>
      <t>2022年中央补助残疾人事业发展经费-残疾人机动轮椅车燃油补贴</t>
    </r>
  </si>
  <si>
    <t>65,286.00</t>
  </si>
  <si>
    <r>
      <rPr>
        <sz val="9"/>
        <rFont val="宋体"/>
        <charset val="134"/>
      </rPr>
      <t>残疾人温馨家园培训</t>
    </r>
  </si>
  <si>
    <t>15,000.00</t>
  </si>
  <si>
    <r>
      <rPr>
        <sz val="9"/>
        <rFont val="宋体"/>
        <charset val="134"/>
      </rPr>
      <t>中央下达残疾人事业发展补助资金（一般公共预算）</t>
    </r>
  </si>
  <si>
    <t>1,206,700.00</t>
  </si>
  <si>
    <r>
      <rPr>
        <sz val="9"/>
        <rFont val="宋体"/>
        <charset val="134"/>
      </rPr>
      <t>800002-北京市朝阳区残疾人综合活动中心</t>
    </r>
  </si>
  <si>
    <r>
      <rPr>
        <sz val="9"/>
        <rFont val="宋体"/>
        <charset val="134"/>
      </rPr>
      <t>22-公益一类</t>
    </r>
  </si>
  <si>
    <r>
      <rPr>
        <sz val="9"/>
        <rFont val="宋体"/>
        <charset val="134"/>
      </rPr>
      <t>设备设施维护经费</t>
    </r>
  </si>
  <si>
    <r>
      <rPr>
        <sz val="9"/>
        <rFont val="宋体"/>
        <charset val="134"/>
      </rPr>
      <t>朝阳区残疾人体育运动开展经费</t>
    </r>
  </si>
  <si>
    <t>100,000.00</t>
  </si>
  <si>
    <r>
      <rPr>
        <sz val="9"/>
        <rFont val="宋体"/>
        <charset val="134"/>
      </rPr>
      <t>朝阳区残疾人文艺活动开展经费</t>
    </r>
  </si>
  <si>
    <t>140,000.00</t>
  </si>
  <si>
    <r>
      <rPr>
        <sz val="9"/>
        <rFont val="宋体"/>
        <charset val="134"/>
      </rPr>
      <t>朝阳区残疾人综合活动中心日常文体活动经费</t>
    </r>
  </si>
  <si>
    <t>200,000.00</t>
  </si>
  <si>
    <r>
      <rPr>
        <sz val="9"/>
        <rFont val="宋体"/>
        <charset val="134"/>
      </rPr>
      <t>三月风等报刊订阅费及图书室相关经费</t>
    </r>
  </si>
  <si>
    <t>35,000.00</t>
  </si>
  <si>
    <r>
      <rPr>
        <sz val="9"/>
        <rFont val="宋体"/>
        <charset val="134"/>
      </rPr>
      <t>《朝阳报》同在蓝天下专版</t>
    </r>
  </si>
  <si>
    <r>
      <rPr>
        <sz val="9"/>
        <rFont val="宋体"/>
        <charset val="134"/>
      </rPr>
      <t>800003-北京市朝阳区残疾人就业和社会保障服务中心</t>
    </r>
  </si>
  <si>
    <r>
      <rPr>
        <sz val="9"/>
        <rFont val="宋体"/>
        <charset val="134"/>
      </rPr>
      <t>公共事务协管经费</t>
    </r>
  </si>
  <si>
    <t>1,590,509.00</t>
  </si>
  <si>
    <r>
      <rPr>
        <sz val="9"/>
        <rFont val="宋体"/>
        <charset val="134"/>
      </rPr>
      <t>残疾人就业服务工作经费</t>
    </r>
  </si>
  <si>
    <r>
      <rPr>
        <sz val="9"/>
        <rFont val="宋体"/>
        <charset val="134"/>
      </rPr>
      <t>业务耗材办公用品及档案管理工作经费</t>
    </r>
  </si>
  <si>
    <r>
      <rPr>
        <sz val="9"/>
        <rFont val="宋体"/>
        <charset val="134"/>
      </rPr>
      <t>残疾人职业技能培训及职业技能竞赛工作经费</t>
    </r>
  </si>
  <si>
    <t>340,000.00</t>
  </si>
  <si>
    <r>
      <rPr>
        <sz val="9"/>
        <rFont val="宋体"/>
        <charset val="134"/>
      </rPr>
      <t>残疾人教育就业政策落实经费</t>
    </r>
  </si>
  <si>
    <t>1,100,000.00</t>
  </si>
  <si>
    <t>合  计</t>
  </si>
  <si>
    <t>预算05表 政府采购预算明细表</t>
  </si>
  <si>
    <t>采购类别</t>
  </si>
  <si>
    <t>金额</t>
  </si>
  <si>
    <r>
      <rPr>
        <sz val="9"/>
        <rFont val="宋体"/>
        <charset val="134"/>
      </rPr>
      <t>A-货物</t>
    </r>
  </si>
  <si>
    <t>94,400.00</t>
  </si>
  <si>
    <r>
      <rPr>
        <sz val="9"/>
        <rFont val="宋体"/>
        <charset val="134"/>
      </rPr>
      <t>C-服务</t>
    </r>
  </si>
  <si>
    <t>3,354,403.64</t>
  </si>
  <si>
    <t>3,448,803.64</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</si>
  <si>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</si>
  <si>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</si>
  <si>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</si>
  <si>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</si>
  <si>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</si>
  <si>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</si>
  <si>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</si>
  <si>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</si>
  <si>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</si>
  <si>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</si>
  <si>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</si>
  <si>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</si>
  <si>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</si>
  <si>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</si>
  <si>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</si>
  <si>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</si>
  <si>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</si>
  <si>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</si>
  <si>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</si>
  <si>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</si>
  <si>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</si>
  <si>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</si>
  <si>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</si>
  <si>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</si>
  <si>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</si>
  <si>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</si>
  <si>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</si>
  <si>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</si>
  <si>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</si>
  <si>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r>
      <rPr>
        <sz val="9"/>
        <rFont val="宋体"/>
        <charset val="134"/>
      </rPr>
      <t>机关事业单位基本养老保险缴费支出</t>
    </r>
  </si>
  <si>
    <t>2080502</t>
  </si>
  <si>
    <r>
      <rPr>
        <sz val="9"/>
        <rFont val="宋体"/>
        <charset val="134"/>
      </rPr>
      <t>事业单位离退休</t>
    </r>
  </si>
  <si>
    <t>2081199</t>
  </si>
  <si>
    <r>
      <rPr>
        <sz val="9"/>
        <rFont val="宋体"/>
        <charset val="134"/>
      </rPr>
      <t>其他残疾人事业支出</t>
    </r>
  </si>
  <si>
    <t>2101102</t>
  </si>
  <si>
    <r>
      <rPr>
        <sz val="9"/>
        <rFont val="宋体"/>
        <charset val="134"/>
      </rPr>
      <t>事业单位医疗</t>
    </r>
  </si>
  <si>
    <t>2081102</t>
  </si>
  <si>
    <r>
      <rPr>
        <sz val="9"/>
        <rFont val="宋体"/>
        <charset val="134"/>
      </rPr>
      <t>一般行政管理事务</t>
    </r>
  </si>
  <si>
    <t>2080506</t>
  </si>
  <si>
    <r>
      <rPr>
        <sz val="9"/>
        <rFont val="宋体"/>
        <charset val="134"/>
      </rPr>
      <t>机关事业单位职业年金缴费支出</t>
    </r>
  </si>
  <si>
    <t>2081105</t>
  </si>
  <si>
    <r>
      <rPr>
        <sz val="9"/>
        <rFont val="宋体"/>
        <charset val="134"/>
      </rPr>
      <t>残疾人就业</t>
    </r>
  </si>
  <si>
    <t>2050803</t>
  </si>
  <si>
    <r>
      <rPr>
        <sz val="9"/>
        <rFont val="宋体"/>
        <charset val="134"/>
      </rPr>
      <t>培训支出</t>
    </r>
  </si>
  <si>
    <t>2081106</t>
  </si>
  <si>
    <r>
      <rPr>
        <sz val="9"/>
        <rFont val="宋体"/>
        <charset val="134"/>
      </rPr>
      <t>残疾人体育</t>
    </r>
  </si>
  <si>
    <t>2081101</t>
  </si>
  <si>
    <r>
      <rPr>
        <sz val="9"/>
        <rFont val="宋体"/>
        <charset val="134"/>
      </rPr>
      <t>行政运行</t>
    </r>
  </si>
  <si>
    <t>2101101</t>
  </si>
  <si>
    <r>
      <rPr>
        <sz val="9"/>
        <rFont val="宋体"/>
        <charset val="134"/>
      </rPr>
      <t>行政单位医疗</t>
    </r>
  </si>
  <si>
    <t>2081104</t>
  </si>
  <si>
    <r>
      <rPr>
        <sz val="9"/>
        <rFont val="宋体"/>
        <charset val="134"/>
      </rPr>
      <t>残疾人康复</t>
    </r>
  </si>
  <si>
    <t>2050899</t>
  </si>
  <si>
    <r>
      <rPr>
        <sz val="9"/>
        <rFont val="宋体"/>
        <charset val="134"/>
      </rPr>
      <t>其他进修及培训</t>
    </r>
  </si>
  <si>
    <t>2080501</t>
  </si>
  <si>
    <r>
      <rPr>
        <sz val="9"/>
        <rFont val="宋体"/>
        <charset val="134"/>
      </rPr>
      <t>行政单位离退休</t>
    </r>
  </si>
  <si>
    <t>预算08表 一般公共预算财政拨款基本支出表</t>
  </si>
  <si>
    <t>698,760.00</t>
  </si>
  <si>
    <t>2,060,662.00</t>
  </si>
  <si>
    <t>234,230.00</t>
  </si>
  <si>
    <t>352,035.52</t>
  </si>
  <si>
    <t>176,017.76</t>
  </si>
  <si>
    <t>370,854.40</t>
  </si>
  <si>
    <t>5,794.60</t>
  </si>
  <si>
    <t>347,676.00</t>
  </si>
  <si>
    <t>13,050.00</t>
  </si>
  <si>
    <t>4,205.00</t>
  </si>
  <si>
    <t>10,150.00</t>
  </si>
  <si>
    <t>5,800.00</t>
  </si>
  <si>
    <t>193,708.80</t>
  </si>
  <si>
    <t>2,681,737.44</t>
  </si>
  <si>
    <t>1,450.00</t>
  </si>
  <si>
    <t>57,946.00</t>
  </si>
  <si>
    <t>37,224.00</t>
  </si>
  <si>
    <t>112,320.00</t>
  </si>
  <si>
    <t>1,181.06</t>
  </si>
  <si>
    <t>23,533.32</t>
  </si>
  <si>
    <t>1,263.50</t>
  </si>
  <si>
    <t>17,650.00</t>
  </si>
  <si>
    <t>2,900.00</t>
  </si>
  <si>
    <t>6,300.00</t>
  </si>
  <si>
    <t>1,107,120.00</t>
  </si>
  <si>
    <t>1,047,578.00</t>
  </si>
  <si>
    <t>3,099,032.00</t>
  </si>
  <si>
    <t>606,424.32</t>
  </si>
  <si>
    <t>303,212.16</t>
  </si>
  <si>
    <t>604,683.52</t>
  </si>
  <si>
    <t>33,068.63</t>
  </si>
  <si>
    <t>566,890.80</t>
  </si>
  <si>
    <t>24,300.00</t>
  </si>
  <si>
    <t>7,830.00</t>
  </si>
  <si>
    <t>406,828.40</t>
  </si>
  <si>
    <t>10,800.00</t>
  </si>
  <si>
    <t>50,419.80</t>
  </si>
  <si>
    <t>154,620.72</t>
  </si>
  <si>
    <t>2,700.00</t>
  </si>
  <si>
    <t>5,400.00</t>
  </si>
  <si>
    <t>2,199.16</t>
  </si>
  <si>
    <t>38,371.42</t>
  </si>
  <si>
    <t>1,895.25</t>
  </si>
  <si>
    <t>94,481.80</t>
  </si>
  <si>
    <t>90,792.00</t>
  </si>
  <si>
    <t>35,300.00</t>
  </si>
  <si>
    <t>3,570.00</t>
  </si>
  <si>
    <t>77,420.00</t>
  </si>
  <si>
    <t>15,791,387.38</t>
  </si>
  <si>
    <t>11,691,459.71</t>
  </si>
  <si>
    <t>4,099,927.67</t>
  </si>
  <si>
    <t>预算09表 政府性基金预算财政拨款支出表</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</si>
  <si>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</si>
  <si>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</si>
  <si>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</si>
  <si>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</si>
  <si>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</si>
  <si>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</si>
  <si>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</si>
  <si>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</si>
  <si>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</si>
  <si>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</si>
  <si>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</si>
  <si>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</si>
  <si>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</si>
  <si>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</si>
  <si>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</si>
  <si>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</si>
  <si>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</si>
  <si>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</si>
  <si>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</si>
  <si>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8,466,334.64</t>
  </si>
  <si>
    <r>
      <rPr>
        <sz val="9"/>
        <rFont val="宋体"/>
        <charset val="134"/>
      </rPr>
      <t>11010521Y000000390609-机构运转维护费用</t>
    </r>
  </si>
  <si>
    <r>
      <rPr>
        <sz val="9"/>
        <rFont val="宋体"/>
        <charset val="134"/>
      </rPr>
      <t>02-政府履职辅助性服务</t>
    </r>
  </si>
  <si>
    <r>
      <rPr>
        <sz val="9"/>
        <rFont val="宋体"/>
        <charset val="134"/>
      </rPr>
      <t>0211-后勤服务</t>
    </r>
  </si>
  <si>
    <r>
      <rPr>
        <sz val="9"/>
        <rFont val="宋体"/>
        <charset val="134"/>
      </rPr>
      <t>物业管理服务</t>
    </r>
  </si>
  <si>
    <r>
      <rPr>
        <sz val="9"/>
        <rFont val="宋体"/>
        <charset val="134"/>
      </rPr>
      <t>201-一般公共服务支出</t>
    </r>
  </si>
  <si>
    <t>318,681.48</t>
  </si>
  <si>
    <r>
      <rPr>
        <sz val="9"/>
        <rFont val="宋体"/>
        <charset val="134"/>
      </rPr>
      <t>11010522T000000443554-残疾人心理服务</t>
    </r>
  </si>
  <si>
    <r>
      <rPr>
        <sz val="9"/>
        <rFont val="宋体"/>
        <charset val="134"/>
      </rPr>
      <t>01-公共服务</t>
    </r>
  </si>
  <si>
    <r>
      <rPr>
        <sz val="9"/>
        <rFont val="宋体"/>
        <charset val="134"/>
      </rPr>
      <t>0104-社会保障服务</t>
    </r>
  </si>
  <si>
    <r>
      <rPr>
        <sz val="9"/>
        <rFont val="宋体"/>
        <charset val="134"/>
      </rPr>
      <t>残疾人服务</t>
    </r>
  </si>
  <si>
    <r>
      <rPr>
        <sz val="9"/>
        <rFont val="宋体"/>
        <charset val="134"/>
      </rPr>
      <t>208-社会保障和就业支出</t>
    </r>
  </si>
  <si>
    <r>
      <rPr>
        <sz val="9"/>
        <rFont val="宋体"/>
        <charset val="134"/>
      </rPr>
      <t>11010522T000000444057-残疾人事业宣传经费-区残联网站及其他宣传经费</t>
    </r>
  </si>
  <si>
    <r>
      <rPr>
        <sz val="9"/>
        <rFont val="宋体"/>
        <charset val="134"/>
      </rPr>
      <t>0210-信息化服务</t>
    </r>
  </si>
  <si>
    <r>
      <rPr>
        <sz val="9"/>
        <rFont val="宋体"/>
        <charset val="134"/>
      </rPr>
      <t>机关信息系统开发与维护服务</t>
    </r>
  </si>
  <si>
    <r>
      <rPr>
        <sz val="9"/>
        <rFont val="宋体"/>
        <charset val="134"/>
      </rPr>
      <t>11010522T000000444061-区残联及下属事业单位内部审计服务</t>
    </r>
  </si>
  <si>
    <r>
      <rPr>
        <sz val="9"/>
        <rFont val="宋体"/>
        <charset val="134"/>
      </rPr>
      <t>0203-会计审计服务</t>
    </r>
  </si>
  <si>
    <r>
      <rPr>
        <sz val="9"/>
        <rFont val="宋体"/>
        <charset val="134"/>
      </rPr>
      <t>审计服务</t>
    </r>
  </si>
  <si>
    <r>
      <rPr>
        <sz val="9"/>
        <rFont val="宋体"/>
        <charset val="134"/>
      </rPr>
      <t>11010522T000000444063-政策宣传等材料印刷制作经费</t>
    </r>
  </si>
  <si>
    <r>
      <rPr>
        <sz val="9"/>
        <rFont val="宋体"/>
        <charset val="134"/>
      </rPr>
      <t>印刷和出版服务</t>
    </r>
  </si>
  <si>
    <r>
      <rPr>
        <sz val="9"/>
        <rFont val="宋体"/>
        <charset val="134"/>
      </rPr>
      <t>11010522T000000444075-法律顾问及残疾人法律服务工作经费</t>
    </r>
  </si>
  <si>
    <r>
      <rPr>
        <sz val="9"/>
        <rFont val="宋体"/>
        <charset val="134"/>
      </rPr>
      <t>0201-法律服务</t>
    </r>
  </si>
  <si>
    <r>
      <rPr>
        <sz val="9"/>
        <rFont val="宋体"/>
        <charset val="134"/>
      </rPr>
      <t>法律咨询服务</t>
    </r>
  </si>
  <si>
    <t>368,000.00</t>
  </si>
  <si>
    <r>
      <rPr>
        <sz val="9"/>
        <rFont val="宋体"/>
        <charset val="134"/>
      </rPr>
      <t>11010522T000000444082-志愿助残服务</t>
    </r>
  </si>
  <si>
    <r>
      <rPr>
        <sz val="9"/>
        <rFont val="宋体"/>
        <charset val="134"/>
      </rPr>
      <t>11010522T000000444083-残疾人精细化就业服务</t>
    </r>
  </si>
  <si>
    <r>
      <rPr>
        <sz val="9"/>
        <rFont val="宋体"/>
        <charset val="134"/>
      </rPr>
      <t>0103-就业公共服务</t>
    </r>
  </si>
  <si>
    <r>
      <rPr>
        <sz val="9"/>
        <rFont val="宋体"/>
        <charset val="134"/>
      </rPr>
      <t>就业指导服务</t>
    </r>
  </si>
  <si>
    <r>
      <rPr>
        <sz val="9"/>
        <rFont val="宋体"/>
        <charset val="134"/>
      </rPr>
      <t>11010522T000000444091-残疾人温馨家园、职康站及康复机构管理工作经费-残疾人服务机构监管平台费用</t>
    </r>
  </si>
  <si>
    <r>
      <rPr>
        <sz val="9"/>
        <rFont val="宋体"/>
        <charset val="134"/>
      </rPr>
      <t>0207-评审、评估和评价服务</t>
    </r>
  </si>
  <si>
    <r>
      <rPr>
        <sz val="9"/>
        <rFont val="宋体"/>
        <charset val="134"/>
      </rPr>
      <t>评审服务</t>
    </r>
  </si>
  <si>
    <r>
      <rPr>
        <sz val="9"/>
        <rFont val="宋体"/>
        <charset val="134"/>
      </rPr>
      <t>11010522T000000444093-残联专门协会工作经费</t>
    </r>
  </si>
  <si>
    <t>191,000.00</t>
  </si>
  <si>
    <r>
      <rPr>
        <sz val="9"/>
        <rFont val="宋体"/>
        <charset val="134"/>
      </rPr>
      <t>11010522T000000444098-办理残疾人证服务</t>
    </r>
  </si>
  <si>
    <r>
      <rPr>
        <sz val="9"/>
        <rFont val="宋体"/>
        <charset val="134"/>
      </rPr>
      <t>11010522T000000444101-残疾人工作保障经费</t>
    </r>
  </si>
  <si>
    <r>
      <rPr>
        <sz val="9"/>
        <rFont val="宋体"/>
        <charset val="134"/>
      </rPr>
      <t>0208-咨询服务</t>
    </r>
  </si>
  <si>
    <r>
      <rPr>
        <sz val="9"/>
        <rFont val="宋体"/>
        <charset val="134"/>
      </rPr>
      <t>咨询服务</t>
    </r>
  </si>
  <si>
    <t>25,000.00</t>
  </si>
  <si>
    <r>
      <rPr>
        <sz val="9"/>
        <rFont val="宋体"/>
        <charset val="134"/>
      </rPr>
      <t>餐饮服务</t>
    </r>
  </si>
  <si>
    <t>332,500.00</t>
  </si>
  <si>
    <r>
      <rPr>
        <sz val="9"/>
        <rFont val="宋体"/>
        <charset val="134"/>
      </rPr>
      <t>网络接入服务</t>
    </r>
  </si>
  <si>
    <t>169,080.00</t>
  </si>
  <si>
    <r>
      <rPr>
        <sz val="9"/>
        <rFont val="宋体"/>
        <charset val="134"/>
      </rPr>
      <t>11010522T000000444111-残疾人事业经费</t>
    </r>
  </si>
  <si>
    <t>500,000.00</t>
  </si>
  <si>
    <t>1,633,000.00</t>
  </si>
  <si>
    <r>
      <rPr>
        <sz val="9"/>
        <rFont val="宋体"/>
        <charset val="134"/>
      </rPr>
      <t>0202-课题研究和社会调查服务</t>
    </r>
  </si>
  <si>
    <r>
      <rPr>
        <sz val="9"/>
        <rFont val="宋体"/>
        <charset val="134"/>
      </rPr>
      <t>社会调查服务</t>
    </r>
  </si>
  <si>
    <t>420,000.00</t>
  </si>
  <si>
    <r>
      <rPr>
        <sz val="9"/>
        <rFont val="宋体"/>
        <charset val="134"/>
      </rPr>
      <t>0108-文化公共服务</t>
    </r>
  </si>
  <si>
    <r>
      <rPr>
        <sz val="9"/>
        <rFont val="宋体"/>
        <charset val="134"/>
      </rPr>
      <t>群众文化活动服务</t>
    </r>
  </si>
  <si>
    <t>280,000.00</t>
  </si>
  <si>
    <r>
      <rPr>
        <sz val="9"/>
        <rFont val="宋体"/>
        <charset val="134"/>
      </rPr>
      <t>评估和评价服务</t>
    </r>
  </si>
  <si>
    <t>525,200.00</t>
  </si>
  <si>
    <r>
      <rPr>
        <sz val="9"/>
        <rFont val="宋体"/>
        <charset val="134"/>
      </rPr>
      <t>11010522Y000000391314-机构运转维护费用-园区管理费</t>
    </r>
  </si>
  <si>
    <t>1,197,083.16</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</si>
  <si>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</si>
  <si>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</si>
  <si>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</si>
  <si>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</si>
  <si>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</si>
  <si>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</si>
  <si>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</si>
  <si>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</si>
  <si>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</si>
  <si>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</si>
  <si>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</si>
  <si>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</si>
  <si>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</si>
  <si>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</si>
  <si>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</si>
  <si>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800002-北京市朝阳区残疾人综合活动中心</t>
  </si>
  <si>
    <t xml:space="preserve">11010522T000000443706-设备设施维护经费			</t>
  </si>
  <si>
    <t>31-部门项目</t>
  </si>
  <si>
    <t xml:space="preserve">袁斌		</t>
  </si>
  <si>
    <t xml:space="preserve">53207093		</t>
  </si>
  <si>
    <t xml:space="preserve">达到各个项目预期目标。保持安全稳定，持续发展。											
</t>
  </si>
  <si>
    <t>效益指标</t>
  </si>
  <si>
    <t>经济效益指标</t>
  </si>
  <si>
    <t xml:space="preserve">耐用、环保、持久	</t>
  </si>
  <si>
    <t>定性</t>
  </si>
  <si>
    <t>高中低</t>
  </si>
  <si>
    <t>其他</t>
  </si>
  <si>
    <t>满意度指标</t>
  </si>
  <si>
    <t>服务对象满意度指标</t>
  </si>
  <si>
    <t xml:space="preserve">群众满意	</t>
  </si>
  <si>
    <t>产出指标</t>
  </si>
  <si>
    <t>时效指标</t>
  </si>
  <si>
    <t>每年按时进行维护</t>
  </si>
  <si>
    <t>1</t>
  </si>
  <si>
    <t>年</t>
  </si>
  <si>
    <t>数量指标</t>
  </si>
  <si>
    <t>保证残疾人综合活动中心设备设施运行</t>
  </si>
  <si>
    <t>＝</t>
  </si>
  <si>
    <t>处</t>
  </si>
  <si>
    <t>质量指标</t>
  </si>
  <si>
    <t>维修质量达标</t>
  </si>
  <si>
    <t>成本指标</t>
  </si>
  <si>
    <t>经济成本指标</t>
  </si>
  <si>
    <t>精简节约</t>
  </si>
  <si>
    <t xml:space="preserve">11010522T000000443727-朝阳区残疾人综合活动中心日常文体活动经费			</t>
  </si>
  <si>
    <t xml:space="preserve">袁艳萍		</t>
  </si>
  <si>
    <t>53207034</t>
  </si>
  <si>
    <t xml:space="preserve">用于举办年度全区残疾人文体工作者培训班；组织参加市级文体比赛、开展全国助残日活动、残疾人文化周活动；区残疾人综合活动中心文体训练设备维护保养、维修、购置补充等；用于组织区级文体比赛、汇演活动（聘请策划、购买或租赁服装道具和音响设备、人工劳务等费用）；组织残疾人参加学习、研习班等活动；用于市级、区级以上赛事、活动的策划、意外保险、租车、用餐用水、道具租用、舞台搭建、外聘人员劳务费、志愿者服务费、奖励、师资库的建立等费用。											
</t>
  </si>
  <si>
    <t xml:space="preserve">按照残联工作要求完成宣文工作	</t>
  </si>
  <si>
    <t>保障残疾人文化、文艺、体育、宣传等活动的开展不少于10</t>
  </si>
  <si>
    <t>≥</t>
  </si>
  <si>
    <t>10</t>
  </si>
  <si>
    <t>次</t>
  </si>
  <si>
    <t xml:space="preserve">保障残疾人文化、文艺、体育、宣传等活动的正常开展	</t>
  </si>
  <si>
    <t>社会效益指标</t>
  </si>
  <si>
    <t xml:space="preserve">残联服务残疾人的质量提升	</t>
  </si>
  <si>
    <t>按预算标准执行</t>
  </si>
  <si>
    <t xml:space="preserve">残疾人积极参与残联的活动	</t>
  </si>
  <si>
    <t>11010523T000002064648-《朝阳报》同在蓝天下专版</t>
  </si>
  <si>
    <t>苏丽波</t>
  </si>
  <si>
    <t>53207030</t>
  </si>
  <si>
    <t>宣传党和政府对残疾人事业的关怀；宣传各级政府对残疾人的扶持政策；宣传残疾人教育、康复、就业、文化体育、无障碍环境等方面取得的成就，开展活动；宣传残疾人先进典型人物事迹，全国助残日、国际残疾人日等重要活动时间节点，利用《朝阳报》开辟10个版面，以同在蓝天下专版的形式进行宣传。</t>
  </si>
  <si>
    <t>完成版面</t>
  </si>
  <si>
    <t>≤</t>
  </si>
  <si>
    <t>个</t>
  </si>
  <si>
    <t>按时出版、及时送达</t>
  </si>
  <si>
    <t>内容健康、刊物材质达标、内容丰满、印刷质量好、页数达标</t>
  </si>
  <si>
    <t>宣传残疾人事业</t>
  </si>
  <si>
    <t>残疾人满意</t>
  </si>
  <si>
    <t>不超出预算进行追加资金</t>
  </si>
  <si>
    <t>300000</t>
  </si>
  <si>
    <t>元</t>
  </si>
  <si>
    <t xml:space="preserve">11010522T000000443733-三月风等报刊订阅费及图书室相关经费			</t>
  </si>
  <si>
    <t xml:space="preserve">订阅三月风、中国残疾人、挚友等报刊，面向街乡区残联、街乡残疾人工作者；图书室订阅杂志、图书等											
</t>
  </si>
  <si>
    <t xml:space="preserve">宣传残疾人事业	</t>
  </si>
  <si>
    <t>为街乡、残疾人工作者、社会组织等订阅三月风、中国残疾人、等18种杂志，《华夏时报》等4种报纸</t>
  </si>
  <si>
    <t>22</t>
  </si>
  <si>
    <t>种</t>
  </si>
  <si>
    <t xml:space="preserve">在杂志订阅季及时订阅	</t>
  </si>
  <si>
    <t>期/年</t>
  </si>
  <si>
    <t xml:space="preserve">按照中市残联的要求订阅三月风、中国残疾人、挚友等杂志，保证图书室刊物的更新	</t>
  </si>
  <si>
    <t xml:space="preserve">残疾人工作者喜爱的杂志	</t>
  </si>
  <si>
    <t>不超过全年预算</t>
  </si>
  <si>
    <t>35000</t>
  </si>
  <si>
    <t xml:space="preserve">11010522T000000443723-朝阳区残疾人文艺活动开展经费		</t>
  </si>
  <si>
    <t xml:space="preserve">用于艺术节活动，残疾人演员集训、彩排、演出补贴发放；聘请指导老师讲课费的发放；演出交通租车费用、购置演出服装、节目的创编费；参加市级、区级比赛奖励；演出化妆品的购置；组织开展残疾人文化讲座、文艺活动；街乡文化文艺指导员工作经费及文化人才库的建立等；											
</t>
  </si>
  <si>
    <t>不超全年预算</t>
  </si>
  <si>
    <t xml:space="preserve">通过残疾人文化活动的开展，展示残疾人的良好精神风貌	</t>
  </si>
  <si>
    <t xml:space="preserve">开展残疾人文化周活动、组织开展3个以上残疾人文化培训班、参加北京市文化活动等。	</t>
  </si>
  <si>
    <t>＞</t>
  </si>
  <si>
    <t>3</t>
  </si>
  <si>
    <t xml:space="preserve">开展丰富多彩的残疾人文艺、文化活动，组织街乡开展展示活动，开展残疾人喜爱的活动	</t>
  </si>
  <si>
    <t xml:space="preserve">按计划完成北京市、区工作计划	</t>
  </si>
  <si>
    <t xml:space="preserve">残疾人积极参与活动	</t>
  </si>
  <si>
    <t>优良中低差</t>
  </si>
  <si>
    <t xml:space="preserve">11010522T000000443714-朝阳区残疾人体育运动开展经费			</t>
  </si>
  <si>
    <t xml:space="preserve">53207030		</t>
  </si>
  <si>
    <t xml:space="preserve">1、组织参加市级、区级活动比赛集训及奖励经费、志愿者服务费、外聘人员劳务费等；2、区级比赛租赁训练及比赛场地；3、购置训练及比赛器具、服装、运动员体检；4、租用交通工具等费用；5、对参加世界级运动会、洲际比赛、世锦赛、全国比赛等在我区注册的优秀运动员备战训练前进行慰问，赛事中获得优秀成绩给予表彰奖励等费用；6、用于区级赛事、展示等活 动所产生的组织策划、聘请裁判员、志愿者、奖励等相关经费；7、运动队业务培训、组织国际友好城市之间、国内省际之间、本市各区之间开展体育交流活动、国内赛事观摩学习活动、挖掘和发现体育人才、推广培育新项目等；8、组织残疾人开展冬季冰雪知识普及教育和体验冰雪活动；9、轮椅操运动的推广等。 "	</t>
  </si>
  <si>
    <t xml:space="preserve">残疾人积极参与活动热情高	</t>
  </si>
  <si>
    <t xml:space="preserve">残疾人有热情参与体育活动，运动员在市以上比赛中获得好成绩，100名以上残疾人能够学习新的轮椅操	</t>
  </si>
  <si>
    <t xml:space="preserve">按阶段、按计划完成活动任务	</t>
  </si>
  <si>
    <t xml:space="preserve">组织残疾人积极参与群众体育活动；运动员参加北京市比赛；在街乡中推广普及轮椅操等体育活动；开展体育活动班	</t>
  </si>
  <si>
    <t xml:space="preserve">展示残疾人的良好精神风貌	</t>
  </si>
  <si>
    <t>支付老师的培训费、创编费、彩排费、获奖费、采购相应的器材、用品等</t>
  </si>
  <si>
    <t>800001-北京市朝阳区残疾人联合会机关</t>
  </si>
  <si>
    <t>11010522T000000444082-志愿助残服务</t>
  </si>
  <si>
    <t>郝燕</t>
  </si>
  <si>
    <t>53207083</t>
  </si>
  <si>
    <t xml:space="preserve">围绕区残联关于志愿服务重点工作，实施“朝阳 区残联助残志愿服务项目”。为促进温馨家园与助残志愿服务的融合发展，以社会化、规范化、专业化、智慧化为原则，加强和完善朝阳区残联志愿服务中心平台建设，通过对温馨家园志愿服务联络站、助残志愿服务三级网络的科学管理，大力培育助残社会组织，提升助残志愿者、志愿服务组织的专业性和服务能力，研发助残志愿服务品牌项目，广泛链接和整合社会资源，探索区级枢纽型助残志愿服务组织平台化建设。											
</t>
  </si>
  <si>
    <t xml:space="preserve">按合作合同规定，约定时间内完成服务任务	</t>
  </si>
  <si>
    <t xml:space="preserve">完成年度助残服务及反哺社会服务项目	</t>
  </si>
  <si>
    <t xml:space="preserve">完成年度志愿服务项目	</t>
  </si>
  <si>
    <t>68</t>
  </si>
  <si>
    <t xml:space="preserve">通过助残志愿服务，服务对象满意率	</t>
  </si>
  <si>
    <t>引领弘扬助残志愿服务风尚</t>
  </si>
  <si>
    <t>不超过全年预算总额449250元</t>
  </si>
  <si>
    <t>449250</t>
  </si>
  <si>
    <t>11010522T000000444046-《同在蓝天下》栏目</t>
  </si>
  <si>
    <t xml:space="preserve">宣传党和政府对残疾人事业的关怀；宣传各级政府对残疾人的扶持政策；宣传残疾人教育、康复、就业、文化体育等方面取得的成就，开展活动；宣传残疾人先进典型人物事迹。在社会上形成扶残助残的良好氛围。											
</t>
  </si>
  <si>
    <t>每周三定期播出</t>
  </si>
  <si>
    <t xml:space="preserve">栏目出品达到行业标准	</t>
  </si>
  <si>
    <t>播出期数</t>
  </si>
  <si>
    <t>48</t>
  </si>
  <si>
    <t>期</t>
  </si>
  <si>
    <t>不超过全年预算48万元</t>
  </si>
  <si>
    <t>万元</t>
  </si>
  <si>
    <t>宣传残疾人事业的平台</t>
  </si>
  <si>
    <t>受关注的栏目</t>
  </si>
  <si>
    <t>11010522T000000444075-法律顾问及残疾人法律服务工作经费</t>
  </si>
  <si>
    <t>解树旺</t>
  </si>
  <si>
    <t>010-53207085</t>
  </si>
  <si>
    <t xml:space="preserve">贯彻国务院《信访条例》和《北京市信访条例》，以及市残联、市司法局《关于实施“法律维权助残工程”的意见》、《关于进一步加强法律维权工作，努力维护残疾人合法权益的工作意见》（京残发（2005）25号）、《关于在全市开展残疾人法律援助活动的通知》（京残发（2015）3号）《关于在全市开展“庭院式”残疾人法律服务活动的通知》（京残发（2015）4号），保障残疾人的合法诉求，维护残疾人合法权益，保证残疾人群体的稳定，区残联与专业律师事务所建立残疾人法律服务合作关系，开展残疾人法律援助及法律救助工作，并承担残疾人事业法律顾问及法事服务。											
</t>
  </si>
  <si>
    <t xml:space="preserve">维护残疾人合法权益	</t>
  </si>
  <si>
    <t xml:space="preserve">完成项目工作任务	</t>
  </si>
  <si>
    <t>人</t>
  </si>
  <si>
    <t xml:space="preserve">按照合同约定完成任务	</t>
  </si>
  <si>
    <t>全年完成法律咨询等8项工作</t>
  </si>
  <si>
    <t>8</t>
  </si>
  <si>
    <t>不超过全年总预算40万元。</t>
  </si>
  <si>
    <t>400000</t>
  </si>
  <si>
    <t>服务对象满意</t>
  </si>
  <si>
    <t>11010522T000000444083-残疾人精细化就业服务</t>
  </si>
  <si>
    <t>周迎春</t>
  </si>
  <si>
    <t>53207079</t>
  </si>
  <si>
    <t xml:space="preserve">1、不少于两名工作人员在岗，每周服务不少于5天，每天不少于8个小时；
2、对全区残疾人开展职业能力测评，并提供和解读个人测评结果报告，全年不少于1400人；
3、提供残疾人团体就业辅导全年不少于4次；
4、支持性就业服务不少于500人次；
5、撰写1篇残疾人就业创业调研报告。							
</t>
  </si>
  <si>
    <t>专职人员提供职业能力测评、对残疾人提供团体就业辅导、支持性就业服务，撰写支持性就业调研报告。</t>
  </si>
  <si>
    <t>1400</t>
  </si>
  <si>
    <t>人/次</t>
  </si>
  <si>
    <t xml:space="preserve">高质量完成数量指标	</t>
  </si>
  <si>
    <t>在9个月之内完成所有规定的工作量，研究成果在10月底显效。</t>
  </si>
  <si>
    <t>服务质量能够得到服务对象95%满意</t>
  </si>
  <si>
    <t>95</t>
  </si>
  <si>
    <t>整个项目费用为36万元，经过先期中期末期进行给付</t>
  </si>
  <si>
    <t>残疾人就业形势的整体要求</t>
  </si>
  <si>
    <t>11010522T000000444052-区残疾人职业康复中心运行期间水费</t>
  </si>
  <si>
    <t>袁斌</t>
  </si>
  <si>
    <t>53207093</t>
  </si>
  <si>
    <t>满足区残联用水需求达到水务局节水标准。</t>
  </si>
  <si>
    <t xml:space="preserve">按量计费	</t>
  </si>
  <si>
    <t>全年按时缴纳水费次数</t>
  </si>
  <si>
    <t>6</t>
  </si>
  <si>
    <t>凭单据按时缴纳</t>
  </si>
  <si>
    <t>按量计费</t>
  </si>
  <si>
    <t>可持续影响指标</t>
  </si>
  <si>
    <t xml:space="preserve">保持节约用水	</t>
  </si>
  <si>
    <t>11010522T000000444061-区残联及下属事业单位内部审计服务</t>
  </si>
  <si>
    <t>沈立</t>
  </si>
  <si>
    <t>53207012</t>
  </si>
  <si>
    <t xml:space="preserve">加强区残联及下属事业单位内部管理，提高财政资金管理使用的规范性和有效性。											
</t>
  </si>
  <si>
    <t xml:space="preserve">12月上旬前完成。	</t>
  </si>
  <si>
    <t xml:space="preserve">完成1份内审报告。	</t>
  </si>
  <si>
    <t>份</t>
  </si>
  <si>
    <t xml:space="preserve">内审报告完成质量较高，为区残联提高财政资金管理使用的规范性和有效性提供依据。	</t>
  </si>
  <si>
    <t>厉行节约，在完成工作任务的前提下不超预算。</t>
  </si>
  <si>
    <t>120000</t>
  </si>
  <si>
    <t>元/年</t>
  </si>
  <si>
    <t xml:space="preserve">提高财政资金管理使用的规范性和有效性。	</t>
  </si>
  <si>
    <t xml:space="preserve">为区残联及下属事业单位加强内部管理提供依据。	</t>
  </si>
  <si>
    <t>11010522T000001371496-市提前下达-中央残疾人事业发展补助-彩票公益金</t>
  </si>
  <si>
    <t>邢洁</t>
  </si>
  <si>
    <t>53207023</t>
  </si>
  <si>
    <t>为符合条件的0-6岁残疾儿童提供康复服务补贴</t>
  </si>
  <si>
    <t>享受补贴的残疾人满意度</t>
  </si>
  <si>
    <t>90</t>
  </si>
  <si>
    <t>%</t>
  </si>
  <si>
    <t>计划在2023年底前完成</t>
  </si>
  <si>
    <t>好坏</t>
  </si>
  <si>
    <t>40</t>
  </si>
  <si>
    <t xml:space="preserve">全额完成	</t>
  </si>
  <si>
    <t>为残疾儿童提供康复救助及早期干预</t>
  </si>
  <si>
    <t>中央专项彩票公益金支持残疾人事业发展补助资金</t>
  </si>
  <si>
    <t>81</t>
  </si>
  <si>
    <t>11010522T000000444067-康复业务经费</t>
  </si>
  <si>
    <t>崔影</t>
  </si>
  <si>
    <t>53207022</t>
  </si>
  <si>
    <t xml:space="preserve">1.贯彻落实朝阳区残联《十四五残疾人工作规划实施方案》《朝阳区残疾预防行动计划（2022—2025）》等相关文件残疾人精准康复服务康复调研、交流等工作经费；加强儿童、成人及辅助器具政策的宣传经费，补贴经费，评估经费，提高政策康复覆盖率；加强区、街乡及社区（村）康复队伍建设，加强培训，指示基层残疾人康复服务；
2.完善区级辅具中心的服务升级，筹备作为中国残疾人辅助器具服务的示范基地，加强对辅助器具服务的经费等工作任务。加强对康复机构日常、疫情等监督管理及指导；促进辖区康复机构的发展；疫情等期间监督管理；为本辖区持证残疾儿童在“六一”期间慰问款。
3.成立康复专家督导组，借助朝阳区六个技术指导中心（肢体、视力、智力、精神、听力、辅具）开展医养残服务，对社区康复、机构康复、居家康复等工作进行全面指导，开展相应的技术讲座，开展各类的家庭、社区康复技术大培训、国际技术交流培训、师资提高班培训等；康复项目的评审评估经费等；精神残疾人在康复期间和在社区活动期间出现的特殊状况进行防控工作，完成七有五性康复服务相关工作。
4.以“医养康”服务理念为目标，建设喘息式残疾人托养服务实训基地。全国康复大学教育实训基地及康复设备展示、残疾人康复护理等医养残服务体系。										
</t>
  </si>
  <si>
    <t xml:space="preserve">根据残疾人需求，精准服务，达到残疾人康复服务满意度	</t>
  </si>
  <si>
    <t>通过调研、宣传、培训、补贴、监督指导评估、工作交流等形式加强残疾人康复政策及社区康复等工作落实，全面提高残疾人康复。</t>
  </si>
  <si>
    <t>通过调研、宣传、培训、补贴、监督指导评估、工作交流等形式加强残疾人康复政策及社区康复等工作落实，全面提高残疾人康复覆盖率90%的工作目标。</t>
  </si>
  <si>
    <t>2023年度内完成工作任务</t>
  </si>
  <si>
    <t xml:space="preserve">康复工作是覆盖残疾人全生命周期的一项工作，必须持续发展。	</t>
  </si>
  <si>
    <t>2023年康复业务经费30万元</t>
  </si>
  <si>
    <t>30</t>
  </si>
  <si>
    <t>11010522T000000444100-电梯及监控系统等维护费用</t>
  </si>
  <si>
    <t xml:space="preserve">质量达标	</t>
  </si>
  <si>
    <t>按时完成电梯运维</t>
  </si>
  <si>
    <t>保证电梯正常运行</t>
  </si>
  <si>
    <t>4</t>
  </si>
  <si>
    <t>部</t>
  </si>
  <si>
    <t xml:space="preserve">耐用、持久、环保	</t>
  </si>
  <si>
    <t>11010522T000000444089-区残疾人职业康复中心运行期间电费</t>
  </si>
  <si>
    <t xml:space="preserve">制定计划，节约用电，控制长明灯，节约成本。											
</t>
  </si>
  <si>
    <t>保持持续供电不间断</t>
  </si>
  <si>
    <t>生态环境成本指标</t>
  </si>
  <si>
    <t>节约用电</t>
  </si>
  <si>
    <t>确保按月及时缴纳</t>
  </si>
  <si>
    <t>12</t>
  </si>
  <si>
    <t>月</t>
  </si>
  <si>
    <t>每年缴纳电费次数</t>
  </si>
  <si>
    <t>13</t>
  </si>
  <si>
    <t>11010522T000000444063-政策宣传等材料印刷制作经费</t>
  </si>
  <si>
    <t xml:space="preserve">加大残疾人保障政策、服务政策措施等学习、教育、宣传力度，保障业务会议、培训、日常办公正常使用，提高残疾人、残疾人工作者、助残社会组织、社会单位及社会各界对残疾人事业、残疾人工作的知晓度、关注度。											
</t>
  </si>
  <si>
    <t xml:space="preserve">保障业务会议、培训、日常办公正常使用，提高残疾人、残疾人工作者、助残社会组织、社会单位及社会各界对残疾人事业、残疾人工作的知晓度、关注度。	</t>
  </si>
  <si>
    <t xml:space="preserve">提高残疾人、残疾人工作者、助残社会组织、社会单位及社会各界对残疾人事业、残疾人工作的知晓度、关注度。	</t>
  </si>
  <si>
    <t xml:space="preserve">按照全年工作计划推进，半年执行进度达到50%。	</t>
  </si>
  <si>
    <t xml:space="preserve">印刷文件资料、宣传材料不少于10种。	</t>
  </si>
  <si>
    <t>30000</t>
  </si>
  <si>
    <t>11010522T000000444069-残疾人组织规范化建设工作及残疾人素质教育工作经费</t>
  </si>
  <si>
    <t>马蕊</t>
  </si>
  <si>
    <t>53207081</t>
  </si>
  <si>
    <t xml:space="preserve"> 1.开展我区残疾人主席团工作会议  2.素质教育培训：人员理事长43人、专职委员335人，协管员29人，专干85人一共492人。进行网络在线培训，20学时 ；3.组织专职委员参加市残联专职委员决赛											
</t>
  </si>
  <si>
    <t>提升为残疾人服务能力</t>
  </si>
  <si>
    <t xml:space="preserve">提升残疾人工作者综合素质	</t>
  </si>
  <si>
    <t xml:space="preserve">残疾人素质教育培训	</t>
  </si>
  <si>
    <t>492</t>
  </si>
  <si>
    <t xml:space="preserve">按期完成培训任务	</t>
  </si>
  <si>
    <t>残疾人工作者培训满意</t>
  </si>
  <si>
    <t>不超过全年预算12500元</t>
  </si>
  <si>
    <t>12500</t>
  </si>
  <si>
    <t>11010522T000000444093-残联专门协会工作经费</t>
  </si>
  <si>
    <t xml:space="preserve">郝燕		</t>
  </si>
  <si>
    <t xml:space="preserve">53207083		</t>
  </si>
  <si>
    <t xml:space="preserve">区残联成立五个专门协会：即盲人协会、肢残人协会、聋人协会、智力残疾人亲友会和精神残疾人亲友会。专门协会是残疾人与残联的桥梁，宣传残疾人事业，反映残疾人的诉求，履行好“代表、服务、管理”职能。健全残疾人专门协会自我教育、自我管理、自我服务机制，创新协会管理模式。专门协会多年来，带领残疾人参与社会生活，反映残疾人诉求，撰写调研报告，推动了残疾人事业发展。促进残疾人专门协会工作健康持续发展是残联重要工作目标之一。											
</t>
  </si>
  <si>
    <t xml:space="preserve">发挥朝阳区残联五个专门协会在各类残疾人群体中的主体作用	</t>
  </si>
  <si>
    <t>完成本年度工作任务</t>
  </si>
  <si>
    <t xml:space="preserve">朝阳区残联五个专门协会日常工作	</t>
  </si>
  <si>
    <t>5</t>
  </si>
  <si>
    <t>专门协会成员满意率</t>
  </si>
  <si>
    <t>发挥朝阳区残联五个专门协会在各类残疾人群体中的引领示范作用</t>
  </si>
  <si>
    <t>不超过全年预算440000元</t>
  </si>
  <si>
    <t>371460</t>
  </si>
  <si>
    <t>11010523T000002232802-中央下达残疾人事业发展补助资金（一般公共预算）</t>
  </si>
  <si>
    <t>叶杉</t>
  </si>
  <si>
    <t>53207020</t>
  </si>
  <si>
    <t>1.将中央财政资金一般公共预算资金统筹用于7岁以上残疾人基本康复服务和辅助器具适配工作，努力提高受助残疾人生活自理和社会活动参与能力。
2.为残疾人机动轮椅车车主发放燃油补贴，弥补残疾人出行成本。</t>
  </si>
  <si>
    <t>发放补贴人次数</t>
  </si>
  <si>
    <t>22500</t>
  </si>
  <si>
    <t>完成时限</t>
  </si>
  <si>
    <t>工作开展质量</t>
  </si>
  <si>
    <t>较好</t>
  </si>
  <si>
    <t>残疾人生活便利程度</t>
  </si>
  <si>
    <t>有所提高</t>
  </si>
  <si>
    <t>人均补贴成本</t>
  </si>
  <si>
    <t>260</t>
  </si>
  <si>
    <t>元/人·次</t>
  </si>
  <si>
    <t>残疾人满意度</t>
  </si>
  <si>
    <t>85</t>
  </si>
  <si>
    <t>11010522T000000444055-残疾人工作者培训经费</t>
  </si>
  <si>
    <t xml:space="preserve">提升全区残疾人工作者、专门协会人员的整体素质和业务能力。											
</t>
  </si>
  <si>
    <t>对全区残疾人工作者、专门协会人员的整体素质和业务能力进行培训，不少于100人次</t>
  </si>
  <si>
    <t>100</t>
  </si>
  <si>
    <t>人次</t>
  </si>
  <si>
    <t xml:space="preserve">按照市残联、区委、区政府、区委组织部、区人力社保局、区直机关工委及区残联年度培训计划安排，培训工作贯穿全年。	</t>
  </si>
  <si>
    <t xml:space="preserve">提升全区残疾人工作者、专门协会人员的整体素质和业务能力。	</t>
  </si>
  <si>
    <t xml:space="preserve">全区残疾人工作者、专门协会人员的整体素质和业务能力稳步提高。	</t>
  </si>
  <si>
    <t xml:space="preserve">逐年提升全区残疾人工作者、专门协会人员的整体素质和业务能力。	</t>
  </si>
  <si>
    <t>严格贯彻落实中央八项规定，厉行节约，反对浪费，精简高效完成培训任务。</t>
  </si>
  <si>
    <t>11010522T000000395419-残疾人自主创业就业社会保险补贴</t>
  </si>
  <si>
    <t>为2500余名残疾人发放自主创业就业社会保险补贴</t>
  </si>
  <si>
    <t>对符合政策的残疾人按照政策落实拨付资金</t>
  </si>
  <si>
    <t>拨付差错率</t>
  </si>
  <si>
    <t>0</t>
  </si>
  <si>
    <t>每月月底前完成拨付，拨付率达到100%</t>
  </si>
  <si>
    <t>每月街乡初审报送、区残联审核，每月发放到残疾人一卡通卡中</t>
  </si>
  <si>
    <t>2400</t>
  </si>
  <si>
    <t>人/户</t>
  </si>
  <si>
    <t>2500余名残疾人发放自主创业就业社会保险补贴</t>
  </si>
  <si>
    <t>41628312</t>
  </si>
  <si>
    <t>11010522T000000444111-残疾人事业经费</t>
  </si>
  <si>
    <t>龚亚苹</t>
  </si>
  <si>
    <t>53207017</t>
  </si>
  <si>
    <t>落实好各项政策及完成各项工作。</t>
  </si>
  <si>
    <t>保障残疾人享受各项政策，提高残疾人幸福感和获得感</t>
  </si>
  <si>
    <t>服务对象满意度超过80%</t>
  </si>
  <si>
    <t>80</t>
  </si>
  <si>
    <t>控制在本年预算内完成</t>
  </si>
  <si>
    <t>186529015</t>
  </si>
  <si>
    <t>高质量完成各项工作</t>
  </si>
  <si>
    <t>按时间要求完成各项工作</t>
  </si>
  <si>
    <t>落实各项政策及完成各项工作</t>
  </si>
  <si>
    <t>项</t>
  </si>
  <si>
    <t>11010522T000000444098-办理残疾人证服务</t>
  </si>
  <si>
    <t>王涛</t>
  </si>
  <si>
    <t>满足具有朝阳区户籍或者居住证的申请人残疾人证新办、等级变更、迁移、注销等业务办理需求。文件依据：《关于进一步加强残疾人证管理工作有关问题的通知》区残联要切实加强宣传，积极推广网上办证，及时研究解决网上办证、证卡合一遇到的实际问题。购买医疗机构对申请上门评定的神经内科和骨科的申请材料进行汇总分类、排序、联络协调、用车及现场评定工作的安排等。招募志愿者维护残疾评定现场工作秩序，确保申请人在评定过程中平稳有序配合医生完成评定工作。</t>
  </si>
  <si>
    <t>优化残疾人服务，解决重度残疾人开展残疾鉴定出行难的问题</t>
  </si>
  <si>
    <t>提供上门服务</t>
  </si>
  <si>
    <t>户</t>
  </si>
  <si>
    <t>进一步优化残疾人办证服务</t>
  </si>
  <si>
    <t xml:space="preserve">合同约定时间内完成相应服务	</t>
  </si>
  <si>
    <t>不超过2023年工作经费22.854万元</t>
  </si>
  <si>
    <t>22.854</t>
  </si>
  <si>
    <t>11010522T000000444091-残疾人温馨家园、职康站及康复机构管理工作经费-残疾人服务机构监管平台费用</t>
  </si>
  <si>
    <t xml:space="preserve">依托残疾人服务监管平台，对各个温馨家园、职康站、康复机构开展日常为残疾人服务情况进行监督管理和辅助各业务科室开展线上培训等服务。											
</t>
  </si>
  <si>
    <t xml:space="preserve">符合助残服务要求	</t>
  </si>
  <si>
    <t xml:space="preserve">及时收集、总结、分析残疾人活动情况	</t>
  </si>
  <si>
    <t>完成70个温馨家园、56个职康站、24个康复机构共150个活动场所开展活动监管</t>
  </si>
  <si>
    <t>150</t>
  </si>
  <si>
    <t>做到群众满意</t>
  </si>
  <si>
    <t>社会成本指标</t>
  </si>
  <si>
    <t>坚持设备完好运行</t>
  </si>
  <si>
    <t xml:space="preserve">服务残疾人	</t>
  </si>
  <si>
    <t>11010522T000000444057-残疾人事业宣传经费-区残联网站及其他宣传经费</t>
  </si>
  <si>
    <t>沈立、苏丽波</t>
  </si>
  <si>
    <t>53207012、53207030</t>
  </si>
  <si>
    <t xml:space="preserve">确保区残联网站、区残联OA办公系统、区残联信息报送系统、“北京朝阳区残联”微信公众号以及运行正常，确保电子政务网基础网络建设及外网升级改造、视频会议专网和图像专网运行正常，确保信息化安全，符合区委区政府要求。讲好残疾人故事，宣传残疾人及残疾人先进典型事迹；采集重要活动宣传信息，开展宣传报道；做好全国助残日等重要时间节点、重大节目的宣传工作。												
</t>
  </si>
  <si>
    <t xml:space="preserve">为残疾人及其亲属、社会单位提供信息服务。社会关注度提升	</t>
  </si>
  <si>
    <t>确保区残联网站运行正常、确保电子政务网基础网络建设及外网升级改造、视频会议专网和图像专网运行正常，确保信息化安全，符合区委区政府要求。在约定的刊物、媒体上进行宣传、有广度、深度</t>
  </si>
  <si>
    <t>确保每月正常运行。</t>
  </si>
  <si>
    <t>确保区残联网站运行正常。通过各种新闻媒体、活动等形式的宣传</t>
  </si>
  <si>
    <t xml:space="preserve">确保信息化系统安全运转，确保区残联系统信息化安全。按照宣传报道相关的标准	</t>
  </si>
  <si>
    <t>按照宣传报道相关的标准</t>
  </si>
  <si>
    <t xml:space="preserve">11010522T000000444101-残疾人工作保障经费			</t>
  </si>
  <si>
    <r>
      <t xml:space="preserve">日常运行维护费用，包括门、窗、防水、玻璃、管道、开水器净水器、厨卫等维护费，消防系统、弱电系统、空调系统维护保养费，灭火器检测费，无障碍设施改造及维保费、有线电视费、光纤线路维护费、网络专线费、电话中继线费、职工工作餐。残联机关党建工作。残联等三个单位内控报告编报、内控系统维护、招标代理服务费等。以“医养康”服务理念为目标，建设喘息式残疾人托养服务实训基地、全国康复大学教育实训基地及康复设备展示、残疾人康复护理等医养残服务体系。建设朝阳区残疾人非遗大师工作室和非遗项目培训体验室。具体开展非遗大师教授残疾人作为非遗传承人；开展非遗培训和体验项目；展示朝阳区各街乡和残疾人制作的非遗作品，及残联日常其他事务等。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</si>
  <si>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 xml:space="preserve">项目质量达标	</t>
  </si>
  <si>
    <t xml:space="preserve">及时维修维护	</t>
  </si>
  <si>
    <t>保障残疾人日常工作顺利开展</t>
  </si>
  <si>
    <t xml:space="preserve">环保、耐用、持久	</t>
  </si>
  <si>
    <t>节约高效</t>
  </si>
  <si>
    <t>11010522T000000443554-残疾人心理服务</t>
  </si>
  <si>
    <t>林思彤</t>
  </si>
  <si>
    <t>53207021</t>
  </si>
  <si>
    <t xml:space="preserve">开展残疾人及其支持系统、残疾人工作者心理服务：包括科普宣传、个体、团体心理服务，心理咨询，接待残疾人服务、各种心理问题咨询费、心理服务热线费，协助信访做好心理疏导等。完成残疾人心理服务											
</t>
  </si>
  <si>
    <t xml:space="preserve">按合作合同规定，一年内完成服务任务	</t>
  </si>
  <si>
    <t xml:space="preserve">通过各类心理服务，完成3000人次的残疾人心理服务	</t>
  </si>
  <si>
    <t>3000</t>
  </si>
  <si>
    <t xml:space="preserve">做好工作计划，业务部门及三方监督，保质量完成任务	</t>
  </si>
  <si>
    <t>360000元</t>
  </si>
  <si>
    <t>360000</t>
  </si>
  <si>
    <t>11010522T000000444081-残疾人工作者康复业务培训</t>
  </si>
  <si>
    <t xml:space="preserve">通过培训，提高基层残疾人工作康复服务业务水平，残疾人满意度达到90%以上											
</t>
  </si>
  <si>
    <t>培训期约为两天</t>
  </si>
  <si>
    <t>天</t>
  </si>
  <si>
    <t>通过培训110名残疾人工作者，提高基层残疾人工作者康复服务水平</t>
  </si>
  <si>
    <t>110</t>
  </si>
  <si>
    <t>通过培训提高街乡基层残疾人工作者康复服务水平</t>
  </si>
  <si>
    <t>2023年培训经费7.59万元</t>
  </si>
  <si>
    <t>6.5</t>
  </si>
  <si>
    <t xml:space="preserve">基层残疾人工作者经常调动，残疾人康复政策也不断调整，所以长期性进行培训，保证残疾人康复事业可持续发展	</t>
  </si>
  <si>
    <t>11010523T000002093928-残疾人温馨家园培训</t>
  </si>
  <si>
    <t>根据《关于温馨家园综合改革的实施意见》(京残发【2017】72号），加强对全区69家示范残疾人温馨家园的管理及服务人员人员培训、具体服务项目运转支持、项目开发、监督各温馨家园项目的进展进度、执行情况、组织专家进行评估、开展服务经验交流会等，带动我区示范残疾人温馨家园健康持续发展。</t>
  </si>
  <si>
    <t>为全区温馨家园提供培训服务</t>
  </si>
  <si>
    <t>69</t>
  </si>
  <si>
    <t>家</t>
  </si>
  <si>
    <t>按照工作计划时限完成工作内容</t>
  </si>
  <si>
    <t>完成培训任务，保障培训质量</t>
  </si>
  <si>
    <t>提升温馨家园服务能力和规范化运营</t>
  </si>
  <si>
    <t>15000</t>
  </si>
  <si>
    <t>800003-北京市朝阳区残疾人就业和社会保障服务中心</t>
  </si>
  <si>
    <t xml:space="preserve">11010522T000000443773-残疾人职业技能培训及职业技能竞赛工作经费			</t>
  </si>
  <si>
    <t xml:space="preserve">周迎春		</t>
  </si>
  <si>
    <t xml:space="preserve">1、落实北京市残疾人职业技能培训任务指标，实施北京市残疾人职业技能提升培训实施细则》（京残发〔2020〕8号）组织残疾人参加各类培训：1.就业技能培训；2、非遗技术传承培训；3、订单、定岗、定向培训。根据北京市2022年北京市残联组织的残疾人职业技能大赛，组织区级赛前培训，同时对进入北京市决赛的选手区残联按照1:1的标准为选手发放奖励。为提升残疾人就业工作者的工作水平组织残疾人就业工作者技能培训。								
</t>
  </si>
  <si>
    <t xml:space="preserve">高质量完成各项数量指标	</t>
  </si>
  <si>
    <t xml:space="preserve">每季度开展培训	</t>
  </si>
  <si>
    <t>开展各项职业技能培训</t>
  </si>
  <si>
    <t>1000</t>
  </si>
  <si>
    <t>服务质量能够得到服务满意</t>
  </si>
  <si>
    <t xml:space="preserve">残疾人职业技能的提升业绩残疾人就业工作者工作素质的提升	</t>
  </si>
  <si>
    <t>严格控制培训成本，总培训费用在每一项费用控制在预算内。</t>
  </si>
  <si>
    <t xml:space="preserve">11010522T000000443779-残疾人教育就业政策落实经费			</t>
  </si>
  <si>
    <t xml:space="preserve">这个项目主要是落实残疾人就业相关政策，包括扶持残疾人就业自主创业按公司、个体标准给予补贴；促进残疾人大学生实习见习岗位补贴政策，给予单位和学生岗位补贴；完成支持性就业服务情况给予奖励；落实盲人按摩工作；落实残疾人职业康复劳动相关政策，包括新建职业康复劳动站给予一次性补贴、职业康复劳动产品推广及展览、职业康复劳动项目、示范性帮扶性就业基地工作交流会、日常管理、年度考评等；落实北京市残疾人学生和生活困难残疾人子女学生助学补助；对全区残疾儿童进行节日慰问；落实农村残疾人危房改造补贴政策；残疾人就业岗位开发等工作。											
</t>
  </si>
  <si>
    <t>完成残疾人就业各项政策落实</t>
  </si>
  <si>
    <t xml:space="preserve">按照政策的时间节点和会议活动时间进行落实	</t>
  </si>
  <si>
    <t>政策落实率100%</t>
  </si>
  <si>
    <t xml:space="preserve">各种就业政策惠及残疾人和残疾人家庭	</t>
  </si>
  <si>
    <t>严格控制各项政策和会议活动的成本</t>
  </si>
  <si>
    <t>人数</t>
  </si>
  <si>
    <t xml:space="preserve">11010522T000000443758-残疾人就业服务工作经费		</t>
  </si>
  <si>
    <t xml:space="preserve">做好残疾人就业业务工作方面的经费，落实北京市残联相关政策，争取全年完成4期招聘会，完成1期残疾人大学生训练营活动，顺利完成残疾人就业审核及岗社补补贴、就业服务项目评审等相关工作。																		
</t>
  </si>
  <si>
    <t>严格按照预算执行</t>
  </si>
  <si>
    <t>100000</t>
  </si>
  <si>
    <t>相关工作按照每月和季度的安排整体推进。</t>
  </si>
  <si>
    <t xml:space="preserve">高质量完成预期目标	</t>
  </si>
  <si>
    <t>招聘会及训练营等活动</t>
  </si>
  <si>
    <t>7</t>
  </si>
  <si>
    <t>场</t>
  </si>
  <si>
    <t>促进残疾人就业政策的整体推进</t>
  </si>
  <si>
    <t>11010522T000000395378-公共事务协管经费</t>
  </si>
  <si>
    <t>满足编外人员经费需求</t>
  </si>
  <si>
    <t>持续残疾人及社会单位为残疾人提供服务</t>
  </si>
  <si>
    <t>劳务派遣公司提供高质量服务</t>
  </si>
  <si>
    <t>按时发放人员工资</t>
  </si>
  <si>
    <t>编外人员人数</t>
  </si>
  <si>
    <t>19</t>
  </si>
  <si>
    <t>满意度达到90%</t>
  </si>
  <si>
    <t>2023年预算1590509元</t>
  </si>
  <si>
    <t>1590509</t>
  </si>
  <si>
    <t xml:space="preserve">11010522T000000443765-业务耗材办公用品及档案管理工作经费		</t>
  </si>
  <si>
    <t xml:space="preserve">沈立		</t>
  </si>
  <si>
    <t xml:space="preserve">保障区残联及下属3家事业单位日常办公业务的复印纸等办公用品及耗材等，保障档案管理工作，以及档案系统维保费、档案管理工作服务费等，保障残保金征缴审核业务的复印纸办公用品及耗材等。											
</t>
  </si>
  <si>
    <t xml:space="preserve">购买的复印纸，办公用品、耗材，档案用品，档案服务等质量优。	</t>
  </si>
  <si>
    <t xml:space="preserve">按照年度工作推进进度执行。	</t>
  </si>
  <si>
    <t xml:space="preserve">购买不超过100箱复印纸。	</t>
  </si>
  <si>
    <t>套</t>
  </si>
  <si>
    <t xml:space="preserve">符合厉行节约要求。	</t>
  </si>
  <si>
    <t xml:space="preserve">及时满足机关各部室办公用品、耗材、档案工作等的需求。	</t>
  </si>
  <si>
    <t>80000</t>
  </si>
  <si>
    <t>预算14表 部门整体支出绩效目标申报表</t>
  </si>
  <si>
    <t>（2023年度）</t>
  </si>
  <si>
    <t>部门（单位）名称</t>
  </si>
  <si>
    <t>北京市朝阳区残疾人联合会</t>
  </si>
  <si>
    <t>总体资金情况（元）</t>
  </si>
  <si>
    <t>预算支出总额</t>
  </si>
  <si>
    <t>财政拨款</t>
  </si>
  <si>
    <t>整体绩效目标</t>
  </si>
  <si>
    <r>
      <rPr>
        <sz val="9"/>
        <rFont val="宋体"/>
        <charset val="134"/>
      </rPr>
      <t>贯彻落实上级关于残疾人事业的方针、政策、法律、法规和指示；会同有关部门制订朝阳区残疾人事业发展的政策性措施，并协调组织实施；负责残疾人的康复、残疾预防、教育、职业技能培训、劳动就业、扶贫解困、无障碍建设、信访维权、基层组织建设、文体宣传、专门协会等工作；负责《中华人民共和国残疾人证》的管理和发放。</t>
    </r>
  </si>
  <si>
    <t>其他说明</t>
  </si>
  <si>
    <t>活动</t>
  </si>
  <si>
    <t>绩效指标</t>
  </si>
  <si>
    <t>指标性质</t>
  </si>
  <si>
    <t>指标值</t>
  </si>
  <si>
    <t>度量单位</t>
  </si>
  <si>
    <r>
      <rPr>
        <sz val="9"/>
        <rFont val="宋体"/>
        <charset val="134"/>
      </rPr>
      <t>执行政策</t>
    </r>
  </si>
  <si>
    <r>
      <rPr>
        <sz val="9"/>
        <rFont val="宋体"/>
        <charset val="134"/>
      </rPr>
      <t>成本指标经济成本指标控制在预算范围内</t>
    </r>
  </si>
  <si>
    <r>
      <rPr>
        <sz val="9"/>
        <rFont val="宋体"/>
        <charset val="134"/>
      </rPr>
      <t>≤</t>
    </r>
  </si>
  <si>
    <r>
      <rPr>
        <sz val="9"/>
        <rFont val="宋体"/>
        <charset val="134"/>
      </rPr>
      <t>元/年</t>
    </r>
  </si>
  <si>
    <r>
      <rPr>
        <sz val="9"/>
        <rFont val="宋体"/>
        <charset val="134"/>
      </rPr>
      <t>满意度指标服务对象满意度指标服务对象满意度</t>
    </r>
  </si>
  <si>
    <r>
      <rPr>
        <sz val="9"/>
        <rFont val="宋体"/>
        <charset val="134"/>
      </rPr>
      <t>≥</t>
    </r>
  </si>
  <si>
    <r>
      <rPr>
        <sz val="9"/>
        <rFont val="宋体"/>
        <charset val="134"/>
      </rPr>
      <t>90</t>
    </r>
  </si>
  <si>
    <r>
      <rPr>
        <sz val="9"/>
        <rFont val="宋体"/>
        <charset val="134"/>
      </rPr>
      <t>%</t>
    </r>
  </si>
  <si>
    <r>
      <rPr>
        <sz val="9"/>
        <rFont val="宋体"/>
        <charset val="134"/>
      </rPr>
      <t>产出指标数量指标33个项目</t>
    </r>
  </si>
  <si>
    <r>
      <rPr>
        <sz val="9"/>
        <rFont val="宋体"/>
        <charset val="134"/>
      </rPr>
      <t>＝</t>
    </r>
  </si>
  <si>
    <r>
      <rPr>
        <sz val="9"/>
        <rFont val="宋体"/>
        <charset val="134"/>
      </rPr>
      <t>33</t>
    </r>
  </si>
  <si>
    <r>
      <rPr>
        <sz val="9"/>
        <rFont val="宋体"/>
        <charset val="134"/>
      </rPr>
      <t>个</t>
    </r>
  </si>
  <si>
    <r>
      <rPr>
        <sz val="9"/>
        <rFont val="宋体"/>
        <charset val="134"/>
      </rPr>
      <t>产出指标质量指标高质量完成各项工作</t>
    </r>
  </si>
  <si>
    <r>
      <rPr>
        <sz val="9"/>
        <rFont val="宋体"/>
        <charset val="134"/>
      </rPr>
      <t>定性</t>
    </r>
  </si>
  <si>
    <r>
      <rPr>
        <sz val="9"/>
        <rFont val="宋体"/>
        <charset val="134"/>
      </rPr>
      <t>高中低</t>
    </r>
  </si>
  <si>
    <r>
      <rPr>
        <sz val="9"/>
        <rFont val="宋体"/>
        <charset val="134"/>
      </rPr>
      <t>产出指标时效指标年底前完成各项工作</t>
    </r>
  </si>
  <si>
    <r>
      <rPr>
        <sz val="9"/>
        <rFont val="宋体"/>
        <charset val="134"/>
      </rPr>
      <t>效益指标可持续影响指标残疾人事业可持续发展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</si>
</sst>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0000_ ;_ * \-#,##0.000000_ ;_ * &quot;-&quot;??_ ;_ @_ "/>
    <numFmt numFmtId="178" formatCode="#,##0.00_ "/>
  </numFmts>
  <fonts count="40">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color indexed="8"/>
      <name val="宋体"/>
      <charset val="134"/>
      <scheme val="minor"/>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9"/>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theme="1"/>
      <name val="宋体"/>
      <charset val="134"/>
      <scheme val="minor"/>
    </font>
    <font>
      <sz val="9"/>
      <color rgb="FF000000"/>
      <name val="Arial"/>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2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3" applyNumberFormat="0" applyFill="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5" fillId="0" borderId="0" applyNumberFormat="0" applyFill="0" applyBorder="0" applyAlignment="0" applyProtection="0">
      <alignment vertical="center"/>
    </xf>
    <xf numFmtId="0" fontId="26" fillId="5" borderId="25" applyNumberFormat="0" applyAlignment="0" applyProtection="0">
      <alignment vertical="center"/>
    </xf>
    <xf numFmtId="0" fontId="27" fillId="6" borderId="26" applyNumberFormat="0" applyAlignment="0" applyProtection="0">
      <alignment vertical="center"/>
    </xf>
    <xf numFmtId="0" fontId="28" fillId="6" borderId="25" applyNumberFormat="0" applyAlignment="0" applyProtection="0">
      <alignment vertical="center"/>
    </xf>
    <xf numFmtId="0" fontId="29" fillId="7" borderId="27" applyNumberFormat="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38" fillId="0" borderId="0" applyFont="0" applyFill="0" applyBorder="0" applyAlignment="0" applyProtection="0">
      <alignment vertical="center"/>
    </xf>
  </cellStyleXfs>
  <cellXfs count="12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4" fontId="3" fillId="0" borderId="4" xfId="0" applyNumberFormat="1" applyFont="1" applyBorder="1" applyAlignment="1">
      <alignment horizontal="righ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176"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3" fillId="0" borderId="2" xfId="50" applyFont="1" applyBorder="1" applyAlignment="1">
      <alignment vertical="center" wrapText="1"/>
    </xf>
    <xf numFmtId="0" fontId="14" fillId="0" borderId="2" xfId="50" applyFont="1" applyBorder="1" applyAlignment="1">
      <alignment vertical="center" wrapText="1"/>
    </xf>
    <xf numFmtId="0" fontId="6" fillId="0" borderId="0" xfId="50" applyFont="1">
      <alignment vertical="center"/>
    </xf>
    <xf numFmtId="0" fontId="15" fillId="0" borderId="2" xfId="50" applyFont="1" applyBorder="1" applyAlignment="1">
      <alignment horizontal="center" vertical="center"/>
    </xf>
    <xf numFmtId="0" fontId="14" fillId="0" borderId="3" xfId="50" applyFont="1" applyBorder="1" applyAlignment="1">
      <alignment vertical="center" wrapText="1"/>
    </xf>
    <xf numFmtId="0" fontId="14" fillId="0" borderId="3" xfId="50" applyFont="1" applyBorder="1" applyAlignment="1">
      <alignment horizontal="right" vertical="center" wrapText="1"/>
    </xf>
    <xf numFmtId="0" fontId="16" fillId="2" borderId="18" xfId="50" applyFont="1" applyFill="1" applyBorder="1" applyAlignment="1">
      <alignment horizontal="center" vertical="center" wrapText="1"/>
    </xf>
    <xf numFmtId="0" fontId="16" fillId="2" borderId="19" xfId="50" applyFont="1" applyFill="1" applyBorder="1" applyAlignment="1">
      <alignment horizontal="center" vertical="center" wrapText="1"/>
    </xf>
    <xf numFmtId="0" fontId="16" fillId="2" borderId="20" xfId="50" applyFont="1" applyFill="1" applyBorder="1" applyAlignment="1">
      <alignment horizontal="center" vertical="center" wrapText="1"/>
    </xf>
    <xf numFmtId="0" fontId="16" fillId="2" borderId="21" xfId="50" applyFont="1" applyFill="1" applyBorder="1" applyAlignment="1">
      <alignment horizontal="center" vertical="center" wrapText="1"/>
    </xf>
    <xf numFmtId="0" fontId="14" fillId="0" borderId="18" xfId="50" applyFont="1" applyBorder="1" applyAlignment="1">
      <alignment horizontal="center" vertical="center"/>
    </xf>
    <xf numFmtId="43" fontId="14" fillId="0" borderId="18" xfId="52" applyNumberFormat="1" applyFont="1" applyBorder="1" applyAlignment="1">
      <alignment horizontal="right" vertical="center"/>
    </xf>
    <xf numFmtId="177" fontId="14" fillId="0" borderId="18" xfId="52" applyNumberFormat="1" applyFont="1" applyBorder="1" applyAlignment="1">
      <alignment horizontal="right" vertical="center"/>
    </xf>
    <xf numFmtId="178" fontId="14" fillId="0" borderId="18" xfId="53" applyNumberFormat="1" applyFont="1" applyBorder="1" applyAlignment="1">
      <alignment horizontal="right" vertical="center"/>
    </xf>
    <xf numFmtId="43" fontId="0" fillId="0" borderId="0" xfId="0" applyNumberFormat="1" applyFont="1">
      <alignment vertical="center"/>
    </xf>
    <xf numFmtId="178" fontId="0" fillId="0" borderId="0" xfId="0" applyNumberFormat="1" applyFont="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12"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4" fontId="12" fillId="0" borderId="14" xfId="0" applyNumberFormat="1" applyFont="1" applyBorder="1" applyAlignment="1">
      <alignment horizontal="right" vertical="center"/>
    </xf>
    <xf numFmtId="0" fontId="3" fillId="0" borderId="3" xfId="0" applyFont="1" applyBorder="1" applyAlignment="1">
      <alignment horizontal="righ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4"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4" fontId="12" fillId="3" borderId="14" xfId="0" applyNumberFormat="1" applyFont="1" applyFill="1" applyBorder="1" applyAlignment="1">
      <alignment horizontal="right" vertical="center"/>
    </xf>
    <xf numFmtId="4" fontId="3"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2" fillId="0" borderId="4"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千位分隔 2" xfId="52"/>
    <cellStyle name="千位分隔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B21" sqref="B21"/>
    </sheetView>
  </sheetViews>
  <sheetFormatPr defaultColWidth="10" defaultRowHeight="14" outlineLevelCol="5"/>
  <cols>
    <col min="1" max="1" width="1.5" customWidth="1"/>
    <col min="2" max="2" width="41" customWidth="1"/>
    <col min="3" max="3" width="20.5" customWidth="1"/>
    <col min="4" max="4" width="41" customWidth="1"/>
    <col min="5" max="5" width="20.5" customWidth="1"/>
    <col min="6" max="6" width="1.5" customWidth="1"/>
    <col min="7" max="7" width="9.75454545454545" customWidth="1"/>
  </cols>
  <sheetData>
    <row r="1" ht="16.35" customHeight="1" spans="1:6">
      <c r="A1" s="95"/>
      <c r="B1" s="80"/>
      <c r="C1" s="81"/>
      <c r="D1" s="81"/>
      <c r="E1" s="81"/>
      <c r="F1" s="95"/>
    </row>
    <row r="2" ht="22.9" customHeight="1" spans="1:6">
      <c r="A2" s="9"/>
      <c r="B2" s="5" t="s">
        <v>0</v>
      </c>
      <c r="C2" s="5"/>
      <c r="D2" s="5"/>
      <c r="E2" s="5"/>
      <c r="F2" s="18"/>
    </row>
    <row r="3" ht="19.5" customHeight="1" spans="1:6">
      <c r="A3" s="9"/>
      <c r="B3" s="86"/>
      <c r="C3" s="86"/>
      <c r="D3" s="86"/>
      <c r="E3" s="87" t="s">
        <v>1</v>
      </c>
      <c r="F3" s="18"/>
    </row>
    <row r="4" ht="23.1" customHeight="1" spans="1:6">
      <c r="A4" s="53"/>
      <c r="B4" s="122" t="s">
        <v>2</v>
      </c>
      <c r="C4" s="122"/>
      <c r="D4" s="122" t="s">
        <v>3</v>
      </c>
      <c r="E4" s="122"/>
      <c r="F4" s="107"/>
    </row>
    <row r="5" ht="23.1" customHeight="1" spans="1:6">
      <c r="A5" s="53"/>
      <c r="B5" s="122" t="s">
        <v>4</v>
      </c>
      <c r="C5" s="122" t="s">
        <v>5</v>
      </c>
      <c r="D5" s="122" t="s">
        <v>4</v>
      </c>
      <c r="E5" s="122" t="s">
        <v>5</v>
      </c>
      <c r="F5" s="107"/>
    </row>
    <row r="6" ht="16.5" customHeight="1" spans="1:6">
      <c r="A6" s="9"/>
      <c r="B6" s="102" t="s">
        <v>6</v>
      </c>
      <c r="C6" s="10">
        <f>65520+219553658.38</f>
        <v>219619178.38</v>
      </c>
      <c r="D6" s="103" t="s">
        <v>7</v>
      </c>
      <c r="E6" s="11"/>
      <c r="F6" s="18"/>
    </row>
    <row r="7" ht="16.5" customHeight="1" spans="1:6">
      <c r="A7" s="9"/>
      <c r="B7" s="102" t="s">
        <v>8</v>
      </c>
      <c r="C7" s="10">
        <v>720000</v>
      </c>
      <c r="D7" s="103" t="s">
        <v>9</v>
      </c>
      <c r="E7" s="11"/>
      <c r="F7" s="18"/>
    </row>
    <row r="8" ht="16.5" customHeight="1" spans="1:6">
      <c r="A8" s="9"/>
      <c r="B8" s="102" t="s">
        <v>10</v>
      </c>
      <c r="C8" s="11"/>
      <c r="D8" s="103" t="s">
        <v>11</v>
      </c>
      <c r="E8" s="11"/>
      <c r="F8" s="18"/>
    </row>
    <row r="9" ht="16.5" customHeight="1" spans="1:6">
      <c r="A9" s="9"/>
      <c r="B9" s="102" t="s">
        <v>12</v>
      </c>
      <c r="C9" s="11"/>
      <c r="D9" s="103" t="s">
        <v>13</v>
      </c>
      <c r="E9" s="11"/>
      <c r="F9" s="18"/>
    </row>
    <row r="10" ht="16.5" customHeight="1" spans="1:6">
      <c r="A10" s="9"/>
      <c r="B10" s="102" t="s">
        <v>14</v>
      </c>
      <c r="C10" s="11"/>
      <c r="D10" s="103" t="s">
        <v>15</v>
      </c>
      <c r="E10" s="11" t="s">
        <v>16</v>
      </c>
      <c r="F10" s="18"/>
    </row>
    <row r="11" ht="16.5" customHeight="1" spans="1:6">
      <c r="A11" s="9"/>
      <c r="B11" s="102" t="s">
        <v>17</v>
      </c>
      <c r="C11" s="11"/>
      <c r="D11" s="103" t="s">
        <v>18</v>
      </c>
      <c r="E11" s="11"/>
      <c r="F11" s="18"/>
    </row>
    <row r="12" ht="16.5" customHeight="1" spans="1:6">
      <c r="A12" s="9"/>
      <c r="B12" s="102" t="s">
        <v>19</v>
      </c>
      <c r="C12" s="11"/>
      <c r="D12" s="103" t="s">
        <v>20</v>
      </c>
      <c r="E12" s="11"/>
      <c r="F12" s="18"/>
    </row>
    <row r="13" ht="16.5" customHeight="1" spans="1:6">
      <c r="A13" s="9"/>
      <c r="B13" s="102" t="s">
        <v>21</v>
      </c>
      <c r="C13" s="11"/>
      <c r="D13" s="103" t="s">
        <v>22</v>
      </c>
      <c r="E13" s="11" t="s">
        <v>23</v>
      </c>
      <c r="F13" s="18"/>
    </row>
    <row r="14" ht="16.5" customHeight="1" spans="1:6">
      <c r="A14" s="9"/>
      <c r="B14" s="102" t="s">
        <v>24</v>
      </c>
      <c r="C14" s="11"/>
      <c r="D14" s="103" t="s">
        <v>25</v>
      </c>
      <c r="E14" s="11"/>
      <c r="F14" s="18"/>
    </row>
    <row r="15" ht="16.5" customHeight="1" spans="1:6">
      <c r="A15" s="9"/>
      <c r="B15" s="102"/>
      <c r="C15" s="11"/>
      <c r="D15" s="103" t="s">
        <v>26</v>
      </c>
      <c r="E15" s="11" t="s">
        <v>27</v>
      </c>
      <c r="F15" s="18"/>
    </row>
    <row r="16" ht="16.5" customHeight="1" spans="1:6">
      <c r="A16" s="9"/>
      <c r="B16" s="102"/>
      <c r="C16" s="11"/>
      <c r="D16" s="103" t="s">
        <v>28</v>
      </c>
      <c r="E16" s="11"/>
      <c r="F16" s="18"/>
    </row>
    <row r="17" ht="16.5" customHeight="1" spans="1:6">
      <c r="A17" s="9"/>
      <c r="B17" s="102"/>
      <c r="C17" s="11"/>
      <c r="D17" s="103" t="s">
        <v>29</v>
      </c>
      <c r="E17" s="11"/>
      <c r="F17" s="18"/>
    </row>
    <row r="18" ht="16.5" customHeight="1" spans="1:6">
      <c r="A18" s="9"/>
      <c r="B18" s="102"/>
      <c r="C18" s="11"/>
      <c r="D18" s="103" t="s">
        <v>30</v>
      </c>
      <c r="E18" s="11"/>
      <c r="F18" s="18"/>
    </row>
    <row r="19" ht="16.5" customHeight="1" spans="1:6">
      <c r="A19" s="9"/>
      <c r="B19" s="102"/>
      <c r="C19" s="11"/>
      <c r="D19" s="103" t="s">
        <v>31</v>
      </c>
      <c r="E19" s="11"/>
      <c r="F19" s="18"/>
    </row>
    <row r="20" ht="16.5" customHeight="1" spans="1:6">
      <c r="A20" s="9"/>
      <c r="B20" s="102"/>
      <c r="C20" s="11"/>
      <c r="D20" s="103" t="s">
        <v>32</v>
      </c>
      <c r="E20" s="11"/>
      <c r="F20" s="18"/>
    </row>
    <row r="21" ht="16.5" customHeight="1" spans="1:6">
      <c r="A21" s="9"/>
      <c r="B21" s="102"/>
      <c r="C21" s="11"/>
      <c r="D21" s="103" t="s">
        <v>33</v>
      </c>
      <c r="E21" s="11"/>
      <c r="F21" s="18"/>
    </row>
    <row r="22" ht="16.5" customHeight="1" spans="1:6">
      <c r="A22" s="9"/>
      <c r="B22" s="102"/>
      <c r="C22" s="11"/>
      <c r="D22" s="103" t="s">
        <v>34</v>
      </c>
      <c r="E22" s="11"/>
      <c r="F22" s="18"/>
    </row>
    <row r="23" ht="16.5" customHeight="1" spans="1:6">
      <c r="A23" s="9"/>
      <c r="B23" s="102"/>
      <c r="C23" s="11"/>
      <c r="D23" s="103" t="s">
        <v>35</v>
      </c>
      <c r="E23" s="11"/>
      <c r="F23" s="18"/>
    </row>
    <row r="24" ht="16.5" customHeight="1" spans="1:6">
      <c r="A24" s="9"/>
      <c r="B24" s="102"/>
      <c r="C24" s="11"/>
      <c r="D24" s="103" t="s">
        <v>36</v>
      </c>
      <c r="E24" s="11"/>
      <c r="F24" s="18"/>
    </row>
    <row r="25" ht="16.5" customHeight="1" spans="1:6">
      <c r="A25" s="9"/>
      <c r="B25" s="102"/>
      <c r="C25" s="11"/>
      <c r="D25" s="103" t="s">
        <v>37</v>
      </c>
      <c r="E25" s="11"/>
      <c r="F25" s="18"/>
    </row>
    <row r="26" ht="16.5" customHeight="1" spans="1:6">
      <c r="A26" s="9"/>
      <c r="B26" s="102"/>
      <c r="C26" s="11"/>
      <c r="D26" s="103" t="s">
        <v>38</v>
      </c>
      <c r="E26" s="11"/>
      <c r="F26" s="18"/>
    </row>
    <row r="27" ht="16.5" customHeight="1" spans="1:6">
      <c r="A27" s="9"/>
      <c r="B27" s="102"/>
      <c r="C27" s="11"/>
      <c r="D27" s="103" t="s">
        <v>39</v>
      </c>
      <c r="E27" s="11"/>
      <c r="F27" s="18"/>
    </row>
    <row r="28" ht="16.5" customHeight="1" spans="1:6">
      <c r="A28" s="9"/>
      <c r="B28" s="102"/>
      <c r="C28" s="11"/>
      <c r="D28" s="103" t="s">
        <v>40</v>
      </c>
      <c r="E28" s="11"/>
      <c r="F28" s="18"/>
    </row>
    <row r="29" ht="16.5" customHeight="1" spans="1:6">
      <c r="A29" s="9"/>
      <c r="B29" s="102"/>
      <c r="C29" s="11"/>
      <c r="D29" s="103" t="s">
        <v>41</v>
      </c>
      <c r="E29" s="11" t="s">
        <v>42</v>
      </c>
      <c r="F29" s="18"/>
    </row>
    <row r="30" ht="16.5" customHeight="1" spans="1:6">
      <c r="A30" s="9"/>
      <c r="B30" s="102"/>
      <c r="C30" s="11"/>
      <c r="D30" s="103" t="s">
        <v>43</v>
      </c>
      <c r="E30" s="11"/>
      <c r="F30" s="18"/>
    </row>
    <row r="31" ht="16.5" customHeight="1" spans="1:6">
      <c r="A31" s="9"/>
      <c r="B31" s="102"/>
      <c r="C31" s="11"/>
      <c r="D31" s="103" t="s">
        <v>44</v>
      </c>
      <c r="E31" s="11"/>
      <c r="F31" s="18"/>
    </row>
    <row r="32" ht="16.5" customHeight="1" spans="1:6">
      <c r="A32" s="9"/>
      <c r="B32" s="102"/>
      <c r="C32" s="11"/>
      <c r="D32" s="103" t="s">
        <v>45</v>
      </c>
      <c r="E32" s="11"/>
      <c r="F32" s="18"/>
    </row>
    <row r="33" ht="16.5" customHeight="1" spans="1:6">
      <c r="A33" s="9"/>
      <c r="B33" s="123" t="s">
        <v>46</v>
      </c>
      <c r="C33" s="91" t="s">
        <v>47</v>
      </c>
      <c r="D33" s="123" t="s">
        <v>48</v>
      </c>
      <c r="E33" s="91" t="s">
        <v>47</v>
      </c>
      <c r="F33" s="18"/>
    </row>
    <row r="34" ht="16.5" customHeight="1" spans="1:6">
      <c r="A34" s="9"/>
      <c r="B34" s="102" t="s">
        <v>49</v>
      </c>
      <c r="C34" s="11"/>
      <c r="D34" s="102" t="s">
        <v>50</v>
      </c>
      <c r="E34" s="11"/>
      <c r="F34" s="18"/>
    </row>
    <row r="35" ht="16.5" customHeight="1" spans="1:6">
      <c r="A35" s="9"/>
      <c r="B35" s="123" t="s">
        <v>51</v>
      </c>
      <c r="C35" s="91" t="s">
        <v>47</v>
      </c>
      <c r="D35" s="123" t="s">
        <v>52</v>
      </c>
      <c r="E35" s="91" t="s">
        <v>47</v>
      </c>
      <c r="F35" s="18"/>
    </row>
    <row r="36" ht="9.75" customHeight="1" spans="1:6">
      <c r="A36" s="96"/>
      <c r="B36" s="93"/>
      <c r="C36" s="93"/>
      <c r="D36" s="93"/>
      <c r="E36" s="93"/>
      <c r="F36" s="111"/>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 outlineLevelRow="7" outlineLevelCol="7"/>
  <cols>
    <col min="1" max="1" width="1.5" customWidth="1"/>
    <col min="2" max="4" width="30.7545454545455" customWidth="1"/>
    <col min="5" max="7" width="16.3727272727273" customWidth="1"/>
    <col min="8" max="8" width="1.5" customWidth="1"/>
    <col min="9" max="11" width="9.75454545454545" customWidth="1"/>
  </cols>
  <sheetData>
    <row r="1" ht="16.35" customHeight="1" spans="1:8">
      <c r="A1" s="79"/>
      <c r="B1" s="80"/>
      <c r="C1" s="81"/>
      <c r="D1" s="81"/>
      <c r="E1" s="81"/>
      <c r="F1" s="81"/>
      <c r="G1" s="81" t="s">
        <v>149</v>
      </c>
      <c r="H1" s="82"/>
    </row>
    <row r="2" ht="22.9" customHeight="1" spans="1:8">
      <c r="A2" s="83"/>
      <c r="B2" s="5" t="s">
        <v>350</v>
      </c>
      <c r="C2" s="5"/>
      <c r="D2" s="5"/>
      <c r="E2" s="5"/>
      <c r="F2" s="5"/>
      <c r="G2" s="5"/>
      <c r="H2" s="84"/>
    </row>
    <row r="3" ht="19.5" customHeight="1" spans="1:8">
      <c r="A3" s="85"/>
      <c r="B3" s="86"/>
      <c r="C3" s="86"/>
      <c r="D3" s="86"/>
      <c r="E3" s="86"/>
      <c r="F3" s="86"/>
      <c r="G3" s="87" t="s">
        <v>1</v>
      </c>
      <c r="H3" s="88"/>
    </row>
    <row r="4" ht="22.9" customHeight="1" spans="1:8">
      <c r="A4" s="53"/>
      <c r="B4" s="89" t="s">
        <v>79</v>
      </c>
      <c r="C4" s="89" t="s">
        <v>80</v>
      </c>
      <c r="D4" s="89" t="s">
        <v>81</v>
      </c>
      <c r="E4" s="89" t="s">
        <v>351</v>
      </c>
      <c r="F4" s="89"/>
      <c r="G4" s="89"/>
      <c r="H4" s="53"/>
    </row>
    <row r="5" ht="22.9" customHeight="1" spans="1:8">
      <c r="A5" s="53"/>
      <c r="B5" s="89"/>
      <c r="C5" s="89"/>
      <c r="D5" s="89"/>
      <c r="E5" s="89" t="s">
        <v>56</v>
      </c>
      <c r="F5" s="89" t="s">
        <v>82</v>
      </c>
      <c r="G5" s="89" t="s">
        <v>83</v>
      </c>
      <c r="H5" s="53"/>
    </row>
    <row r="6" ht="16.5" customHeight="1" spans="1:8">
      <c r="A6" s="9"/>
      <c r="B6" s="58" t="s">
        <v>352</v>
      </c>
      <c r="C6" s="58" t="s">
        <v>352</v>
      </c>
      <c r="D6" s="58" t="s">
        <v>352</v>
      </c>
      <c r="E6" s="11"/>
      <c r="F6" s="11"/>
      <c r="G6" s="11"/>
      <c r="H6" s="9"/>
    </row>
    <row r="7" ht="16.5" customHeight="1" spans="1:8">
      <c r="A7" s="90"/>
      <c r="B7" s="57"/>
      <c r="C7" s="57"/>
      <c r="D7" s="56" t="s">
        <v>77</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pane ySplit="1" topLeftCell="A2" activePane="bottomLeft" state="frozen"/>
      <selection/>
      <selection pane="bottomLeft" activeCell="E18" sqref="E18"/>
    </sheetView>
  </sheetViews>
  <sheetFormatPr defaultColWidth="10" defaultRowHeight="14" outlineLevelCol="6"/>
  <cols>
    <col min="2" max="2" width="19.1272727272727" customWidth="1"/>
    <col min="3" max="3" width="20.1272727272727" customWidth="1"/>
    <col min="4" max="4" width="16.7545454545455" customWidth="1"/>
    <col min="5" max="5" width="15.7545454545455" customWidth="1"/>
    <col min="6" max="6" width="16.1272727272727" customWidth="1"/>
    <col min="7" max="7" width="16.6272727272727" customWidth="1"/>
  </cols>
  <sheetData>
    <row r="1" spans="1:7">
      <c r="A1" s="63"/>
      <c r="B1" s="64"/>
      <c r="C1" s="65"/>
      <c r="D1" s="64"/>
      <c r="E1" s="64"/>
      <c r="F1" s="64"/>
      <c r="G1" s="64"/>
    </row>
    <row r="2" ht="15" spans="1:7">
      <c r="A2" s="66" t="s">
        <v>353</v>
      </c>
      <c r="B2" s="66"/>
      <c r="C2" s="66"/>
      <c r="D2" s="66"/>
      <c r="E2" s="66"/>
      <c r="F2" s="66"/>
      <c r="G2" s="66"/>
    </row>
    <row r="3" spans="1:7">
      <c r="A3" s="67"/>
      <c r="B3" s="67"/>
      <c r="C3" s="67"/>
      <c r="D3" s="67"/>
      <c r="E3" s="67"/>
      <c r="F3" s="67"/>
      <c r="G3" s="68" t="s">
        <v>1</v>
      </c>
    </row>
    <row r="4" spans="1:7">
      <c r="A4" s="69" t="s">
        <v>354</v>
      </c>
      <c r="B4" s="69" t="s">
        <v>355</v>
      </c>
      <c r="C4" s="69" t="s">
        <v>356</v>
      </c>
      <c r="D4" s="69" t="s">
        <v>357</v>
      </c>
      <c r="E4" s="70" t="s">
        <v>358</v>
      </c>
      <c r="F4" s="71"/>
      <c r="G4" s="72"/>
    </row>
    <row r="5" spans="1:7">
      <c r="A5" s="69"/>
      <c r="B5" s="69"/>
      <c r="C5" s="69"/>
      <c r="D5" s="69"/>
      <c r="E5" s="69" t="s">
        <v>58</v>
      </c>
      <c r="F5" s="69" t="s">
        <v>359</v>
      </c>
      <c r="G5" s="69" t="s">
        <v>360</v>
      </c>
    </row>
    <row r="6" spans="1:7">
      <c r="A6" s="69"/>
      <c r="B6" s="69"/>
      <c r="C6" s="69"/>
      <c r="D6" s="69"/>
      <c r="E6" s="69"/>
      <c r="F6" s="69"/>
      <c r="G6" s="69"/>
    </row>
    <row r="7" ht="22.5" customHeight="1" spans="1:7">
      <c r="A7" s="73">
        <v>2022</v>
      </c>
      <c r="B7" s="74">
        <f>D7+E7</f>
        <v>56875</v>
      </c>
      <c r="C7" s="75"/>
      <c r="D7" s="74">
        <v>3325</v>
      </c>
      <c r="E7" s="76">
        <v>53550</v>
      </c>
      <c r="F7" s="75"/>
      <c r="G7" s="76">
        <v>53550</v>
      </c>
    </row>
    <row r="8" ht="27" customHeight="1" spans="1:7">
      <c r="A8" s="73">
        <v>2023</v>
      </c>
      <c r="B8" s="74">
        <f>D8+E8</f>
        <v>56108.75</v>
      </c>
      <c r="C8" s="75"/>
      <c r="D8" s="74">
        <v>3158.75</v>
      </c>
      <c r="E8" s="76">
        <v>52950</v>
      </c>
      <c r="F8" s="75"/>
      <c r="G8" s="76">
        <v>52950</v>
      </c>
    </row>
    <row r="12" spans="2:5">
      <c r="B12" s="77"/>
      <c r="D12" s="77"/>
      <c r="E12" s="78"/>
    </row>
  </sheetData>
  <mergeCells count="10">
    <mergeCell ref="A2:G2"/>
    <mergeCell ref="A3:D3"/>
    <mergeCell ref="E4:G4"/>
    <mergeCell ref="A4:A6"/>
    <mergeCell ref="B4:B6"/>
    <mergeCell ref="C4:C6"/>
    <mergeCell ref="D4:D6"/>
    <mergeCell ref="E5: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6" activePane="bottomLeft" state="frozen"/>
      <selection/>
      <selection pane="bottomLeft" activeCell="A1" sqref="A1"/>
    </sheetView>
  </sheetViews>
  <sheetFormatPr defaultColWidth="10" defaultRowHeight="14" outlineLevelCol="7"/>
  <cols>
    <col min="1" max="1" width="1.5" customWidth="1"/>
    <col min="2" max="2" width="27.5" customWidth="1"/>
    <col min="3" max="3" width="15.3727272727273" customWidth="1"/>
    <col min="4" max="4" width="20" customWidth="1"/>
    <col min="5" max="5" width="24.3727272727273" customWidth="1"/>
    <col min="6" max="6" width="20.5" customWidth="1"/>
    <col min="7" max="7" width="16.3727272727273" customWidth="1"/>
    <col min="8" max="8" width="1.5" customWidth="1"/>
  </cols>
  <sheetData>
    <row r="1" ht="16.35" customHeight="1" spans="1:8">
      <c r="A1" s="43"/>
      <c r="B1" s="44"/>
      <c r="C1" s="45"/>
      <c r="D1" s="45"/>
      <c r="E1" s="45"/>
      <c r="F1" s="45"/>
      <c r="G1" s="45"/>
      <c r="H1" s="46"/>
    </row>
    <row r="2" ht="22.9" customHeight="1" spans="1:8">
      <c r="A2" s="47"/>
      <c r="B2" s="5" t="s">
        <v>361</v>
      </c>
      <c r="C2" s="5"/>
      <c r="D2" s="5"/>
      <c r="E2" s="5"/>
      <c r="F2" s="5"/>
      <c r="G2" s="5"/>
      <c r="H2" s="48" t="s">
        <v>362</v>
      </c>
    </row>
    <row r="3" ht="19.5" customHeight="1" spans="1:8">
      <c r="A3" s="1"/>
      <c r="B3" s="49"/>
      <c r="C3" s="49"/>
      <c r="D3" s="49"/>
      <c r="E3" s="49"/>
      <c r="F3" s="49"/>
      <c r="G3" s="50" t="s">
        <v>1</v>
      </c>
      <c r="H3" s="51"/>
    </row>
    <row r="4" ht="23.1" customHeight="1" spans="1:8">
      <c r="A4" s="52"/>
      <c r="B4" s="29" t="s">
        <v>153</v>
      </c>
      <c r="C4" s="29" t="s">
        <v>363</v>
      </c>
      <c r="D4" s="29"/>
      <c r="E4" s="29"/>
      <c r="F4" s="29" t="s">
        <v>364</v>
      </c>
      <c r="G4" s="29" t="s">
        <v>365</v>
      </c>
      <c r="H4" s="52"/>
    </row>
    <row r="5" ht="23.1" customHeight="1" spans="1:8">
      <c r="A5" s="53"/>
      <c r="B5" s="29"/>
      <c r="C5" s="29" t="s">
        <v>366</v>
      </c>
      <c r="D5" s="29" t="s">
        <v>367</v>
      </c>
      <c r="E5" s="29" t="s">
        <v>368</v>
      </c>
      <c r="F5" s="29"/>
      <c r="G5" s="29"/>
      <c r="H5" s="54"/>
    </row>
    <row r="6" ht="16.5" customHeight="1" spans="1:8">
      <c r="A6" s="55"/>
      <c r="B6" s="56" t="s">
        <v>77</v>
      </c>
      <c r="C6" s="57"/>
      <c r="D6" s="57"/>
      <c r="E6" s="57"/>
      <c r="F6" s="57"/>
      <c r="G6" s="11" t="s">
        <v>369</v>
      </c>
      <c r="H6" s="55"/>
    </row>
    <row r="7" ht="25.35" customHeight="1" spans="1:8">
      <c r="A7" s="1"/>
      <c r="B7" s="58" t="s">
        <v>370</v>
      </c>
      <c r="C7" s="58" t="s">
        <v>371</v>
      </c>
      <c r="D7" s="58" t="s">
        <v>372</v>
      </c>
      <c r="E7" s="58" t="s">
        <v>373</v>
      </c>
      <c r="F7" s="58" t="s">
        <v>374</v>
      </c>
      <c r="G7" s="59" t="s">
        <v>375</v>
      </c>
      <c r="H7" s="1"/>
    </row>
    <row r="8" ht="25.35" customHeight="1" spans="1:8">
      <c r="A8" s="1"/>
      <c r="B8" s="58" t="s">
        <v>376</v>
      </c>
      <c r="C8" s="58" t="s">
        <v>377</v>
      </c>
      <c r="D8" s="58" t="s">
        <v>378</v>
      </c>
      <c r="E8" s="58" t="s">
        <v>379</v>
      </c>
      <c r="F8" s="58" t="s">
        <v>380</v>
      </c>
      <c r="G8" s="59" t="s">
        <v>164</v>
      </c>
      <c r="H8" s="1"/>
    </row>
    <row r="9" ht="25.35" customHeight="1" spans="1:8">
      <c r="A9" s="1"/>
      <c r="B9" s="58" t="s">
        <v>381</v>
      </c>
      <c r="C9" s="58" t="s">
        <v>371</v>
      </c>
      <c r="D9" s="58" t="s">
        <v>382</v>
      </c>
      <c r="E9" s="58" t="s">
        <v>383</v>
      </c>
      <c r="F9" s="58" t="s">
        <v>374</v>
      </c>
      <c r="G9" s="59" t="s">
        <v>197</v>
      </c>
      <c r="H9" s="1"/>
    </row>
    <row r="10" ht="25.35" customHeight="1" spans="1:8">
      <c r="A10" s="1"/>
      <c r="B10" s="58" t="s">
        <v>384</v>
      </c>
      <c r="C10" s="58" t="s">
        <v>371</v>
      </c>
      <c r="D10" s="58" t="s">
        <v>385</v>
      </c>
      <c r="E10" s="58" t="s">
        <v>386</v>
      </c>
      <c r="F10" s="58" t="s">
        <v>374</v>
      </c>
      <c r="G10" s="59" t="s">
        <v>174</v>
      </c>
      <c r="H10" s="1"/>
    </row>
    <row r="11" ht="25.35" customHeight="1" spans="1:8">
      <c r="A11" s="1"/>
      <c r="B11" s="58" t="s">
        <v>387</v>
      </c>
      <c r="C11" s="58" t="s">
        <v>371</v>
      </c>
      <c r="D11" s="58" t="s">
        <v>372</v>
      </c>
      <c r="E11" s="58" t="s">
        <v>388</v>
      </c>
      <c r="F11" s="58" t="s">
        <v>374</v>
      </c>
      <c r="G11" s="59" t="s">
        <v>176</v>
      </c>
      <c r="H11" s="1"/>
    </row>
    <row r="12" ht="25.35" customHeight="1" spans="1:8">
      <c r="A12" s="1"/>
      <c r="B12" s="58" t="s">
        <v>389</v>
      </c>
      <c r="C12" s="58" t="s">
        <v>371</v>
      </c>
      <c r="D12" s="58" t="s">
        <v>390</v>
      </c>
      <c r="E12" s="58" t="s">
        <v>391</v>
      </c>
      <c r="F12" s="58" t="s">
        <v>374</v>
      </c>
      <c r="G12" s="59" t="s">
        <v>392</v>
      </c>
      <c r="H12" s="1"/>
    </row>
    <row r="13" ht="25.35" customHeight="1" spans="1:8">
      <c r="A13" s="1"/>
      <c r="B13" s="58" t="s">
        <v>393</v>
      </c>
      <c r="C13" s="58" t="s">
        <v>377</v>
      </c>
      <c r="D13" s="58" t="s">
        <v>378</v>
      </c>
      <c r="E13" s="58" t="s">
        <v>379</v>
      </c>
      <c r="F13" s="58" t="s">
        <v>374</v>
      </c>
      <c r="G13" s="59" t="s">
        <v>186</v>
      </c>
      <c r="H13" s="1"/>
    </row>
    <row r="14" ht="25.35" customHeight="1" spans="1:8">
      <c r="A14" s="1"/>
      <c r="B14" s="58" t="s">
        <v>394</v>
      </c>
      <c r="C14" s="58" t="s">
        <v>377</v>
      </c>
      <c r="D14" s="58" t="s">
        <v>395</v>
      </c>
      <c r="E14" s="58" t="s">
        <v>396</v>
      </c>
      <c r="F14" s="58" t="s">
        <v>380</v>
      </c>
      <c r="G14" s="59" t="s">
        <v>164</v>
      </c>
      <c r="H14" s="1"/>
    </row>
    <row r="15" ht="37.9" customHeight="1" spans="1:8">
      <c r="A15" s="1"/>
      <c r="B15" s="58" t="s">
        <v>397</v>
      </c>
      <c r="C15" s="58" t="s">
        <v>371</v>
      </c>
      <c r="D15" s="58" t="s">
        <v>398</v>
      </c>
      <c r="E15" s="58" t="s">
        <v>399</v>
      </c>
      <c r="F15" s="58" t="s">
        <v>374</v>
      </c>
      <c r="G15" s="59" t="s">
        <v>191</v>
      </c>
      <c r="H15" s="1"/>
    </row>
    <row r="16" ht="25.35" customHeight="1" spans="1:8">
      <c r="A16" s="1"/>
      <c r="B16" s="58" t="s">
        <v>400</v>
      </c>
      <c r="C16" s="58" t="s">
        <v>377</v>
      </c>
      <c r="D16" s="58" t="s">
        <v>378</v>
      </c>
      <c r="E16" s="58" t="s">
        <v>379</v>
      </c>
      <c r="F16" s="58" t="s">
        <v>374</v>
      </c>
      <c r="G16" s="59" t="s">
        <v>401</v>
      </c>
      <c r="H16" s="1"/>
    </row>
    <row r="17" ht="25.35" customHeight="1" spans="1:8">
      <c r="A17" s="1"/>
      <c r="B17" s="58" t="s">
        <v>402</v>
      </c>
      <c r="C17" s="58" t="s">
        <v>377</v>
      </c>
      <c r="D17" s="58" t="s">
        <v>378</v>
      </c>
      <c r="E17" s="58" t="s">
        <v>379</v>
      </c>
      <c r="F17" s="58" t="s">
        <v>374</v>
      </c>
      <c r="G17" s="59" t="s">
        <v>195</v>
      </c>
      <c r="H17" s="1"/>
    </row>
    <row r="18" ht="25.35" customHeight="1" spans="1:8">
      <c r="A18" s="1"/>
      <c r="B18" s="58" t="s">
        <v>403</v>
      </c>
      <c r="C18" s="58" t="s">
        <v>371</v>
      </c>
      <c r="D18" s="58" t="s">
        <v>404</v>
      </c>
      <c r="E18" s="58" t="s">
        <v>405</v>
      </c>
      <c r="F18" s="58" t="s">
        <v>374</v>
      </c>
      <c r="G18" s="59" t="s">
        <v>406</v>
      </c>
      <c r="H18" s="1"/>
    </row>
    <row r="19" ht="25.35" customHeight="1" spans="1:8">
      <c r="A19" s="1"/>
      <c r="B19" s="58" t="s">
        <v>403</v>
      </c>
      <c r="C19" s="58" t="s">
        <v>371</v>
      </c>
      <c r="D19" s="58" t="s">
        <v>372</v>
      </c>
      <c r="E19" s="58" t="s">
        <v>407</v>
      </c>
      <c r="F19" s="58" t="s">
        <v>374</v>
      </c>
      <c r="G19" s="59" t="s">
        <v>408</v>
      </c>
      <c r="H19" s="1"/>
    </row>
    <row r="20" ht="25.35" customHeight="1" spans="1:8">
      <c r="A20" s="1"/>
      <c r="B20" s="58" t="s">
        <v>403</v>
      </c>
      <c r="C20" s="58" t="s">
        <v>371</v>
      </c>
      <c r="D20" s="58" t="s">
        <v>382</v>
      </c>
      <c r="E20" s="58" t="s">
        <v>409</v>
      </c>
      <c r="F20" s="58" t="s">
        <v>374</v>
      </c>
      <c r="G20" s="59" t="s">
        <v>410</v>
      </c>
      <c r="H20" s="1"/>
    </row>
    <row r="21" ht="25.35" customHeight="1" spans="1:8">
      <c r="A21" s="1"/>
      <c r="B21" s="58" t="s">
        <v>411</v>
      </c>
      <c r="C21" s="58" t="s">
        <v>371</v>
      </c>
      <c r="D21" s="58" t="s">
        <v>382</v>
      </c>
      <c r="E21" s="58" t="s">
        <v>383</v>
      </c>
      <c r="F21" s="58" t="s">
        <v>374</v>
      </c>
      <c r="G21" s="59" t="s">
        <v>412</v>
      </c>
      <c r="H21" s="1"/>
    </row>
    <row r="22" ht="25.35" customHeight="1" spans="1:8">
      <c r="A22" s="1"/>
      <c r="B22" s="58" t="s">
        <v>411</v>
      </c>
      <c r="C22" s="58" t="s">
        <v>377</v>
      </c>
      <c r="D22" s="58" t="s">
        <v>378</v>
      </c>
      <c r="E22" s="58" t="s">
        <v>379</v>
      </c>
      <c r="F22" s="58" t="s">
        <v>380</v>
      </c>
      <c r="G22" s="59" t="s">
        <v>413</v>
      </c>
      <c r="H22" s="1"/>
    </row>
    <row r="23" ht="25.35" customHeight="1" spans="1:8">
      <c r="A23" s="1"/>
      <c r="B23" s="58" t="s">
        <v>411</v>
      </c>
      <c r="C23" s="58" t="s">
        <v>371</v>
      </c>
      <c r="D23" s="58" t="s">
        <v>414</v>
      </c>
      <c r="E23" s="58" t="s">
        <v>415</v>
      </c>
      <c r="F23" s="58" t="s">
        <v>374</v>
      </c>
      <c r="G23" s="59" t="s">
        <v>416</v>
      </c>
      <c r="H23" s="1"/>
    </row>
    <row r="24" ht="25.35" customHeight="1" spans="1:8">
      <c r="A24" s="1"/>
      <c r="B24" s="58" t="s">
        <v>411</v>
      </c>
      <c r="C24" s="58" t="s">
        <v>377</v>
      </c>
      <c r="D24" s="58" t="s">
        <v>417</v>
      </c>
      <c r="E24" s="58" t="s">
        <v>418</v>
      </c>
      <c r="F24" s="58" t="s">
        <v>374</v>
      </c>
      <c r="G24" s="59" t="s">
        <v>419</v>
      </c>
      <c r="H24" s="1"/>
    </row>
    <row r="25" ht="25.35" customHeight="1" spans="1:8">
      <c r="A25" s="1"/>
      <c r="B25" s="58" t="s">
        <v>411</v>
      </c>
      <c r="C25" s="58" t="s">
        <v>371</v>
      </c>
      <c r="D25" s="58" t="s">
        <v>398</v>
      </c>
      <c r="E25" s="58" t="s">
        <v>420</v>
      </c>
      <c r="F25" s="58" t="s">
        <v>374</v>
      </c>
      <c r="G25" s="59" t="s">
        <v>421</v>
      </c>
      <c r="H25" s="1"/>
    </row>
    <row r="26" ht="25.35" customHeight="1" spans="1:8">
      <c r="A26" s="1"/>
      <c r="B26" s="58" t="s">
        <v>422</v>
      </c>
      <c r="C26" s="58" t="s">
        <v>371</v>
      </c>
      <c r="D26" s="58" t="s">
        <v>372</v>
      </c>
      <c r="E26" s="58" t="s">
        <v>373</v>
      </c>
      <c r="F26" s="58" t="s">
        <v>374</v>
      </c>
      <c r="G26" s="59" t="s">
        <v>423</v>
      </c>
      <c r="H26" s="1"/>
    </row>
    <row r="27" ht="9.75" customHeight="1" spans="1:8">
      <c r="A27" s="60"/>
      <c r="B27" s="61"/>
      <c r="C27" s="61"/>
      <c r="D27" s="61"/>
      <c r="E27" s="61"/>
      <c r="F27" s="61"/>
      <c r="G27" s="61"/>
      <c r="H27" s="62"/>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6"/>
  <sheetViews>
    <sheetView tabSelected="1" workbookViewId="0">
      <pane ySplit="5" topLeftCell="A159" activePane="bottomLeft" state="frozen"/>
      <selection/>
      <selection pane="bottomLeft" activeCell="K163" sqref="K163"/>
    </sheetView>
  </sheetViews>
  <sheetFormatPr defaultColWidth="10" defaultRowHeight="14"/>
  <cols>
    <col min="1" max="1" width="1.5" style="20" customWidth="1"/>
    <col min="2" max="3" width="15.3727272727273" style="20" customWidth="1"/>
    <col min="4" max="4" width="12.2545454545455" style="20" customWidth="1"/>
    <col min="5" max="5" width="10.5" style="20" customWidth="1"/>
    <col min="6" max="6" width="11.3727272727273" style="20" customWidth="1"/>
    <col min="7" max="13" width="12.2545454545455" style="20" customWidth="1"/>
    <col min="14" max="14" width="12.6272727272727" style="20" customWidth="1"/>
    <col min="15" max="15" width="14.6272727272727" style="20" customWidth="1"/>
    <col min="16" max="16" width="12.6272727272727" style="20" customWidth="1"/>
    <col min="17" max="17" width="1.5" style="20" customWidth="1"/>
    <col min="18" max="21" width="9.75454545454545" style="20" customWidth="1"/>
    <col min="22" max="16384" width="10" style="20"/>
  </cols>
  <sheetData>
    <row r="1" ht="16.35" customHeight="1" spans="1:17">
      <c r="A1" s="21"/>
      <c r="B1" s="22"/>
      <c r="C1" s="23"/>
      <c r="D1" s="23"/>
      <c r="E1" s="23"/>
      <c r="F1" s="23"/>
      <c r="G1" s="23"/>
      <c r="H1" s="23"/>
      <c r="I1" s="23"/>
      <c r="J1" s="22"/>
      <c r="K1" s="23"/>
      <c r="L1" s="23"/>
      <c r="M1" s="23"/>
      <c r="N1" s="23"/>
      <c r="O1" s="23"/>
      <c r="P1" s="23"/>
      <c r="Q1" s="36"/>
    </row>
    <row r="2" ht="22.9" customHeight="1" spans="1:17">
      <c r="A2" s="24"/>
      <c r="B2" s="25" t="s">
        <v>424</v>
      </c>
      <c r="C2" s="25"/>
      <c r="D2" s="25"/>
      <c r="E2" s="25"/>
      <c r="F2" s="25"/>
      <c r="G2" s="25"/>
      <c r="H2" s="25"/>
      <c r="I2" s="25"/>
      <c r="J2" s="25"/>
      <c r="K2" s="25"/>
      <c r="L2" s="25"/>
      <c r="M2" s="25"/>
      <c r="N2" s="25"/>
      <c r="O2" s="25"/>
      <c r="P2" s="25"/>
      <c r="Q2" s="31"/>
    </row>
    <row r="3" ht="19.5" customHeight="1" spans="1:17">
      <c r="A3" s="26"/>
      <c r="B3" s="27"/>
      <c r="C3" s="27"/>
      <c r="D3" s="27"/>
      <c r="E3" s="27"/>
      <c r="F3" s="27"/>
      <c r="G3" s="27"/>
      <c r="H3" s="27"/>
      <c r="I3" s="27"/>
      <c r="J3" s="34"/>
      <c r="K3" s="34"/>
      <c r="L3" s="34"/>
      <c r="M3" s="34"/>
      <c r="N3" s="34"/>
      <c r="O3" s="35" t="s">
        <v>1</v>
      </c>
      <c r="P3" s="35"/>
      <c r="Q3" s="37"/>
    </row>
    <row r="4" ht="23.1" customHeight="1" spans="1:17">
      <c r="A4" s="28"/>
      <c r="B4" s="29" t="s">
        <v>260</v>
      </c>
      <c r="C4" s="29" t="s">
        <v>153</v>
      </c>
      <c r="D4" s="29" t="s">
        <v>425</v>
      </c>
      <c r="E4" s="29" t="s">
        <v>426</v>
      </c>
      <c r="F4" s="29" t="s">
        <v>427</v>
      </c>
      <c r="G4" s="29" t="s">
        <v>428</v>
      </c>
      <c r="H4" s="29" t="s">
        <v>429</v>
      </c>
      <c r="I4" s="29"/>
      <c r="J4" s="29" t="s">
        <v>430</v>
      </c>
      <c r="K4" s="29" t="s">
        <v>431</v>
      </c>
      <c r="L4" s="29" t="s">
        <v>432</v>
      </c>
      <c r="M4" s="29" t="s">
        <v>433</v>
      </c>
      <c r="N4" s="29" t="s">
        <v>434</v>
      </c>
      <c r="O4" s="29" t="s">
        <v>435</v>
      </c>
      <c r="P4" s="29" t="s">
        <v>436</v>
      </c>
      <c r="Q4" s="38"/>
    </row>
    <row r="5" ht="23.1" customHeight="1" spans="1:17">
      <c r="A5" s="30"/>
      <c r="B5" s="29"/>
      <c r="C5" s="29"/>
      <c r="D5" s="29"/>
      <c r="E5" s="29"/>
      <c r="F5" s="29"/>
      <c r="G5" s="29"/>
      <c r="H5" s="29" t="s">
        <v>437</v>
      </c>
      <c r="I5" s="29" t="s">
        <v>438</v>
      </c>
      <c r="J5" s="29"/>
      <c r="K5" s="29"/>
      <c r="L5" s="29"/>
      <c r="M5" s="29"/>
      <c r="N5" s="29"/>
      <c r="O5" s="29"/>
      <c r="P5" s="29"/>
      <c r="Q5" s="39"/>
    </row>
    <row r="6" ht="24.95" customHeight="1" spans="1:17">
      <c r="A6" s="31"/>
      <c r="B6" s="32" t="s">
        <v>439</v>
      </c>
      <c r="C6" s="32" t="s">
        <v>440</v>
      </c>
      <c r="D6" s="32" t="s">
        <v>441</v>
      </c>
      <c r="E6" s="32" t="s">
        <v>442</v>
      </c>
      <c r="F6" s="32" t="s">
        <v>443</v>
      </c>
      <c r="G6" s="33" t="s">
        <v>197</v>
      </c>
      <c r="H6" s="33" t="s">
        <v>197</v>
      </c>
      <c r="I6" s="33"/>
      <c r="J6" s="32" t="s">
        <v>444</v>
      </c>
      <c r="K6" s="32" t="s">
        <v>445</v>
      </c>
      <c r="L6" s="32" t="s">
        <v>446</v>
      </c>
      <c r="M6" s="32" t="s">
        <v>447</v>
      </c>
      <c r="N6" s="32" t="s">
        <v>448</v>
      </c>
      <c r="O6" s="32" t="s">
        <v>449</v>
      </c>
      <c r="P6" s="32" t="s">
        <v>450</v>
      </c>
      <c r="Q6" s="40"/>
    </row>
    <row r="7" ht="24.95" customHeight="1" spans="1:17">
      <c r="A7" s="31"/>
      <c r="B7" s="32"/>
      <c r="C7" s="32"/>
      <c r="D7" s="32"/>
      <c r="E7" s="32"/>
      <c r="F7" s="32"/>
      <c r="G7" s="33"/>
      <c r="H7" s="33"/>
      <c r="I7" s="33"/>
      <c r="J7" s="32"/>
      <c r="K7" s="32" t="s">
        <v>451</v>
      </c>
      <c r="L7" s="32" t="s">
        <v>452</v>
      </c>
      <c r="M7" s="32" t="s">
        <v>453</v>
      </c>
      <c r="N7" s="32" t="s">
        <v>448</v>
      </c>
      <c r="O7" s="32" t="s">
        <v>449</v>
      </c>
      <c r="P7" s="32" t="s">
        <v>450</v>
      </c>
      <c r="Q7" s="40"/>
    </row>
    <row r="8" ht="24.95" customHeight="1" spans="1:17">
      <c r="A8" s="31"/>
      <c r="B8" s="32"/>
      <c r="C8" s="32"/>
      <c r="D8" s="32"/>
      <c r="E8" s="32"/>
      <c r="F8" s="32"/>
      <c r="G8" s="33"/>
      <c r="H8" s="33"/>
      <c r="I8" s="33"/>
      <c r="J8" s="32"/>
      <c r="K8" s="32" t="s">
        <v>454</v>
      </c>
      <c r="L8" s="32" t="s">
        <v>455</v>
      </c>
      <c r="M8" s="32" t="s">
        <v>456</v>
      </c>
      <c r="N8" s="32" t="s">
        <v>448</v>
      </c>
      <c r="O8" s="32" t="s">
        <v>457</v>
      </c>
      <c r="P8" s="32" t="s">
        <v>458</v>
      </c>
      <c r="Q8" s="40"/>
    </row>
    <row r="9" ht="37.9" customHeight="1" spans="1:17">
      <c r="A9" s="31"/>
      <c r="B9" s="32"/>
      <c r="C9" s="32"/>
      <c r="D9" s="32"/>
      <c r="E9" s="32"/>
      <c r="F9" s="32"/>
      <c r="G9" s="33"/>
      <c r="H9" s="33"/>
      <c r="I9" s="33"/>
      <c r="J9" s="32"/>
      <c r="K9" s="32" t="s">
        <v>454</v>
      </c>
      <c r="L9" s="32" t="s">
        <v>459</v>
      </c>
      <c r="M9" s="32" t="s">
        <v>460</v>
      </c>
      <c r="N9" s="32" t="s">
        <v>461</v>
      </c>
      <c r="O9" s="32" t="s">
        <v>457</v>
      </c>
      <c r="P9" s="32" t="s">
        <v>462</v>
      </c>
      <c r="Q9" s="40"/>
    </row>
    <row r="10" ht="16.9" customHeight="1" spans="1:17">
      <c r="A10" s="31"/>
      <c r="B10" s="32"/>
      <c r="C10" s="32"/>
      <c r="D10" s="32"/>
      <c r="E10" s="32"/>
      <c r="F10" s="32"/>
      <c r="G10" s="33"/>
      <c r="H10" s="33"/>
      <c r="I10" s="33"/>
      <c r="J10" s="32"/>
      <c r="K10" s="32" t="s">
        <v>454</v>
      </c>
      <c r="L10" s="32" t="s">
        <v>463</v>
      </c>
      <c r="M10" s="32" t="s">
        <v>464</v>
      </c>
      <c r="N10" s="32" t="s">
        <v>448</v>
      </c>
      <c r="O10" s="32" t="s">
        <v>449</v>
      </c>
      <c r="P10" s="32" t="s">
        <v>450</v>
      </c>
      <c r="Q10" s="40"/>
    </row>
    <row r="11" ht="16.9" customHeight="1" spans="1:17">
      <c r="A11" s="31"/>
      <c r="B11" s="32"/>
      <c r="C11" s="32"/>
      <c r="D11" s="32"/>
      <c r="E11" s="32"/>
      <c r="F11" s="32"/>
      <c r="G11" s="33"/>
      <c r="H11" s="33"/>
      <c r="I11" s="33"/>
      <c r="J11" s="32"/>
      <c r="K11" s="32" t="s">
        <v>465</v>
      </c>
      <c r="L11" s="32" t="s">
        <v>466</v>
      </c>
      <c r="M11" s="32" t="s">
        <v>467</v>
      </c>
      <c r="N11" s="32" t="s">
        <v>448</v>
      </c>
      <c r="O11" s="32" t="s">
        <v>449</v>
      </c>
      <c r="P11" s="32" t="s">
        <v>450</v>
      </c>
      <c r="Q11" s="40"/>
    </row>
    <row r="12" ht="75.95" customHeight="1" spans="1:17">
      <c r="A12" s="31"/>
      <c r="B12" s="32"/>
      <c r="C12" s="32" t="s">
        <v>468</v>
      </c>
      <c r="D12" s="32" t="s">
        <v>441</v>
      </c>
      <c r="E12" s="32" t="s">
        <v>469</v>
      </c>
      <c r="F12" s="32" t="s">
        <v>470</v>
      </c>
      <c r="G12" s="33" t="s">
        <v>219</v>
      </c>
      <c r="H12" s="33" t="s">
        <v>219</v>
      </c>
      <c r="I12" s="33"/>
      <c r="J12" s="32" t="s">
        <v>471</v>
      </c>
      <c r="K12" s="32" t="s">
        <v>454</v>
      </c>
      <c r="L12" s="32" t="s">
        <v>455</v>
      </c>
      <c r="M12" s="32" t="s">
        <v>472</v>
      </c>
      <c r="N12" s="32" t="s">
        <v>448</v>
      </c>
      <c r="O12" s="32" t="s">
        <v>449</v>
      </c>
      <c r="P12" s="32" t="s">
        <v>450</v>
      </c>
      <c r="Q12" s="40"/>
    </row>
    <row r="13" ht="75.95" customHeight="1" spans="1:17">
      <c r="A13" s="31"/>
      <c r="B13" s="32"/>
      <c r="C13" s="32"/>
      <c r="D13" s="32"/>
      <c r="E13" s="32"/>
      <c r="F13" s="32"/>
      <c r="G13" s="33"/>
      <c r="H13" s="33"/>
      <c r="I13" s="33"/>
      <c r="J13" s="32"/>
      <c r="K13" s="32" t="s">
        <v>454</v>
      </c>
      <c r="L13" s="32" t="s">
        <v>459</v>
      </c>
      <c r="M13" s="32" t="s">
        <v>473</v>
      </c>
      <c r="N13" s="32" t="s">
        <v>474</v>
      </c>
      <c r="O13" s="32" t="s">
        <v>475</v>
      </c>
      <c r="P13" s="32" t="s">
        <v>476</v>
      </c>
      <c r="Q13" s="40"/>
    </row>
    <row r="14" ht="75.95" customHeight="1" spans="1:17">
      <c r="A14" s="31"/>
      <c r="B14" s="32"/>
      <c r="C14" s="32"/>
      <c r="D14" s="32"/>
      <c r="E14" s="32"/>
      <c r="F14" s="32"/>
      <c r="G14" s="33"/>
      <c r="H14" s="33"/>
      <c r="I14" s="33"/>
      <c r="J14" s="32"/>
      <c r="K14" s="32" t="s">
        <v>454</v>
      </c>
      <c r="L14" s="32" t="s">
        <v>463</v>
      </c>
      <c r="M14" s="32" t="s">
        <v>477</v>
      </c>
      <c r="N14" s="32" t="s">
        <v>448</v>
      </c>
      <c r="O14" s="32" t="s">
        <v>449</v>
      </c>
      <c r="P14" s="32" t="s">
        <v>450</v>
      </c>
      <c r="Q14" s="40"/>
    </row>
    <row r="15" ht="75.95" customHeight="1" spans="1:17">
      <c r="A15" s="31"/>
      <c r="B15" s="32"/>
      <c r="C15" s="32"/>
      <c r="D15" s="32"/>
      <c r="E15" s="32"/>
      <c r="F15" s="32"/>
      <c r="G15" s="33"/>
      <c r="H15" s="33"/>
      <c r="I15" s="33"/>
      <c r="J15" s="32"/>
      <c r="K15" s="32" t="s">
        <v>445</v>
      </c>
      <c r="L15" s="32" t="s">
        <v>478</v>
      </c>
      <c r="M15" s="32" t="s">
        <v>479</v>
      </c>
      <c r="N15" s="32" t="s">
        <v>448</v>
      </c>
      <c r="O15" s="32" t="s">
        <v>449</v>
      </c>
      <c r="P15" s="32" t="s">
        <v>450</v>
      </c>
      <c r="Q15" s="40"/>
    </row>
    <row r="16" ht="75.95" customHeight="1" spans="1:17">
      <c r="A16" s="31"/>
      <c r="B16" s="32"/>
      <c r="C16" s="32"/>
      <c r="D16" s="32"/>
      <c r="E16" s="32"/>
      <c r="F16" s="32"/>
      <c r="G16" s="33"/>
      <c r="H16" s="33"/>
      <c r="I16" s="33"/>
      <c r="J16" s="32"/>
      <c r="K16" s="32" t="s">
        <v>465</v>
      </c>
      <c r="L16" s="32" t="s">
        <v>466</v>
      </c>
      <c r="M16" s="32" t="s">
        <v>480</v>
      </c>
      <c r="N16" s="32" t="s">
        <v>448</v>
      </c>
      <c r="O16" s="32" t="s">
        <v>449</v>
      </c>
      <c r="P16" s="32" t="s">
        <v>450</v>
      </c>
      <c r="Q16" s="40"/>
    </row>
    <row r="17" ht="75.95" customHeight="1" spans="1:17">
      <c r="A17" s="31"/>
      <c r="B17" s="32"/>
      <c r="C17" s="32"/>
      <c r="D17" s="32"/>
      <c r="E17" s="32"/>
      <c r="F17" s="32"/>
      <c r="G17" s="33"/>
      <c r="H17" s="33"/>
      <c r="I17" s="33"/>
      <c r="J17" s="32"/>
      <c r="K17" s="32" t="s">
        <v>451</v>
      </c>
      <c r="L17" s="32" t="s">
        <v>452</v>
      </c>
      <c r="M17" s="32" t="s">
        <v>481</v>
      </c>
      <c r="N17" s="32" t="s">
        <v>448</v>
      </c>
      <c r="O17" s="32" t="s">
        <v>449</v>
      </c>
      <c r="P17" s="32" t="s">
        <v>450</v>
      </c>
      <c r="Q17" s="40"/>
    </row>
    <row r="18" ht="42.2" customHeight="1" spans="1:17">
      <c r="A18" s="31"/>
      <c r="B18" s="32"/>
      <c r="C18" s="32" t="s">
        <v>482</v>
      </c>
      <c r="D18" s="32" t="s">
        <v>441</v>
      </c>
      <c r="E18" s="32" t="s">
        <v>483</v>
      </c>
      <c r="F18" s="32" t="s">
        <v>484</v>
      </c>
      <c r="G18" s="33" t="s">
        <v>178</v>
      </c>
      <c r="H18" s="33" t="s">
        <v>178</v>
      </c>
      <c r="I18" s="33"/>
      <c r="J18" s="32" t="s">
        <v>485</v>
      </c>
      <c r="K18" s="32" t="s">
        <v>454</v>
      </c>
      <c r="L18" s="32" t="s">
        <v>459</v>
      </c>
      <c r="M18" s="32" t="s">
        <v>486</v>
      </c>
      <c r="N18" s="32" t="s">
        <v>487</v>
      </c>
      <c r="O18" s="32" t="s">
        <v>475</v>
      </c>
      <c r="P18" s="32" t="s">
        <v>488</v>
      </c>
      <c r="Q18" s="40"/>
    </row>
    <row r="19" ht="42.2" customHeight="1" spans="1:17">
      <c r="A19" s="31"/>
      <c r="B19" s="32"/>
      <c r="C19" s="32"/>
      <c r="D19" s="32"/>
      <c r="E19" s="32"/>
      <c r="F19" s="32"/>
      <c r="G19" s="33"/>
      <c r="H19" s="33"/>
      <c r="I19" s="33"/>
      <c r="J19" s="32"/>
      <c r="K19" s="32" t="s">
        <v>454</v>
      </c>
      <c r="L19" s="32" t="s">
        <v>455</v>
      </c>
      <c r="M19" s="32" t="s">
        <v>489</v>
      </c>
      <c r="N19" s="32" t="s">
        <v>448</v>
      </c>
      <c r="O19" s="32" t="s">
        <v>449</v>
      </c>
      <c r="P19" s="32" t="s">
        <v>450</v>
      </c>
      <c r="Q19" s="40"/>
    </row>
    <row r="20" ht="50.1" customHeight="1" spans="1:17">
      <c r="A20" s="31"/>
      <c r="B20" s="32"/>
      <c r="C20" s="32"/>
      <c r="D20" s="32"/>
      <c r="E20" s="32"/>
      <c r="F20" s="32"/>
      <c r="G20" s="33"/>
      <c r="H20" s="33"/>
      <c r="I20" s="33"/>
      <c r="J20" s="32"/>
      <c r="K20" s="32" t="s">
        <v>454</v>
      </c>
      <c r="L20" s="32" t="s">
        <v>463</v>
      </c>
      <c r="M20" s="32" t="s">
        <v>490</v>
      </c>
      <c r="N20" s="32" t="s">
        <v>448</v>
      </c>
      <c r="O20" s="32" t="s">
        <v>449</v>
      </c>
      <c r="P20" s="32" t="s">
        <v>450</v>
      </c>
      <c r="Q20" s="40"/>
    </row>
    <row r="21" ht="42.2" customHeight="1" spans="1:17">
      <c r="A21" s="31"/>
      <c r="B21" s="32"/>
      <c r="C21" s="32"/>
      <c r="D21" s="32"/>
      <c r="E21" s="32"/>
      <c r="F21" s="32"/>
      <c r="G21" s="33"/>
      <c r="H21" s="33"/>
      <c r="I21" s="33"/>
      <c r="J21" s="32"/>
      <c r="K21" s="32" t="s">
        <v>445</v>
      </c>
      <c r="L21" s="32" t="s">
        <v>478</v>
      </c>
      <c r="M21" s="32" t="s">
        <v>491</v>
      </c>
      <c r="N21" s="32" t="s">
        <v>448</v>
      </c>
      <c r="O21" s="32" t="s">
        <v>449</v>
      </c>
      <c r="P21" s="32" t="s">
        <v>450</v>
      </c>
      <c r="Q21" s="40"/>
    </row>
    <row r="22" ht="42.2" customHeight="1" spans="1:17">
      <c r="A22" s="31"/>
      <c r="B22" s="32"/>
      <c r="C22" s="32"/>
      <c r="D22" s="32"/>
      <c r="E22" s="32"/>
      <c r="F22" s="32"/>
      <c r="G22" s="33"/>
      <c r="H22" s="33"/>
      <c r="I22" s="33"/>
      <c r="J22" s="32"/>
      <c r="K22" s="32" t="s">
        <v>451</v>
      </c>
      <c r="L22" s="32" t="s">
        <v>452</v>
      </c>
      <c r="M22" s="32" t="s">
        <v>492</v>
      </c>
      <c r="N22" s="32" t="s">
        <v>448</v>
      </c>
      <c r="O22" s="32" t="s">
        <v>449</v>
      </c>
      <c r="P22" s="32" t="s">
        <v>450</v>
      </c>
      <c r="Q22" s="40"/>
    </row>
    <row r="23" ht="42.2" customHeight="1" spans="1:17">
      <c r="A23" s="31"/>
      <c r="B23" s="32"/>
      <c r="C23" s="32"/>
      <c r="D23" s="32"/>
      <c r="E23" s="32"/>
      <c r="F23" s="32"/>
      <c r="G23" s="33"/>
      <c r="H23" s="33"/>
      <c r="I23" s="33"/>
      <c r="J23" s="32"/>
      <c r="K23" s="32" t="s">
        <v>465</v>
      </c>
      <c r="L23" s="32" t="s">
        <v>466</v>
      </c>
      <c r="M23" s="32" t="s">
        <v>493</v>
      </c>
      <c r="N23" s="32" t="s">
        <v>487</v>
      </c>
      <c r="O23" s="32" t="s">
        <v>494</v>
      </c>
      <c r="P23" s="32" t="s">
        <v>495</v>
      </c>
      <c r="Q23" s="40"/>
    </row>
    <row r="24" ht="23.1" customHeight="1" spans="1:17">
      <c r="A24" s="31"/>
      <c r="B24" s="32"/>
      <c r="C24" s="32" t="s">
        <v>496</v>
      </c>
      <c r="D24" s="32" t="s">
        <v>441</v>
      </c>
      <c r="E24" s="32" t="s">
        <v>469</v>
      </c>
      <c r="F24" s="32" t="s">
        <v>470</v>
      </c>
      <c r="G24" s="33" t="s">
        <v>221</v>
      </c>
      <c r="H24" s="33" t="s">
        <v>221</v>
      </c>
      <c r="I24" s="33"/>
      <c r="J24" s="32" t="s">
        <v>497</v>
      </c>
      <c r="K24" s="32" t="s">
        <v>445</v>
      </c>
      <c r="L24" s="32" t="s">
        <v>478</v>
      </c>
      <c r="M24" s="32" t="s">
        <v>498</v>
      </c>
      <c r="N24" s="32" t="s">
        <v>448</v>
      </c>
      <c r="O24" s="32" t="s">
        <v>449</v>
      </c>
      <c r="P24" s="32" t="s">
        <v>450</v>
      </c>
      <c r="Q24" s="40"/>
    </row>
    <row r="25" ht="87.95" customHeight="1" spans="1:17">
      <c r="A25" s="31"/>
      <c r="B25" s="32"/>
      <c r="C25" s="32"/>
      <c r="D25" s="32"/>
      <c r="E25" s="32"/>
      <c r="F25" s="32"/>
      <c r="G25" s="33"/>
      <c r="H25" s="33"/>
      <c r="I25" s="33"/>
      <c r="J25" s="32"/>
      <c r="K25" s="32" t="s">
        <v>454</v>
      </c>
      <c r="L25" s="32" t="s">
        <v>459</v>
      </c>
      <c r="M25" s="32" t="s">
        <v>499</v>
      </c>
      <c r="N25" s="32" t="s">
        <v>474</v>
      </c>
      <c r="O25" s="32" t="s">
        <v>500</v>
      </c>
      <c r="P25" s="32" t="s">
        <v>501</v>
      </c>
      <c r="Q25" s="40"/>
    </row>
    <row r="26" ht="24.95" customHeight="1" spans="1:17">
      <c r="A26" s="31"/>
      <c r="B26" s="32"/>
      <c r="C26" s="32"/>
      <c r="D26" s="32"/>
      <c r="E26" s="32"/>
      <c r="F26" s="32"/>
      <c r="G26" s="33"/>
      <c r="H26" s="33"/>
      <c r="I26" s="33"/>
      <c r="J26" s="32"/>
      <c r="K26" s="32" t="s">
        <v>454</v>
      </c>
      <c r="L26" s="32" t="s">
        <v>455</v>
      </c>
      <c r="M26" s="32" t="s">
        <v>502</v>
      </c>
      <c r="N26" s="32" t="s">
        <v>448</v>
      </c>
      <c r="O26" s="32" t="s">
        <v>449</v>
      </c>
      <c r="P26" s="32" t="s">
        <v>503</v>
      </c>
      <c r="Q26" s="40"/>
    </row>
    <row r="27" ht="75.95" customHeight="1" spans="1:17">
      <c r="A27" s="31"/>
      <c r="B27" s="32"/>
      <c r="C27" s="32"/>
      <c r="D27" s="32"/>
      <c r="E27" s="32"/>
      <c r="F27" s="32"/>
      <c r="G27" s="33"/>
      <c r="H27" s="33"/>
      <c r="I27" s="33"/>
      <c r="J27" s="32"/>
      <c r="K27" s="32" t="s">
        <v>454</v>
      </c>
      <c r="L27" s="32" t="s">
        <v>463</v>
      </c>
      <c r="M27" s="32" t="s">
        <v>504</v>
      </c>
      <c r="N27" s="32" t="s">
        <v>448</v>
      </c>
      <c r="O27" s="32" t="s">
        <v>449</v>
      </c>
      <c r="P27" s="32" t="s">
        <v>450</v>
      </c>
      <c r="Q27" s="40"/>
    </row>
    <row r="28" ht="24.95" customHeight="1" spans="1:17">
      <c r="A28" s="31"/>
      <c r="B28" s="32"/>
      <c r="C28" s="32"/>
      <c r="D28" s="32"/>
      <c r="E28" s="32"/>
      <c r="F28" s="32"/>
      <c r="G28" s="33"/>
      <c r="H28" s="33"/>
      <c r="I28" s="33"/>
      <c r="J28" s="32"/>
      <c r="K28" s="32" t="s">
        <v>451</v>
      </c>
      <c r="L28" s="32" t="s">
        <v>452</v>
      </c>
      <c r="M28" s="32" t="s">
        <v>505</v>
      </c>
      <c r="N28" s="32" t="s">
        <v>448</v>
      </c>
      <c r="O28" s="32" t="s">
        <v>449</v>
      </c>
      <c r="P28" s="32" t="s">
        <v>450</v>
      </c>
      <c r="Q28" s="40"/>
    </row>
    <row r="29" ht="23.1" customHeight="1" spans="1:17">
      <c r="A29" s="31"/>
      <c r="B29" s="32"/>
      <c r="C29" s="32"/>
      <c r="D29" s="32"/>
      <c r="E29" s="32"/>
      <c r="F29" s="32"/>
      <c r="G29" s="33"/>
      <c r="H29" s="33"/>
      <c r="I29" s="33"/>
      <c r="J29" s="32"/>
      <c r="K29" s="32" t="s">
        <v>465</v>
      </c>
      <c r="L29" s="32" t="s">
        <v>466</v>
      </c>
      <c r="M29" s="32" t="s">
        <v>506</v>
      </c>
      <c r="N29" s="32" t="s">
        <v>487</v>
      </c>
      <c r="O29" s="32" t="s">
        <v>507</v>
      </c>
      <c r="P29" s="32" t="s">
        <v>495</v>
      </c>
      <c r="Q29" s="40"/>
    </row>
    <row r="30" ht="46.35" customHeight="1" spans="1:17">
      <c r="A30" s="31"/>
      <c r="B30" s="32"/>
      <c r="C30" s="32" t="s">
        <v>508</v>
      </c>
      <c r="D30" s="32" t="s">
        <v>441</v>
      </c>
      <c r="E30" s="32" t="s">
        <v>469</v>
      </c>
      <c r="F30" s="32" t="s">
        <v>470</v>
      </c>
      <c r="G30" s="33" t="s">
        <v>217</v>
      </c>
      <c r="H30" s="33" t="s">
        <v>217</v>
      </c>
      <c r="I30" s="33"/>
      <c r="J30" s="32" t="s">
        <v>509</v>
      </c>
      <c r="K30" s="32" t="s">
        <v>465</v>
      </c>
      <c r="L30" s="32" t="s">
        <v>466</v>
      </c>
      <c r="M30" s="32" t="s">
        <v>510</v>
      </c>
      <c r="N30" s="32" t="s">
        <v>448</v>
      </c>
      <c r="O30" s="32" t="s">
        <v>449</v>
      </c>
      <c r="P30" s="32" t="s">
        <v>450</v>
      </c>
      <c r="Q30" s="40"/>
    </row>
    <row r="31" ht="50.1" customHeight="1" spans="1:17">
      <c r="A31" s="31"/>
      <c r="B31" s="32"/>
      <c r="C31" s="32"/>
      <c r="D31" s="32"/>
      <c r="E31" s="32"/>
      <c r="F31" s="32"/>
      <c r="G31" s="33"/>
      <c r="H31" s="33"/>
      <c r="I31" s="33"/>
      <c r="J31" s="32"/>
      <c r="K31" s="32" t="s">
        <v>445</v>
      </c>
      <c r="L31" s="32" t="s">
        <v>478</v>
      </c>
      <c r="M31" s="32" t="s">
        <v>511</v>
      </c>
      <c r="N31" s="32" t="s">
        <v>448</v>
      </c>
      <c r="O31" s="32" t="s">
        <v>449</v>
      </c>
      <c r="P31" s="32" t="s">
        <v>450</v>
      </c>
      <c r="Q31" s="40"/>
    </row>
    <row r="32" ht="75.95" customHeight="1" spans="1:17">
      <c r="A32" s="31"/>
      <c r="B32" s="32"/>
      <c r="C32" s="32"/>
      <c r="D32" s="32"/>
      <c r="E32" s="32"/>
      <c r="F32" s="32"/>
      <c r="G32" s="33"/>
      <c r="H32" s="33"/>
      <c r="I32" s="33"/>
      <c r="J32" s="32"/>
      <c r="K32" s="32" t="s">
        <v>454</v>
      </c>
      <c r="L32" s="32" t="s">
        <v>459</v>
      </c>
      <c r="M32" s="32" t="s">
        <v>512</v>
      </c>
      <c r="N32" s="32" t="s">
        <v>513</v>
      </c>
      <c r="O32" s="32" t="s">
        <v>514</v>
      </c>
      <c r="P32" s="32" t="s">
        <v>476</v>
      </c>
      <c r="Q32" s="40"/>
    </row>
    <row r="33" ht="75.95" customHeight="1" spans="1:17">
      <c r="A33" s="31"/>
      <c r="B33" s="32"/>
      <c r="C33" s="32"/>
      <c r="D33" s="32"/>
      <c r="E33" s="32"/>
      <c r="F33" s="32"/>
      <c r="G33" s="33"/>
      <c r="H33" s="33"/>
      <c r="I33" s="33"/>
      <c r="J33" s="32"/>
      <c r="K33" s="32" t="s">
        <v>454</v>
      </c>
      <c r="L33" s="32" t="s">
        <v>463</v>
      </c>
      <c r="M33" s="32" t="s">
        <v>515</v>
      </c>
      <c r="N33" s="32" t="s">
        <v>448</v>
      </c>
      <c r="O33" s="32" t="s">
        <v>449</v>
      </c>
      <c r="P33" s="32" t="s">
        <v>450</v>
      </c>
      <c r="Q33" s="40"/>
    </row>
    <row r="34" ht="46.35" customHeight="1" spans="1:17">
      <c r="A34" s="31"/>
      <c r="B34" s="32"/>
      <c r="C34" s="32"/>
      <c r="D34" s="32"/>
      <c r="E34" s="32"/>
      <c r="F34" s="32"/>
      <c r="G34" s="33"/>
      <c r="H34" s="33"/>
      <c r="I34" s="33"/>
      <c r="J34" s="32"/>
      <c r="K34" s="32" t="s">
        <v>454</v>
      </c>
      <c r="L34" s="32" t="s">
        <v>455</v>
      </c>
      <c r="M34" s="32" t="s">
        <v>516</v>
      </c>
      <c r="N34" s="32" t="s">
        <v>448</v>
      </c>
      <c r="O34" s="32" t="s">
        <v>449</v>
      </c>
      <c r="P34" s="32" t="s">
        <v>450</v>
      </c>
      <c r="Q34" s="40"/>
    </row>
    <row r="35" ht="46.35" customHeight="1" spans="1:17">
      <c r="A35" s="31"/>
      <c r="B35" s="32"/>
      <c r="C35" s="32"/>
      <c r="D35" s="32"/>
      <c r="E35" s="32"/>
      <c r="F35" s="32"/>
      <c r="G35" s="33"/>
      <c r="H35" s="33"/>
      <c r="I35" s="33"/>
      <c r="J35" s="32"/>
      <c r="K35" s="32" t="s">
        <v>451</v>
      </c>
      <c r="L35" s="32" t="s">
        <v>452</v>
      </c>
      <c r="M35" s="32" t="s">
        <v>517</v>
      </c>
      <c r="N35" s="32" t="s">
        <v>448</v>
      </c>
      <c r="O35" s="32" t="s">
        <v>518</v>
      </c>
      <c r="P35" s="32" t="s">
        <v>450</v>
      </c>
      <c r="Q35" s="40"/>
    </row>
    <row r="36" ht="95.1" customHeight="1" spans="1:17">
      <c r="A36" s="31"/>
      <c r="B36" s="32"/>
      <c r="C36" s="32" t="s">
        <v>519</v>
      </c>
      <c r="D36" s="32" t="s">
        <v>441</v>
      </c>
      <c r="E36" s="32" t="s">
        <v>483</v>
      </c>
      <c r="F36" s="32" t="s">
        <v>520</v>
      </c>
      <c r="G36" s="33" t="s">
        <v>215</v>
      </c>
      <c r="H36" s="33" t="s">
        <v>215</v>
      </c>
      <c r="I36" s="33"/>
      <c r="J36" s="32" t="s">
        <v>521</v>
      </c>
      <c r="K36" s="32" t="s">
        <v>451</v>
      </c>
      <c r="L36" s="32" t="s">
        <v>452</v>
      </c>
      <c r="M36" s="32" t="s">
        <v>522</v>
      </c>
      <c r="N36" s="32" t="s">
        <v>448</v>
      </c>
      <c r="O36" s="32" t="s">
        <v>449</v>
      </c>
      <c r="P36" s="32" t="s">
        <v>450</v>
      </c>
      <c r="Q36" s="40"/>
    </row>
    <row r="37" ht="95.1" customHeight="1" spans="1:17">
      <c r="A37" s="31"/>
      <c r="B37" s="32"/>
      <c r="C37" s="32"/>
      <c r="D37" s="32"/>
      <c r="E37" s="32"/>
      <c r="F37" s="32"/>
      <c r="G37" s="33"/>
      <c r="H37" s="33"/>
      <c r="I37" s="33"/>
      <c r="J37" s="32"/>
      <c r="K37" s="32" t="s">
        <v>454</v>
      </c>
      <c r="L37" s="32" t="s">
        <v>463</v>
      </c>
      <c r="M37" s="32" t="s">
        <v>523</v>
      </c>
      <c r="N37" s="32" t="s">
        <v>448</v>
      </c>
      <c r="O37" s="32" t="s">
        <v>449</v>
      </c>
      <c r="P37" s="32" t="s">
        <v>450</v>
      </c>
      <c r="Q37" s="40"/>
    </row>
    <row r="38" ht="95.1" customHeight="1" spans="1:17">
      <c r="A38" s="31"/>
      <c r="B38" s="32"/>
      <c r="C38" s="32"/>
      <c r="D38" s="32"/>
      <c r="E38" s="32"/>
      <c r="F38" s="32"/>
      <c r="G38" s="33"/>
      <c r="H38" s="33"/>
      <c r="I38" s="33"/>
      <c r="J38" s="32"/>
      <c r="K38" s="32" t="s">
        <v>454</v>
      </c>
      <c r="L38" s="32" t="s">
        <v>455</v>
      </c>
      <c r="M38" s="32" t="s">
        <v>524</v>
      </c>
      <c r="N38" s="32" t="s">
        <v>448</v>
      </c>
      <c r="O38" s="32" t="s">
        <v>449</v>
      </c>
      <c r="P38" s="32" t="s">
        <v>450</v>
      </c>
      <c r="Q38" s="40"/>
    </row>
    <row r="39" ht="100.9" customHeight="1" spans="1:17">
      <c r="A39" s="31"/>
      <c r="B39" s="32"/>
      <c r="C39" s="32"/>
      <c r="D39" s="32"/>
      <c r="E39" s="32"/>
      <c r="F39" s="32"/>
      <c r="G39" s="33"/>
      <c r="H39" s="33"/>
      <c r="I39" s="33"/>
      <c r="J39" s="32"/>
      <c r="K39" s="32" t="s">
        <v>454</v>
      </c>
      <c r="L39" s="32" t="s">
        <v>459</v>
      </c>
      <c r="M39" s="32" t="s">
        <v>525</v>
      </c>
      <c r="N39" s="32" t="s">
        <v>474</v>
      </c>
      <c r="O39" s="32" t="s">
        <v>514</v>
      </c>
      <c r="P39" s="32" t="s">
        <v>476</v>
      </c>
      <c r="Q39" s="40"/>
    </row>
    <row r="40" ht="95.1" customHeight="1" spans="1:17">
      <c r="A40" s="31"/>
      <c r="B40" s="32"/>
      <c r="C40" s="32"/>
      <c r="D40" s="32"/>
      <c r="E40" s="32"/>
      <c r="F40" s="32"/>
      <c r="G40" s="33"/>
      <c r="H40" s="33"/>
      <c r="I40" s="33"/>
      <c r="J40" s="32"/>
      <c r="K40" s="32" t="s">
        <v>445</v>
      </c>
      <c r="L40" s="32" t="s">
        <v>478</v>
      </c>
      <c r="M40" s="32" t="s">
        <v>526</v>
      </c>
      <c r="N40" s="32" t="s">
        <v>448</v>
      </c>
      <c r="O40" s="32" t="s">
        <v>449</v>
      </c>
      <c r="P40" s="32" t="s">
        <v>450</v>
      </c>
      <c r="Q40" s="40"/>
    </row>
    <row r="41" ht="95.1" customHeight="1" spans="1:17">
      <c r="A41" s="31"/>
      <c r="B41" s="32"/>
      <c r="C41" s="32"/>
      <c r="D41" s="32"/>
      <c r="E41" s="32"/>
      <c r="F41" s="32"/>
      <c r="G41" s="33"/>
      <c r="H41" s="33"/>
      <c r="I41" s="33"/>
      <c r="J41" s="32"/>
      <c r="K41" s="32" t="s">
        <v>465</v>
      </c>
      <c r="L41" s="32" t="s">
        <v>466</v>
      </c>
      <c r="M41" s="32" t="s">
        <v>527</v>
      </c>
      <c r="N41" s="32" t="s">
        <v>448</v>
      </c>
      <c r="O41" s="32" t="s">
        <v>449</v>
      </c>
      <c r="P41" s="32" t="s">
        <v>450</v>
      </c>
      <c r="Q41" s="40"/>
    </row>
    <row r="42" ht="71.65" customHeight="1" spans="1:17">
      <c r="A42" s="31"/>
      <c r="B42" s="32" t="s">
        <v>528</v>
      </c>
      <c r="C42" s="32" t="s">
        <v>529</v>
      </c>
      <c r="D42" s="32" t="s">
        <v>441</v>
      </c>
      <c r="E42" s="32" t="s">
        <v>530</v>
      </c>
      <c r="F42" s="32" t="s">
        <v>531</v>
      </c>
      <c r="G42" s="33" t="s">
        <v>186</v>
      </c>
      <c r="H42" s="33" t="s">
        <v>186</v>
      </c>
      <c r="I42" s="33"/>
      <c r="J42" s="32" t="s">
        <v>532</v>
      </c>
      <c r="K42" s="32" t="s">
        <v>454</v>
      </c>
      <c r="L42" s="32" t="s">
        <v>455</v>
      </c>
      <c r="M42" s="32" t="s">
        <v>533</v>
      </c>
      <c r="N42" s="32" t="s">
        <v>448</v>
      </c>
      <c r="O42" s="32" t="s">
        <v>449</v>
      </c>
      <c r="P42" s="32" t="s">
        <v>450</v>
      </c>
      <c r="Q42" s="40"/>
    </row>
    <row r="43" ht="71.65" customHeight="1" spans="1:17">
      <c r="A43" s="31"/>
      <c r="B43" s="32"/>
      <c r="C43" s="32"/>
      <c r="D43" s="32"/>
      <c r="E43" s="32"/>
      <c r="F43" s="32"/>
      <c r="G43" s="33"/>
      <c r="H43" s="33"/>
      <c r="I43" s="33"/>
      <c r="J43" s="32"/>
      <c r="K43" s="32" t="s">
        <v>454</v>
      </c>
      <c r="L43" s="32" t="s">
        <v>463</v>
      </c>
      <c r="M43" s="32" t="s">
        <v>534</v>
      </c>
      <c r="N43" s="32" t="s">
        <v>448</v>
      </c>
      <c r="O43" s="32" t="s">
        <v>449</v>
      </c>
      <c r="P43" s="32" t="s">
        <v>488</v>
      </c>
      <c r="Q43" s="40"/>
    </row>
    <row r="44" ht="71.65" customHeight="1" spans="1:17">
      <c r="A44" s="31"/>
      <c r="B44" s="32"/>
      <c r="C44" s="32"/>
      <c r="D44" s="32"/>
      <c r="E44" s="32"/>
      <c r="F44" s="32"/>
      <c r="G44" s="33"/>
      <c r="H44" s="33"/>
      <c r="I44" s="33"/>
      <c r="J44" s="32"/>
      <c r="K44" s="32" t="s">
        <v>454</v>
      </c>
      <c r="L44" s="32" t="s">
        <v>459</v>
      </c>
      <c r="M44" s="32" t="s">
        <v>535</v>
      </c>
      <c r="N44" s="32" t="s">
        <v>474</v>
      </c>
      <c r="O44" s="32" t="s">
        <v>536</v>
      </c>
      <c r="P44" s="32" t="s">
        <v>488</v>
      </c>
      <c r="Q44" s="40"/>
    </row>
    <row r="45" ht="71.65" customHeight="1" spans="1:17">
      <c r="A45" s="31"/>
      <c r="B45" s="32"/>
      <c r="C45" s="32"/>
      <c r="D45" s="32"/>
      <c r="E45" s="32"/>
      <c r="F45" s="32"/>
      <c r="G45" s="33"/>
      <c r="H45" s="33"/>
      <c r="I45" s="33"/>
      <c r="J45" s="32"/>
      <c r="K45" s="32" t="s">
        <v>451</v>
      </c>
      <c r="L45" s="32" t="s">
        <v>452</v>
      </c>
      <c r="M45" s="32" t="s">
        <v>537</v>
      </c>
      <c r="N45" s="32" t="s">
        <v>448</v>
      </c>
      <c r="O45" s="32" t="s">
        <v>449</v>
      </c>
      <c r="P45" s="32" t="s">
        <v>450</v>
      </c>
      <c r="Q45" s="40"/>
    </row>
    <row r="46" ht="71.65" customHeight="1" spans="1:17">
      <c r="A46" s="31"/>
      <c r="B46" s="32"/>
      <c r="C46" s="32"/>
      <c r="D46" s="32"/>
      <c r="E46" s="32"/>
      <c r="F46" s="32"/>
      <c r="G46" s="33"/>
      <c r="H46" s="33"/>
      <c r="I46" s="33"/>
      <c r="J46" s="32"/>
      <c r="K46" s="32" t="s">
        <v>445</v>
      </c>
      <c r="L46" s="32" t="s">
        <v>478</v>
      </c>
      <c r="M46" s="32" t="s">
        <v>538</v>
      </c>
      <c r="N46" s="32" t="s">
        <v>448</v>
      </c>
      <c r="O46" s="32" t="s">
        <v>449</v>
      </c>
      <c r="P46" s="32" t="s">
        <v>450</v>
      </c>
      <c r="Q46" s="40"/>
    </row>
    <row r="47" ht="71.65" customHeight="1" spans="1:17">
      <c r="A47" s="31"/>
      <c r="B47" s="32"/>
      <c r="C47" s="32"/>
      <c r="D47" s="32"/>
      <c r="E47" s="32"/>
      <c r="F47" s="32"/>
      <c r="G47" s="33"/>
      <c r="H47" s="33"/>
      <c r="I47" s="33"/>
      <c r="J47" s="32"/>
      <c r="K47" s="32" t="s">
        <v>465</v>
      </c>
      <c r="L47" s="32" t="s">
        <v>466</v>
      </c>
      <c r="M47" s="32" t="s">
        <v>539</v>
      </c>
      <c r="N47" s="32" t="s">
        <v>487</v>
      </c>
      <c r="O47" s="32" t="s">
        <v>540</v>
      </c>
      <c r="P47" s="32" t="s">
        <v>495</v>
      </c>
      <c r="Q47" s="40"/>
    </row>
    <row r="48" ht="48.6" customHeight="1" spans="1:17">
      <c r="A48" s="31"/>
      <c r="B48" s="32"/>
      <c r="C48" s="32" t="s">
        <v>541</v>
      </c>
      <c r="D48" s="32" t="s">
        <v>441</v>
      </c>
      <c r="E48" s="32" t="s">
        <v>483</v>
      </c>
      <c r="F48" s="32" t="s">
        <v>484</v>
      </c>
      <c r="G48" s="33" t="s">
        <v>166</v>
      </c>
      <c r="H48" s="33" t="s">
        <v>166</v>
      </c>
      <c r="I48" s="33"/>
      <c r="J48" s="32" t="s">
        <v>542</v>
      </c>
      <c r="K48" s="32" t="s">
        <v>454</v>
      </c>
      <c r="L48" s="32" t="s">
        <v>455</v>
      </c>
      <c r="M48" s="32" t="s">
        <v>543</v>
      </c>
      <c r="N48" s="32" t="s">
        <v>448</v>
      </c>
      <c r="O48" s="32" t="s">
        <v>449</v>
      </c>
      <c r="P48" s="32" t="s">
        <v>450</v>
      </c>
      <c r="Q48" s="40"/>
    </row>
    <row r="49" ht="48.6" customHeight="1" spans="1:17">
      <c r="A49" s="31"/>
      <c r="B49" s="32"/>
      <c r="C49" s="32"/>
      <c r="D49" s="32"/>
      <c r="E49" s="32"/>
      <c r="F49" s="32"/>
      <c r="G49" s="33"/>
      <c r="H49" s="33"/>
      <c r="I49" s="33"/>
      <c r="J49" s="32"/>
      <c r="K49" s="32" t="s">
        <v>454</v>
      </c>
      <c r="L49" s="32" t="s">
        <v>463</v>
      </c>
      <c r="M49" s="32" t="s">
        <v>544</v>
      </c>
      <c r="N49" s="32" t="s">
        <v>448</v>
      </c>
      <c r="O49" s="32" t="s">
        <v>449</v>
      </c>
      <c r="P49" s="32" t="s">
        <v>450</v>
      </c>
      <c r="Q49" s="40"/>
    </row>
    <row r="50" ht="48.6" customHeight="1" spans="1:17">
      <c r="A50" s="31"/>
      <c r="B50" s="32"/>
      <c r="C50" s="32"/>
      <c r="D50" s="32"/>
      <c r="E50" s="32"/>
      <c r="F50" s="32"/>
      <c r="G50" s="33"/>
      <c r="H50" s="33"/>
      <c r="I50" s="33"/>
      <c r="J50" s="32"/>
      <c r="K50" s="32" t="s">
        <v>454</v>
      </c>
      <c r="L50" s="32" t="s">
        <v>459</v>
      </c>
      <c r="M50" s="32" t="s">
        <v>545</v>
      </c>
      <c r="N50" s="32" t="s">
        <v>461</v>
      </c>
      <c r="O50" s="32" t="s">
        <v>546</v>
      </c>
      <c r="P50" s="32" t="s">
        <v>547</v>
      </c>
      <c r="Q50" s="40"/>
    </row>
    <row r="51" ht="48.6" customHeight="1" spans="1:17">
      <c r="A51" s="31"/>
      <c r="B51" s="32"/>
      <c r="C51" s="32"/>
      <c r="D51" s="32"/>
      <c r="E51" s="32"/>
      <c r="F51" s="32"/>
      <c r="G51" s="33"/>
      <c r="H51" s="33"/>
      <c r="I51" s="33"/>
      <c r="J51" s="32"/>
      <c r="K51" s="32" t="s">
        <v>465</v>
      </c>
      <c r="L51" s="32" t="s">
        <v>466</v>
      </c>
      <c r="M51" s="32" t="s">
        <v>548</v>
      </c>
      <c r="N51" s="32" t="s">
        <v>487</v>
      </c>
      <c r="O51" s="32" t="s">
        <v>546</v>
      </c>
      <c r="P51" s="32" t="s">
        <v>549</v>
      </c>
      <c r="Q51" s="40"/>
    </row>
    <row r="52" ht="48.6" customHeight="1" spans="1:17">
      <c r="A52" s="31"/>
      <c r="B52" s="32"/>
      <c r="C52" s="32"/>
      <c r="D52" s="32"/>
      <c r="E52" s="32"/>
      <c r="F52" s="32"/>
      <c r="G52" s="33"/>
      <c r="H52" s="33"/>
      <c r="I52" s="33"/>
      <c r="J52" s="32"/>
      <c r="K52" s="32" t="s">
        <v>445</v>
      </c>
      <c r="L52" s="32" t="s">
        <v>478</v>
      </c>
      <c r="M52" s="32" t="s">
        <v>550</v>
      </c>
      <c r="N52" s="32" t="s">
        <v>448</v>
      </c>
      <c r="O52" s="32" t="s">
        <v>449</v>
      </c>
      <c r="P52" s="32" t="s">
        <v>450</v>
      </c>
      <c r="Q52" s="40"/>
    </row>
    <row r="53" ht="48.6" customHeight="1" spans="1:17">
      <c r="A53" s="31"/>
      <c r="B53" s="32"/>
      <c r="C53" s="32"/>
      <c r="D53" s="32"/>
      <c r="E53" s="32"/>
      <c r="F53" s="32"/>
      <c r="G53" s="33"/>
      <c r="H53" s="33"/>
      <c r="I53" s="33"/>
      <c r="J53" s="32"/>
      <c r="K53" s="32" t="s">
        <v>451</v>
      </c>
      <c r="L53" s="32" t="s">
        <v>452</v>
      </c>
      <c r="M53" s="32" t="s">
        <v>551</v>
      </c>
      <c r="N53" s="32" t="s">
        <v>448</v>
      </c>
      <c r="O53" s="32" t="s">
        <v>449</v>
      </c>
      <c r="P53" s="32" t="s">
        <v>450</v>
      </c>
      <c r="Q53" s="40"/>
    </row>
    <row r="54" ht="88.7" customHeight="1" spans="1:17">
      <c r="A54" s="31"/>
      <c r="B54" s="32"/>
      <c r="C54" s="32" t="s">
        <v>552</v>
      </c>
      <c r="D54" s="32" t="s">
        <v>441</v>
      </c>
      <c r="E54" s="32" t="s">
        <v>553</v>
      </c>
      <c r="F54" s="32" t="s">
        <v>554</v>
      </c>
      <c r="G54" s="33" t="s">
        <v>182</v>
      </c>
      <c r="H54" s="33" t="s">
        <v>182</v>
      </c>
      <c r="I54" s="33"/>
      <c r="J54" s="32" t="s">
        <v>555</v>
      </c>
      <c r="K54" s="32" t="s">
        <v>445</v>
      </c>
      <c r="L54" s="32" t="s">
        <v>478</v>
      </c>
      <c r="M54" s="32" t="s">
        <v>556</v>
      </c>
      <c r="N54" s="32" t="s">
        <v>448</v>
      </c>
      <c r="O54" s="32" t="s">
        <v>449</v>
      </c>
      <c r="P54" s="32" t="s">
        <v>450</v>
      </c>
      <c r="Q54" s="40"/>
    </row>
    <row r="55" ht="88.7" customHeight="1" spans="1:17">
      <c r="A55" s="31"/>
      <c r="B55" s="32"/>
      <c r="C55" s="32"/>
      <c r="D55" s="32"/>
      <c r="E55" s="32"/>
      <c r="F55" s="32"/>
      <c r="G55" s="33"/>
      <c r="H55" s="33"/>
      <c r="I55" s="33"/>
      <c r="J55" s="32"/>
      <c r="K55" s="32" t="s">
        <v>454</v>
      </c>
      <c r="L55" s="32" t="s">
        <v>463</v>
      </c>
      <c r="M55" s="32" t="s">
        <v>557</v>
      </c>
      <c r="N55" s="32" t="s">
        <v>448</v>
      </c>
      <c r="O55" s="32" t="s">
        <v>449</v>
      </c>
      <c r="P55" s="32" t="s">
        <v>558</v>
      </c>
      <c r="Q55" s="40"/>
    </row>
    <row r="56" ht="88.7" customHeight="1" spans="1:17">
      <c r="A56" s="31"/>
      <c r="B56" s="32"/>
      <c r="C56" s="32"/>
      <c r="D56" s="32"/>
      <c r="E56" s="32"/>
      <c r="F56" s="32"/>
      <c r="G56" s="33"/>
      <c r="H56" s="33"/>
      <c r="I56" s="33"/>
      <c r="J56" s="32"/>
      <c r="K56" s="32" t="s">
        <v>454</v>
      </c>
      <c r="L56" s="32" t="s">
        <v>455</v>
      </c>
      <c r="M56" s="32" t="s">
        <v>559</v>
      </c>
      <c r="N56" s="32" t="s">
        <v>448</v>
      </c>
      <c r="O56" s="32" t="s">
        <v>449</v>
      </c>
      <c r="P56" s="32" t="s">
        <v>558</v>
      </c>
      <c r="Q56" s="40"/>
    </row>
    <row r="57" ht="88.7" customHeight="1" spans="1:17">
      <c r="A57" s="31"/>
      <c r="B57" s="32"/>
      <c r="C57" s="32"/>
      <c r="D57" s="32"/>
      <c r="E57" s="32"/>
      <c r="F57" s="32"/>
      <c r="G57" s="33"/>
      <c r="H57" s="33"/>
      <c r="I57" s="33"/>
      <c r="J57" s="32"/>
      <c r="K57" s="32" t="s">
        <v>454</v>
      </c>
      <c r="L57" s="32" t="s">
        <v>459</v>
      </c>
      <c r="M57" s="32" t="s">
        <v>560</v>
      </c>
      <c r="N57" s="32" t="s">
        <v>461</v>
      </c>
      <c r="O57" s="32" t="s">
        <v>561</v>
      </c>
      <c r="P57" s="32" t="s">
        <v>558</v>
      </c>
      <c r="Q57" s="40"/>
    </row>
    <row r="58" ht="88.7" customHeight="1" spans="1:17">
      <c r="A58" s="31"/>
      <c r="B58" s="32"/>
      <c r="C58" s="32"/>
      <c r="D58" s="32"/>
      <c r="E58" s="32"/>
      <c r="F58" s="32"/>
      <c r="G58" s="33"/>
      <c r="H58" s="33"/>
      <c r="I58" s="33"/>
      <c r="J58" s="32"/>
      <c r="K58" s="32" t="s">
        <v>465</v>
      </c>
      <c r="L58" s="32" t="s">
        <v>466</v>
      </c>
      <c r="M58" s="32" t="s">
        <v>562</v>
      </c>
      <c r="N58" s="32" t="s">
        <v>487</v>
      </c>
      <c r="O58" s="32" t="s">
        <v>563</v>
      </c>
      <c r="P58" s="32" t="s">
        <v>495</v>
      </c>
      <c r="Q58" s="40"/>
    </row>
    <row r="59" ht="88.7" customHeight="1" spans="1:17">
      <c r="A59" s="31"/>
      <c r="B59" s="32"/>
      <c r="C59" s="32"/>
      <c r="D59" s="32"/>
      <c r="E59" s="32"/>
      <c r="F59" s="32"/>
      <c r="G59" s="33"/>
      <c r="H59" s="33"/>
      <c r="I59" s="33"/>
      <c r="J59" s="32"/>
      <c r="K59" s="32" t="s">
        <v>451</v>
      </c>
      <c r="L59" s="32" t="s">
        <v>452</v>
      </c>
      <c r="M59" s="32" t="s">
        <v>564</v>
      </c>
      <c r="N59" s="32" t="s">
        <v>448</v>
      </c>
      <c r="O59" s="32" t="s">
        <v>449</v>
      </c>
      <c r="P59" s="32" t="s">
        <v>450</v>
      </c>
      <c r="Q59" s="40"/>
    </row>
    <row r="60" ht="87.95" customHeight="1" spans="1:17">
      <c r="A60" s="31"/>
      <c r="B60" s="32"/>
      <c r="C60" s="32" t="s">
        <v>565</v>
      </c>
      <c r="D60" s="32" t="s">
        <v>441</v>
      </c>
      <c r="E60" s="32" t="s">
        <v>566</v>
      </c>
      <c r="F60" s="32" t="s">
        <v>567</v>
      </c>
      <c r="G60" s="33" t="s">
        <v>164</v>
      </c>
      <c r="H60" s="33" t="s">
        <v>164</v>
      </c>
      <c r="I60" s="33"/>
      <c r="J60" s="32" t="s">
        <v>568</v>
      </c>
      <c r="K60" s="32" t="s">
        <v>454</v>
      </c>
      <c r="L60" s="32" t="s">
        <v>459</v>
      </c>
      <c r="M60" s="32" t="s">
        <v>569</v>
      </c>
      <c r="N60" s="32" t="s">
        <v>474</v>
      </c>
      <c r="O60" s="32" t="s">
        <v>570</v>
      </c>
      <c r="P60" s="32" t="s">
        <v>571</v>
      </c>
      <c r="Q60" s="40"/>
    </row>
    <row r="61" ht="50.65" customHeight="1" spans="1:17">
      <c r="A61" s="31"/>
      <c r="B61" s="32"/>
      <c r="C61" s="32"/>
      <c r="D61" s="32"/>
      <c r="E61" s="32"/>
      <c r="F61" s="32"/>
      <c r="G61" s="33"/>
      <c r="H61" s="33"/>
      <c r="I61" s="33"/>
      <c r="J61" s="32"/>
      <c r="K61" s="32" t="s">
        <v>454</v>
      </c>
      <c r="L61" s="32" t="s">
        <v>463</v>
      </c>
      <c r="M61" s="32" t="s">
        <v>572</v>
      </c>
      <c r="N61" s="32" t="s">
        <v>448</v>
      </c>
      <c r="O61" s="32" t="s">
        <v>449</v>
      </c>
      <c r="P61" s="32" t="s">
        <v>571</v>
      </c>
      <c r="Q61" s="40"/>
    </row>
    <row r="62" ht="50.65" customHeight="1" spans="1:17">
      <c r="A62" s="31"/>
      <c r="B62" s="32"/>
      <c r="C62" s="32"/>
      <c r="D62" s="32"/>
      <c r="E62" s="32"/>
      <c r="F62" s="32"/>
      <c r="G62" s="33"/>
      <c r="H62" s="33"/>
      <c r="I62" s="33"/>
      <c r="J62" s="32"/>
      <c r="K62" s="32" t="s">
        <v>454</v>
      </c>
      <c r="L62" s="32" t="s">
        <v>455</v>
      </c>
      <c r="M62" s="32" t="s">
        <v>573</v>
      </c>
      <c r="N62" s="32" t="s">
        <v>448</v>
      </c>
      <c r="O62" s="32" t="s">
        <v>449</v>
      </c>
      <c r="P62" s="32" t="s">
        <v>450</v>
      </c>
      <c r="Q62" s="40"/>
    </row>
    <row r="63" ht="50.65" customHeight="1" spans="1:17">
      <c r="A63" s="31"/>
      <c r="B63" s="32"/>
      <c r="C63" s="32"/>
      <c r="D63" s="32"/>
      <c r="E63" s="32"/>
      <c r="F63" s="32"/>
      <c r="G63" s="33"/>
      <c r="H63" s="33"/>
      <c r="I63" s="33"/>
      <c r="J63" s="32"/>
      <c r="K63" s="32" t="s">
        <v>451</v>
      </c>
      <c r="L63" s="32" t="s">
        <v>452</v>
      </c>
      <c r="M63" s="32" t="s">
        <v>574</v>
      </c>
      <c r="N63" s="32" t="s">
        <v>474</v>
      </c>
      <c r="O63" s="32" t="s">
        <v>575</v>
      </c>
      <c r="P63" s="32" t="s">
        <v>450</v>
      </c>
      <c r="Q63" s="40"/>
    </row>
    <row r="64" ht="50.65" customHeight="1" spans="1:17">
      <c r="A64" s="31"/>
      <c r="B64" s="32"/>
      <c r="C64" s="32"/>
      <c r="D64" s="32"/>
      <c r="E64" s="32"/>
      <c r="F64" s="32"/>
      <c r="G64" s="33"/>
      <c r="H64" s="33"/>
      <c r="I64" s="33"/>
      <c r="J64" s="32"/>
      <c r="K64" s="32" t="s">
        <v>465</v>
      </c>
      <c r="L64" s="32" t="s">
        <v>466</v>
      </c>
      <c r="M64" s="32" t="s">
        <v>576</v>
      </c>
      <c r="N64" s="32" t="s">
        <v>448</v>
      </c>
      <c r="O64" s="32" t="s">
        <v>449</v>
      </c>
      <c r="P64" s="32" t="s">
        <v>571</v>
      </c>
      <c r="Q64" s="40"/>
    </row>
    <row r="65" ht="50.65" customHeight="1" spans="1:17">
      <c r="A65" s="31"/>
      <c r="B65" s="32"/>
      <c r="C65" s="32"/>
      <c r="D65" s="32"/>
      <c r="E65" s="32"/>
      <c r="F65" s="32"/>
      <c r="G65" s="33"/>
      <c r="H65" s="33"/>
      <c r="I65" s="33"/>
      <c r="J65" s="32"/>
      <c r="K65" s="32" t="s">
        <v>445</v>
      </c>
      <c r="L65" s="32" t="s">
        <v>478</v>
      </c>
      <c r="M65" s="32" t="s">
        <v>577</v>
      </c>
      <c r="N65" s="32" t="s">
        <v>448</v>
      </c>
      <c r="O65" s="32" t="s">
        <v>449</v>
      </c>
      <c r="P65" s="32" t="s">
        <v>450</v>
      </c>
      <c r="Q65" s="40"/>
    </row>
    <row r="66" ht="16.5" customHeight="1" spans="1:17">
      <c r="A66" s="31"/>
      <c r="B66" s="32"/>
      <c r="C66" s="32" t="s">
        <v>578</v>
      </c>
      <c r="D66" s="32" t="s">
        <v>441</v>
      </c>
      <c r="E66" s="32" t="s">
        <v>579</v>
      </c>
      <c r="F66" s="32" t="s">
        <v>580</v>
      </c>
      <c r="G66" s="33" t="s">
        <v>168</v>
      </c>
      <c r="H66" s="33" t="s">
        <v>168</v>
      </c>
      <c r="I66" s="33"/>
      <c r="J66" s="32" t="s">
        <v>581</v>
      </c>
      <c r="K66" s="32" t="s">
        <v>454</v>
      </c>
      <c r="L66" s="32" t="s">
        <v>463</v>
      </c>
      <c r="M66" s="32" t="s">
        <v>582</v>
      </c>
      <c r="N66" s="32" t="s">
        <v>448</v>
      </c>
      <c r="O66" s="32" t="s">
        <v>449</v>
      </c>
      <c r="P66" s="32" t="s">
        <v>450</v>
      </c>
      <c r="Q66" s="40"/>
    </row>
    <row r="67" ht="24.95" customHeight="1" spans="1:17">
      <c r="A67" s="31"/>
      <c r="B67" s="32"/>
      <c r="C67" s="32"/>
      <c r="D67" s="32"/>
      <c r="E67" s="32"/>
      <c r="F67" s="32"/>
      <c r="G67" s="33"/>
      <c r="H67" s="33"/>
      <c r="I67" s="33"/>
      <c r="J67" s="32"/>
      <c r="K67" s="32" t="s">
        <v>454</v>
      </c>
      <c r="L67" s="32" t="s">
        <v>459</v>
      </c>
      <c r="M67" s="32" t="s">
        <v>583</v>
      </c>
      <c r="N67" s="32" t="s">
        <v>474</v>
      </c>
      <c r="O67" s="32" t="s">
        <v>584</v>
      </c>
      <c r="P67" s="32" t="s">
        <v>476</v>
      </c>
      <c r="Q67" s="40"/>
    </row>
    <row r="68" ht="16.5" customHeight="1" spans="1:17">
      <c r="A68" s="31"/>
      <c r="B68" s="32"/>
      <c r="C68" s="32"/>
      <c r="D68" s="32"/>
      <c r="E68" s="32"/>
      <c r="F68" s="32"/>
      <c r="G68" s="33"/>
      <c r="H68" s="33"/>
      <c r="I68" s="33"/>
      <c r="J68" s="32"/>
      <c r="K68" s="32" t="s">
        <v>454</v>
      </c>
      <c r="L68" s="32" t="s">
        <v>455</v>
      </c>
      <c r="M68" s="32" t="s">
        <v>585</v>
      </c>
      <c r="N68" s="32" t="s">
        <v>448</v>
      </c>
      <c r="O68" s="32" t="s">
        <v>449</v>
      </c>
      <c r="P68" s="32" t="s">
        <v>450</v>
      </c>
      <c r="Q68" s="40"/>
    </row>
    <row r="69" ht="16.5" customHeight="1" spans="1:17">
      <c r="A69" s="31"/>
      <c r="B69" s="32"/>
      <c r="C69" s="32"/>
      <c r="D69" s="32"/>
      <c r="E69" s="32"/>
      <c r="F69" s="32"/>
      <c r="G69" s="33"/>
      <c r="H69" s="33"/>
      <c r="I69" s="33"/>
      <c r="J69" s="32"/>
      <c r="K69" s="32" t="s">
        <v>465</v>
      </c>
      <c r="L69" s="32" t="s">
        <v>466</v>
      </c>
      <c r="M69" s="32" t="s">
        <v>586</v>
      </c>
      <c r="N69" s="32" t="s">
        <v>448</v>
      </c>
      <c r="O69" s="32" t="s">
        <v>449</v>
      </c>
      <c r="P69" s="32" t="s">
        <v>450</v>
      </c>
      <c r="Q69" s="40"/>
    </row>
    <row r="70" ht="24.95" customHeight="1" spans="1:17">
      <c r="A70" s="31"/>
      <c r="B70" s="32"/>
      <c r="C70" s="32"/>
      <c r="D70" s="32"/>
      <c r="E70" s="32"/>
      <c r="F70" s="32"/>
      <c r="G70" s="33"/>
      <c r="H70" s="33"/>
      <c r="I70" s="33"/>
      <c r="J70" s="32"/>
      <c r="K70" s="32" t="s">
        <v>451</v>
      </c>
      <c r="L70" s="32" t="s">
        <v>452</v>
      </c>
      <c r="M70" s="32" t="s">
        <v>453</v>
      </c>
      <c r="N70" s="32" t="s">
        <v>448</v>
      </c>
      <c r="O70" s="32" t="s">
        <v>449</v>
      </c>
      <c r="P70" s="32" t="s">
        <v>450</v>
      </c>
      <c r="Q70" s="40"/>
    </row>
    <row r="71" ht="16.5" customHeight="1" spans="1:17">
      <c r="A71" s="31"/>
      <c r="B71" s="32"/>
      <c r="C71" s="32"/>
      <c r="D71" s="32"/>
      <c r="E71" s="32"/>
      <c r="F71" s="32"/>
      <c r="G71" s="33"/>
      <c r="H71" s="33"/>
      <c r="I71" s="33"/>
      <c r="J71" s="32"/>
      <c r="K71" s="32" t="s">
        <v>445</v>
      </c>
      <c r="L71" s="32" t="s">
        <v>587</v>
      </c>
      <c r="M71" s="32" t="s">
        <v>588</v>
      </c>
      <c r="N71" s="32" t="s">
        <v>448</v>
      </c>
      <c r="O71" s="32" t="s">
        <v>449</v>
      </c>
      <c r="P71" s="32" t="s">
        <v>450</v>
      </c>
      <c r="Q71" s="40"/>
    </row>
    <row r="72" ht="24.95" customHeight="1" spans="1:17">
      <c r="A72" s="31"/>
      <c r="B72" s="32"/>
      <c r="C72" s="32" t="s">
        <v>589</v>
      </c>
      <c r="D72" s="32" t="s">
        <v>441</v>
      </c>
      <c r="E72" s="32" t="s">
        <v>590</v>
      </c>
      <c r="F72" s="32" t="s">
        <v>591</v>
      </c>
      <c r="G72" s="33" t="s">
        <v>174</v>
      </c>
      <c r="H72" s="33" t="s">
        <v>174</v>
      </c>
      <c r="I72" s="33"/>
      <c r="J72" s="32" t="s">
        <v>592</v>
      </c>
      <c r="K72" s="32" t="s">
        <v>454</v>
      </c>
      <c r="L72" s="32" t="s">
        <v>455</v>
      </c>
      <c r="M72" s="32" t="s">
        <v>593</v>
      </c>
      <c r="N72" s="32" t="s">
        <v>448</v>
      </c>
      <c r="O72" s="32" t="s">
        <v>449</v>
      </c>
      <c r="P72" s="32" t="s">
        <v>450</v>
      </c>
      <c r="Q72" s="40"/>
    </row>
    <row r="73" ht="24.95" customHeight="1" spans="1:17">
      <c r="A73" s="31"/>
      <c r="B73" s="32"/>
      <c r="C73" s="32"/>
      <c r="D73" s="32"/>
      <c r="E73" s="32"/>
      <c r="F73" s="32"/>
      <c r="G73" s="33"/>
      <c r="H73" s="33"/>
      <c r="I73" s="33"/>
      <c r="J73" s="32"/>
      <c r="K73" s="32" t="s">
        <v>454</v>
      </c>
      <c r="L73" s="32" t="s">
        <v>459</v>
      </c>
      <c r="M73" s="32" t="s">
        <v>594</v>
      </c>
      <c r="N73" s="32" t="s">
        <v>461</v>
      </c>
      <c r="O73" s="32" t="s">
        <v>457</v>
      </c>
      <c r="P73" s="32" t="s">
        <v>595</v>
      </c>
      <c r="Q73" s="40"/>
    </row>
    <row r="74" ht="75.95" customHeight="1" spans="1:17">
      <c r="A74" s="31"/>
      <c r="B74" s="32"/>
      <c r="C74" s="32"/>
      <c r="D74" s="32"/>
      <c r="E74" s="32"/>
      <c r="F74" s="32"/>
      <c r="G74" s="33"/>
      <c r="H74" s="33"/>
      <c r="I74" s="33"/>
      <c r="J74" s="32"/>
      <c r="K74" s="32" t="s">
        <v>454</v>
      </c>
      <c r="L74" s="32" t="s">
        <v>463</v>
      </c>
      <c r="M74" s="32" t="s">
        <v>596</v>
      </c>
      <c r="N74" s="32" t="s">
        <v>448</v>
      </c>
      <c r="O74" s="32" t="s">
        <v>449</v>
      </c>
      <c r="P74" s="32" t="s">
        <v>450</v>
      </c>
      <c r="Q74" s="40"/>
    </row>
    <row r="75" ht="37.9" customHeight="1" spans="1:17">
      <c r="A75" s="31"/>
      <c r="B75" s="32"/>
      <c r="C75" s="32"/>
      <c r="D75" s="32"/>
      <c r="E75" s="32"/>
      <c r="F75" s="32"/>
      <c r="G75" s="33"/>
      <c r="H75" s="33"/>
      <c r="I75" s="33"/>
      <c r="J75" s="32"/>
      <c r="K75" s="32" t="s">
        <v>465</v>
      </c>
      <c r="L75" s="32" t="s">
        <v>466</v>
      </c>
      <c r="M75" s="32" t="s">
        <v>597</v>
      </c>
      <c r="N75" s="32" t="s">
        <v>487</v>
      </c>
      <c r="O75" s="32" t="s">
        <v>598</v>
      </c>
      <c r="P75" s="32" t="s">
        <v>599</v>
      </c>
      <c r="Q75" s="40"/>
    </row>
    <row r="76" ht="37.9" customHeight="1" spans="1:17">
      <c r="A76" s="31"/>
      <c r="B76" s="32"/>
      <c r="C76" s="32"/>
      <c r="D76" s="32"/>
      <c r="E76" s="32"/>
      <c r="F76" s="32"/>
      <c r="G76" s="33"/>
      <c r="H76" s="33"/>
      <c r="I76" s="33"/>
      <c r="J76" s="32"/>
      <c r="K76" s="32" t="s">
        <v>445</v>
      </c>
      <c r="L76" s="32" t="s">
        <v>446</v>
      </c>
      <c r="M76" s="32" t="s">
        <v>600</v>
      </c>
      <c r="N76" s="32" t="s">
        <v>448</v>
      </c>
      <c r="O76" s="32" t="s">
        <v>449</v>
      </c>
      <c r="P76" s="32" t="s">
        <v>450</v>
      </c>
      <c r="Q76" s="40"/>
    </row>
    <row r="77" ht="50.1" customHeight="1" spans="1:17">
      <c r="A77" s="31"/>
      <c r="B77" s="32"/>
      <c r="C77" s="32"/>
      <c r="D77" s="32"/>
      <c r="E77" s="32"/>
      <c r="F77" s="32"/>
      <c r="G77" s="33"/>
      <c r="H77" s="33"/>
      <c r="I77" s="33"/>
      <c r="J77" s="32"/>
      <c r="K77" s="32" t="s">
        <v>451</v>
      </c>
      <c r="L77" s="32" t="s">
        <v>452</v>
      </c>
      <c r="M77" s="32" t="s">
        <v>601</v>
      </c>
      <c r="N77" s="32" t="s">
        <v>448</v>
      </c>
      <c r="O77" s="32" t="s">
        <v>449</v>
      </c>
      <c r="P77" s="32" t="s">
        <v>450</v>
      </c>
      <c r="Q77" s="40"/>
    </row>
    <row r="78" ht="24.95" customHeight="1" spans="1:17">
      <c r="A78" s="31"/>
      <c r="B78" s="32"/>
      <c r="C78" s="32" t="s">
        <v>602</v>
      </c>
      <c r="D78" s="32" t="s">
        <v>441</v>
      </c>
      <c r="E78" s="32" t="s">
        <v>603</v>
      </c>
      <c r="F78" s="32" t="s">
        <v>604</v>
      </c>
      <c r="G78" s="33" t="s">
        <v>42</v>
      </c>
      <c r="H78" s="33" t="s">
        <v>42</v>
      </c>
      <c r="I78" s="33"/>
      <c r="J78" s="32" t="s">
        <v>605</v>
      </c>
      <c r="K78" s="32" t="s">
        <v>451</v>
      </c>
      <c r="L78" s="32" t="s">
        <v>452</v>
      </c>
      <c r="M78" s="32" t="s">
        <v>606</v>
      </c>
      <c r="N78" s="32" t="s">
        <v>474</v>
      </c>
      <c r="O78" s="32" t="s">
        <v>607</v>
      </c>
      <c r="P78" s="32" t="s">
        <v>608</v>
      </c>
      <c r="Q78" s="40"/>
    </row>
    <row r="79" ht="24.95" customHeight="1" spans="1:17">
      <c r="A79" s="31"/>
      <c r="B79" s="32"/>
      <c r="C79" s="32"/>
      <c r="D79" s="32"/>
      <c r="E79" s="32"/>
      <c r="F79" s="32"/>
      <c r="G79" s="33"/>
      <c r="H79" s="33"/>
      <c r="I79" s="33"/>
      <c r="J79" s="32"/>
      <c r="K79" s="32" t="s">
        <v>454</v>
      </c>
      <c r="L79" s="32" t="s">
        <v>455</v>
      </c>
      <c r="M79" s="32" t="s">
        <v>609</v>
      </c>
      <c r="N79" s="32" t="s">
        <v>448</v>
      </c>
      <c r="O79" s="32" t="s">
        <v>610</v>
      </c>
      <c r="P79" s="32" t="s">
        <v>450</v>
      </c>
      <c r="Q79" s="40"/>
    </row>
    <row r="80" ht="37.9" customHeight="1" spans="1:17">
      <c r="A80" s="31"/>
      <c r="B80" s="32"/>
      <c r="C80" s="32"/>
      <c r="D80" s="32"/>
      <c r="E80" s="32"/>
      <c r="F80" s="32"/>
      <c r="G80" s="33"/>
      <c r="H80" s="33"/>
      <c r="I80" s="33"/>
      <c r="J80" s="32"/>
      <c r="K80" s="32" t="s">
        <v>454</v>
      </c>
      <c r="L80" s="32" t="s">
        <v>459</v>
      </c>
      <c r="M80" s="32" t="s">
        <v>605</v>
      </c>
      <c r="N80" s="32" t="s">
        <v>474</v>
      </c>
      <c r="O80" s="32" t="s">
        <v>611</v>
      </c>
      <c r="P80" s="32" t="s">
        <v>558</v>
      </c>
      <c r="Q80" s="40"/>
    </row>
    <row r="81" ht="16.5" customHeight="1" spans="1:17">
      <c r="A81" s="31"/>
      <c r="B81" s="32"/>
      <c r="C81" s="32"/>
      <c r="D81" s="32"/>
      <c r="E81" s="32"/>
      <c r="F81" s="32"/>
      <c r="G81" s="33"/>
      <c r="H81" s="33"/>
      <c r="I81" s="33"/>
      <c r="J81" s="32"/>
      <c r="K81" s="32" t="s">
        <v>454</v>
      </c>
      <c r="L81" s="32" t="s">
        <v>463</v>
      </c>
      <c r="M81" s="32" t="s">
        <v>612</v>
      </c>
      <c r="N81" s="32" t="s">
        <v>448</v>
      </c>
      <c r="O81" s="32" t="s">
        <v>610</v>
      </c>
      <c r="P81" s="32" t="s">
        <v>450</v>
      </c>
      <c r="Q81" s="40"/>
    </row>
    <row r="82" ht="37.9" customHeight="1" spans="1:17">
      <c r="A82" s="31"/>
      <c r="B82" s="32"/>
      <c r="C82" s="32"/>
      <c r="D82" s="32"/>
      <c r="E82" s="32"/>
      <c r="F82" s="32"/>
      <c r="G82" s="33"/>
      <c r="H82" s="33"/>
      <c r="I82" s="33"/>
      <c r="J82" s="32"/>
      <c r="K82" s="32" t="s">
        <v>445</v>
      </c>
      <c r="L82" s="32" t="s">
        <v>478</v>
      </c>
      <c r="M82" s="32" t="s">
        <v>613</v>
      </c>
      <c r="N82" s="32" t="s">
        <v>448</v>
      </c>
      <c r="O82" s="32" t="s">
        <v>449</v>
      </c>
      <c r="P82" s="32" t="s">
        <v>450</v>
      </c>
      <c r="Q82" s="40"/>
    </row>
    <row r="83" ht="50.1" customHeight="1" spans="1:17">
      <c r="A83" s="31"/>
      <c r="B83" s="32"/>
      <c r="C83" s="32"/>
      <c r="D83" s="32"/>
      <c r="E83" s="32"/>
      <c r="F83" s="32"/>
      <c r="G83" s="33"/>
      <c r="H83" s="33"/>
      <c r="I83" s="33"/>
      <c r="J83" s="32"/>
      <c r="K83" s="32" t="s">
        <v>465</v>
      </c>
      <c r="L83" s="32" t="s">
        <v>466</v>
      </c>
      <c r="M83" s="32" t="s">
        <v>614</v>
      </c>
      <c r="N83" s="32" t="s">
        <v>487</v>
      </c>
      <c r="O83" s="32" t="s">
        <v>615</v>
      </c>
      <c r="P83" s="32" t="s">
        <v>549</v>
      </c>
      <c r="Q83" s="40"/>
    </row>
    <row r="84" ht="169.15" customHeight="1" spans="1:17">
      <c r="A84" s="31"/>
      <c r="B84" s="32"/>
      <c r="C84" s="32" t="s">
        <v>616</v>
      </c>
      <c r="D84" s="32" t="s">
        <v>441</v>
      </c>
      <c r="E84" s="32" t="s">
        <v>617</v>
      </c>
      <c r="F84" s="32" t="s">
        <v>618</v>
      </c>
      <c r="G84" s="33" t="s">
        <v>178</v>
      </c>
      <c r="H84" s="33" t="s">
        <v>178</v>
      </c>
      <c r="I84" s="33"/>
      <c r="J84" s="32" t="s">
        <v>619</v>
      </c>
      <c r="K84" s="32" t="s">
        <v>451</v>
      </c>
      <c r="L84" s="32" t="s">
        <v>452</v>
      </c>
      <c r="M84" s="32" t="s">
        <v>620</v>
      </c>
      <c r="N84" s="32" t="s">
        <v>448</v>
      </c>
      <c r="O84" s="32" t="s">
        <v>449</v>
      </c>
      <c r="P84" s="32" t="s">
        <v>450</v>
      </c>
      <c r="Q84" s="40"/>
    </row>
    <row r="85" ht="169.15" customHeight="1" spans="1:17">
      <c r="A85" s="31"/>
      <c r="B85" s="32"/>
      <c r="C85" s="32"/>
      <c r="D85" s="32"/>
      <c r="E85" s="32"/>
      <c r="F85" s="32"/>
      <c r="G85" s="33"/>
      <c r="H85" s="33"/>
      <c r="I85" s="33"/>
      <c r="J85" s="32"/>
      <c r="K85" s="32" t="s">
        <v>454</v>
      </c>
      <c r="L85" s="32" t="s">
        <v>463</v>
      </c>
      <c r="M85" s="32" t="s">
        <v>621</v>
      </c>
      <c r="N85" s="32" t="s">
        <v>448</v>
      </c>
      <c r="O85" s="32" t="s">
        <v>449</v>
      </c>
      <c r="P85" s="32" t="s">
        <v>450</v>
      </c>
      <c r="Q85" s="40"/>
    </row>
    <row r="86" ht="169.15" customHeight="1" spans="1:17">
      <c r="A86" s="31"/>
      <c r="B86" s="32"/>
      <c r="C86" s="32"/>
      <c r="D86" s="32"/>
      <c r="E86" s="32"/>
      <c r="F86" s="32"/>
      <c r="G86" s="33"/>
      <c r="H86" s="33"/>
      <c r="I86" s="33"/>
      <c r="J86" s="32"/>
      <c r="K86" s="32" t="s">
        <v>454</v>
      </c>
      <c r="L86" s="32" t="s">
        <v>459</v>
      </c>
      <c r="M86" s="32" t="s">
        <v>622</v>
      </c>
      <c r="N86" s="32" t="s">
        <v>474</v>
      </c>
      <c r="O86" s="32" t="s">
        <v>607</v>
      </c>
      <c r="P86" s="32" t="s">
        <v>450</v>
      </c>
      <c r="Q86" s="40"/>
    </row>
    <row r="87" ht="169.15" customHeight="1" spans="1:17">
      <c r="A87" s="31"/>
      <c r="B87" s="32"/>
      <c r="C87" s="32"/>
      <c r="D87" s="32"/>
      <c r="E87" s="32"/>
      <c r="F87" s="32"/>
      <c r="G87" s="33"/>
      <c r="H87" s="33"/>
      <c r="I87" s="33"/>
      <c r="J87" s="32"/>
      <c r="K87" s="32" t="s">
        <v>454</v>
      </c>
      <c r="L87" s="32" t="s">
        <v>455</v>
      </c>
      <c r="M87" s="32" t="s">
        <v>623</v>
      </c>
      <c r="N87" s="32" t="s">
        <v>448</v>
      </c>
      <c r="O87" s="32" t="s">
        <v>457</v>
      </c>
      <c r="P87" s="32" t="s">
        <v>458</v>
      </c>
      <c r="Q87" s="40"/>
    </row>
    <row r="88" ht="169.15" customHeight="1" spans="1:17">
      <c r="A88" s="31"/>
      <c r="B88" s="32"/>
      <c r="C88" s="32"/>
      <c r="D88" s="32"/>
      <c r="E88" s="32"/>
      <c r="F88" s="32"/>
      <c r="G88" s="33"/>
      <c r="H88" s="33"/>
      <c r="I88" s="33"/>
      <c r="J88" s="32"/>
      <c r="K88" s="32" t="s">
        <v>445</v>
      </c>
      <c r="L88" s="32" t="s">
        <v>587</v>
      </c>
      <c r="M88" s="32" t="s">
        <v>624</v>
      </c>
      <c r="N88" s="32" t="s">
        <v>448</v>
      </c>
      <c r="O88" s="32" t="s">
        <v>449</v>
      </c>
      <c r="P88" s="32" t="s">
        <v>450</v>
      </c>
      <c r="Q88" s="40"/>
    </row>
    <row r="89" ht="169.15" customHeight="1" spans="1:17">
      <c r="A89" s="31"/>
      <c r="B89" s="32"/>
      <c r="C89" s="32"/>
      <c r="D89" s="32"/>
      <c r="E89" s="32"/>
      <c r="F89" s="32"/>
      <c r="G89" s="33"/>
      <c r="H89" s="33"/>
      <c r="I89" s="33"/>
      <c r="J89" s="32"/>
      <c r="K89" s="32" t="s">
        <v>465</v>
      </c>
      <c r="L89" s="32" t="s">
        <v>466</v>
      </c>
      <c r="M89" s="32" t="s">
        <v>625</v>
      </c>
      <c r="N89" s="32" t="s">
        <v>487</v>
      </c>
      <c r="O89" s="32" t="s">
        <v>626</v>
      </c>
      <c r="P89" s="32" t="s">
        <v>549</v>
      </c>
      <c r="Q89" s="40"/>
    </row>
    <row r="90" ht="16.9" customHeight="1" spans="1:17">
      <c r="A90" s="31"/>
      <c r="B90" s="32"/>
      <c r="C90" s="32" t="s">
        <v>627</v>
      </c>
      <c r="D90" s="32" t="s">
        <v>441</v>
      </c>
      <c r="E90" s="32" t="s">
        <v>579</v>
      </c>
      <c r="F90" s="32" t="s">
        <v>580</v>
      </c>
      <c r="G90" s="33" t="s">
        <v>197</v>
      </c>
      <c r="H90" s="33" t="s">
        <v>197</v>
      </c>
      <c r="I90" s="33"/>
      <c r="J90" s="32" t="s">
        <v>444</v>
      </c>
      <c r="K90" s="32" t="s">
        <v>454</v>
      </c>
      <c r="L90" s="32" t="s">
        <v>463</v>
      </c>
      <c r="M90" s="32" t="s">
        <v>628</v>
      </c>
      <c r="N90" s="32" t="s">
        <v>448</v>
      </c>
      <c r="O90" s="32" t="s">
        <v>449</v>
      </c>
      <c r="P90" s="32" t="s">
        <v>450</v>
      </c>
      <c r="Q90" s="40"/>
    </row>
    <row r="91" ht="24.95" customHeight="1" spans="1:17">
      <c r="A91" s="31"/>
      <c r="B91" s="32"/>
      <c r="C91" s="32"/>
      <c r="D91" s="32"/>
      <c r="E91" s="32"/>
      <c r="F91" s="32"/>
      <c r="G91" s="33"/>
      <c r="H91" s="33"/>
      <c r="I91" s="33"/>
      <c r="J91" s="32"/>
      <c r="K91" s="32" t="s">
        <v>454</v>
      </c>
      <c r="L91" s="32" t="s">
        <v>455</v>
      </c>
      <c r="M91" s="32" t="s">
        <v>629</v>
      </c>
      <c r="N91" s="32" t="s">
        <v>448</v>
      </c>
      <c r="O91" s="32" t="s">
        <v>449</v>
      </c>
      <c r="P91" s="32" t="s">
        <v>450</v>
      </c>
      <c r="Q91" s="40"/>
    </row>
    <row r="92" ht="24.95" customHeight="1" spans="1:17">
      <c r="A92" s="31"/>
      <c r="B92" s="32"/>
      <c r="C92" s="32"/>
      <c r="D92" s="32"/>
      <c r="E92" s="32"/>
      <c r="F92" s="32"/>
      <c r="G92" s="33"/>
      <c r="H92" s="33"/>
      <c r="I92" s="33"/>
      <c r="J92" s="32"/>
      <c r="K92" s="32" t="s">
        <v>454</v>
      </c>
      <c r="L92" s="32" t="s">
        <v>459</v>
      </c>
      <c r="M92" s="32" t="s">
        <v>630</v>
      </c>
      <c r="N92" s="32" t="s">
        <v>487</v>
      </c>
      <c r="O92" s="32" t="s">
        <v>631</v>
      </c>
      <c r="P92" s="32" t="s">
        <v>632</v>
      </c>
      <c r="Q92" s="40"/>
    </row>
    <row r="93" ht="24.95" customHeight="1" spans="1:17">
      <c r="A93" s="31"/>
      <c r="B93" s="32"/>
      <c r="C93" s="32"/>
      <c r="D93" s="32"/>
      <c r="E93" s="32"/>
      <c r="F93" s="32"/>
      <c r="G93" s="33"/>
      <c r="H93" s="33"/>
      <c r="I93" s="33"/>
      <c r="J93" s="32"/>
      <c r="K93" s="32" t="s">
        <v>451</v>
      </c>
      <c r="L93" s="32" t="s">
        <v>452</v>
      </c>
      <c r="M93" s="32" t="s">
        <v>453</v>
      </c>
      <c r="N93" s="32" t="s">
        <v>474</v>
      </c>
      <c r="O93" s="32" t="s">
        <v>607</v>
      </c>
      <c r="P93" s="32" t="s">
        <v>450</v>
      </c>
      <c r="Q93" s="40"/>
    </row>
    <row r="94" ht="24.95" customHeight="1" spans="1:17">
      <c r="A94" s="31"/>
      <c r="B94" s="32"/>
      <c r="C94" s="32"/>
      <c r="D94" s="32"/>
      <c r="E94" s="32"/>
      <c r="F94" s="32"/>
      <c r="G94" s="33"/>
      <c r="H94" s="33"/>
      <c r="I94" s="33"/>
      <c r="J94" s="32"/>
      <c r="K94" s="32" t="s">
        <v>445</v>
      </c>
      <c r="L94" s="32" t="s">
        <v>478</v>
      </c>
      <c r="M94" s="32" t="s">
        <v>633</v>
      </c>
      <c r="N94" s="32" t="s">
        <v>448</v>
      </c>
      <c r="O94" s="32" t="s">
        <v>449</v>
      </c>
      <c r="P94" s="32" t="s">
        <v>450</v>
      </c>
      <c r="Q94" s="40"/>
    </row>
    <row r="95" ht="16.9" customHeight="1" spans="1:17">
      <c r="A95" s="31"/>
      <c r="B95" s="32"/>
      <c r="C95" s="32"/>
      <c r="D95" s="32"/>
      <c r="E95" s="32"/>
      <c r="F95" s="32"/>
      <c r="G95" s="33"/>
      <c r="H95" s="33"/>
      <c r="I95" s="33"/>
      <c r="J95" s="32"/>
      <c r="K95" s="32" t="s">
        <v>465</v>
      </c>
      <c r="L95" s="32" t="s">
        <v>466</v>
      </c>
      <c r="M95" s="32" t="s">
        <v>467</v>
      </c>
      <c r="N95" s="32" t="s">
        <v>448</v>
      </c>
      <c r="O95" s="32" t="s">
        <v>449</v>
      </c>
      <c r="P95" s="32" t="s">
        <v>450</v>
      </c>
      <c r="Q95" s="40"/>
    </row>
    <row r="96" ht="24.95" customHeight="1" spans="1:17">
      <c r="A96" s="31"/>
      <c r="B96" s="32"/>
      <c r="C96" s="32" t="s">
        <v>634</v>
      </c>
      <c r="D96" s="32" t="s">
        <v>441</v>
      </c>
      <c r="E96" s="32" t="s">
        <v>579</v>
      </c>
      <c r="F96" s="32" t="s">
        <v>580</v>
      </c>
      <c r="G96" s="33" t="s">
        <v>189</v>
      </c>
      <c r="H96" s="33" t="s">
        <v>189</v>
      </c>
      <c r="I96" s="33"/>
      <c r="J96" s="32" t="s">
        <v>635</v>
      </c>
      <c r="K96" s="32" t="s">
        <v>445</v>
      </c>
      <c r="L96" s="32" t="s">
        <v>587</v>
      </c>
      <c r="M96" s="32" t="s">
        <v>636</v>
      </c>
      <c r="N96" s="32" t="s">
        <v>448</v>
      </c>
      <c r="O96" s="32" t="s">
        <v>449</v>
      </c>
      <c r="P96" s="32" t="s">
        <v>450</v>
      </c>
      <c r="Q96" s="40"/>
    </row>
    <row r="97" ht="24.95" customHeight="1" spans="1:17">
      <c r="A97" s="31"/>
      <c r="B97" s="32"/>
      <c r="C97" s="32"/>
      <c r="D97" s="32"/>
      <c r="E97" s="32"/>
      <c r="F97" s="32"/>
      <c r="G97" s="33"/>
      <c r="H97" s="33"/>
      <c r="I97" s="33"/>
      <c r="J97" s="32"/>
      <c r="K97" s="32" t="s">
        <v>451</v>
      </c>
      <c r="L97" s="32" t="s">
        <v>452</v>
      </c>
      <c r="M97" s="32" t="s">
        <v>453</v>
      </c>
      <c r="N97" s="32" t="s">
        <v>448</v>
      </c>
      <c r="O97" s="32" t="s">
        <v>449</v>
      </c>
      <c r="P97" s="32" t="s">
        <v>450</v>
      </c>
      <c r="Q97" s="40"/>
    </row>
    <row r="98" ht="24.95" customHeight="1" spans="1:17">
      <c r="A98" s="31"/>
      <c r="B98" s="32"/>
      <c r="C98" s="32"/>
      <c r="D98" s="32"/>
      <c r="E98" s="32"/>
      <c r="F98" s="32"/>
      <c r="G98" s="33"/>
      <c r="H98" s="33"/>
      <c r="I98" s="33"/>
      <c r="J98" s="32"/>
      <c r="K98" s="32" t="s">
        <v>465</v>
      </c>
      <c r="L98" s="32" t="s">
        <v>637</v>
      </c>
      <c r="M98" s="32" t="s">
        <v>638</v>
      </c>
      <c r="N98" s="32" t="s">
        <v>448</v>
      </c>
      <c r="O98" s="32" t="s">
        <v>449</v>
      </c>
      <c r="P98" s="32" t="s">
        <v>450</v>
      </c>
      <c r="Q98" s="40"/>
    </row>
    <row r="99" ht="24.95" customHeight="1" spans="1:17">
      <c r="A99" s="31"/>
      <c r="B99" s="32"/>
      <c r="C99" s="32"/>
      <c r="D99" s="32"/>
      <c r="E99" s="32"/>
      <c r="F99" s="32"/>
      <c r="G99" s="33"/>
      <c r="H99" s="33"/>
      <c r="I99" s="33"/>
      <c r="J99" s="32"/>
      <c r="K99" s="32" t="s">
        <v>454</v>
      </c>
      <c r="L99" s="32" t="s">
        <v>455</v>
      </c>
      <c r="M99" s="32" t="s">
        <v>639</v>
      </c>
      <c r="N99" s="32" t="s">
        <v>461</v>
      </c>
      <c r="O99" s="32" t="s">
        <v>640</v>
      </c>
      <c r="P99" s="32" t="s">
        <v>641</v>
      </c>
      <c r="Q99" s="40"/>
    </row>
    <row r="100" ht="16.5" customHeight="1" spans="1:17">
      <c r="A100" s="31"/>
      <c r="B100" s="32"/>
      <c r="C100" s="32"/>
      <c r="D100" s="32"/>
      <c r="E100" s="32"/>
      <c r="F100" s="32"/>
      <c r="G100" s="33"/>
      <c r="H100" s="33"/>
      <c r="I100" s="33"/>
      <c r="J100" s="32"/>
      <c r="K100" s="32" t="s">
        <v>454</v>
      </c>
      <c r="L100" s="32" t="s">
        <v>463</v>
      </c>
      <c r="M100" s="32" t="s">
        <v>586</v>
      </c>
      <c r="N100" s="32" t="s">
        <v>448</v>
      </c>
      <c r="O100" s="32" t="s">
        <v>449</v>
      </c>
      <c r="P100" s="32" t="s">
        <v>450</v>
      </c>
      <c r="Q100" s="40"/>
    </row>
    <row r="101" ht="24.95" customHeight="1" spans="1:17">
      <c r="A101" s="31"/>
      <c r="B101" s="32"/>
      <c r="C101" s="32"/>
      <c r="D101" s="32"/>
      <c r="E101" s="32"/>
      <c r="F101" s="32"/>
      <c r="G101" s="33"/>
      <c r="H101" s="33"/>
      <c r="I101" s="33"/>
      <c r="J101" s="32"/>
      <c r="K101" s="32" t="s">
        <v>454</v>
      </c>
      <c r="L101" s="32" t="s">
        <v>459</v>
      </c>
      <c r="M101" s="32" t="s">
        <v>642</v>
      </c>
      <c r="N101" s="32" t="s">
        <v>487</v>
      </c>
      <c r="O101" s="32" t="s">
        <v>643</v>
      </c>
      <c r="P101" s="32" t="s">
        <v>476</v>
      </c>
      <c r="Q101" s="40"/>
    </row>
    <row r="102" ht="126.75" customHeight="1" spans="1:17">
      <c r="A102" s="31"/>
      <c r="B102" s="32"/>
      <c r="C102" s="32" t="s">
        <v>644</v>
      </c>
      <c r="D102" s="32" t="s">
        <v>441</v>
      </c>
      <c r="E102" s="32" t="s">
        <v>590</v>
      </c>
      <c r="F102" s="32" t="s">
        <v>591</v>
      </c>
      <c r="G102" s="33" t="s">
        <v>176</v>
      </c>
      <c r="H102" s="33" t="s">
        <v>176</v>
      </c>
      <c r="I102" s="33"/>
      <c r="J102" s="32" t="s">
        <v>645</v>
      </c>
      <c r="K102" s="32" t="s">
        <v>445</v>
      </c>
      <c r="L102" s="32" t="s">
        <v>587</v>
      </c>
      <c r="M102" s="32" t="s">
        <v>646</v>
      </c>
      <c r="N102" s="32" t="s">
        <v>448</v>
      </c>
      <c r="O102" s="32" t="s">
        <v>449</v>
      </c>
      <c r="P102" s="32"/>
      <c r="Q102" s="40"/>
    </row>
    <row r="103" ht="100.9" customHeight="1" spans="1:17">
      <c r="A103" s="31"/>
      <c r="B103" s="32"/>
      <c r="C103" s="32"/>
      <c r="D103" s="32"/>
      <c r="E103" s="32"/>
      <c r="F103" s="32"/>
      <c r="G103" s="33"/>
      <c r="H103" s="33"/>
      <c r="I103" s="33"/>
      <c r="J103" s="32"/>
      <c r="K103" s="32" t="s">
        <v>451</v>
      </c>
      <c r="L103" s="32" t="s">
        <v>452</v>
      </c>
      <c r="M103" s="32" t="s">
        <v>647</v>
      </c>
      <c r="N103" s="32" t="s">
        <v>448</v>
      </c>
      <c r="O103" s="32" t="s">
        <v>449</v>
      </c>
      <c r="P103" s="32"/>
      <c r="Q103" s="40"/>
    </row>
    <row r="104" ht="126.75" customHeight="1" spans="1:17">
      <c r="A104" s="31"/>
      <c r="B104" s="32"/>
      <c r="C104" s="32"/>
      <c r="D104" s="32"/>
      <c r="E104" s="32"/>
      <c r="F104" s="32"/>
      <c r="G104" s="33"/>
      <c r="H104" s="33"/>
      <c r="I104" s="33"/>
      <c r="J104" s="32"/>
      <c r="K104" s="32" t="s">
        <v>454</v>
      </c>
      <c r="L104" s="32" t="s">
        <v>463</v>
      </c>
      <c r="M104" s="32" t="s">
        <v>646</v>
      </c>
      <c r="N104" s="32" t="s">
        <v>448</v>
      </c>
      <c r="O104" s="32" t="s">
        <v>449</v>
      </c>
      <c r="P104" s="32"/>
      <c r="Q104" s="40"/>
    </row>
    <row r="105" ht="50.1" customHeight="1" spans="1:17">
      <c r="A105" s="31"/>
      <c r="B105" s="32"/>
      <c r="C105" s="32"/>
      <c r="D105" s="32"/>
      <c r="E105" s="32"/>
      <c r="F105" s="32"/>
      <c r="G105" s="33"/>
      <c r="H105" s="33"/>
      <c r="I105" s="33"/>
      <c r="J105" s="32"/>
      <c r="K105" s="32" t="s">
        <v>454</v>
      </c>
      <c r="L105" s="32" t="s">
        <v>455</v>
      </c>
      <c r="M105" s="32" t="s">
        <v>648</v>
      </c>
      <c r="N105" s="32" t="s">
        <v>448</v>
      </c>
      <c r="O105" s="32" t="s">
        <v>449</v>
      </c>
      <c r="P105" s="32"/>
      <c r="Q105" s="40"/>
    </row>
    <row r="106" ht="37.9" customHeight="1" spans="1:17">
      <c r="A106" s="31"/>
      <c r="B106" s="32"/>
      <c r="C106" s="32"/>
      <c r="D106" s="32"/>
      <c r="E106" s="32"/>
      <c r="F106" s="32"/>
      <c r="G106" s="33"/>
      <c r="H106" s="33"/>
      <c r="I106" s="33"/>
      <c r="J106" s="32"/>
      <c r="K106" s="32" t="s">
        <v>454</v>
      </c>
      <c r="L106" s="32" t="s">
        <v>459</v>
      </c>
      <c r="M106" s="32" t="s">
        <v>649</v>
      </c>
      <c r="N106" s="32" t="s">
        <v>474</v>
      </c>
      <c r="O106" s="32" t="s">
        <v>475</v>
      </c>
      <c r="P106" s="32" t="s">
        <v>501</v>
      </c>
      <c r="Q106" s="40"/>
    </row>
    <row r="107" ht="37.9" customHeight="1" spans="1:17">
      <c r="A107" s="31"/>
      <c r="B107" s="32"/>
      <c r="C107" s="32"/>
      <c r="D107" s="32"/>
      <c r="E107" s="32"/>
      <c r="F107" s="32"/>
      <c r="G107" s="33"/>
      <c r="H107" s="33"/>
      <c r="I107" s="33"/>
      <c r="J107" s="32"/>
      <c r="K107" s="32" t="s">
        <v>465</v>
      </c>
      <c r="L107" s="32" t="s">
        <v>466</v>
      </c>
      <c r="M107" s="32" t="s">
        <v>597</v>
      </c>
      <c r="N107" s="32" t="s">
        <v>487</v>
      </c>
      <c r="O107" s="32" t="s">
        <v>650</v>
      </c>
      <c r="P107" s="32" t="s">
        <v>599</v>
      </c>
      <c r="Q107" s="40"/>
    </row>
    <row r="108" ht="35.85" customHeight="1" spans="1:17">
      <c r="A108" s="31"/>
      <c r="B108" s="32"/>
      <c r="C108" s="32" t="s">
        <v>651</v>
      </c>
      <c r="D108" s="32" t="s">
        <v>441</v>
      </c>
      <c r="E108" s="32" t="s">
        <v>652</v>
      </c>
      <c r="F108" s="32" t="s">
        <v>653</v>
      </c>
      <c r="G108" s="33" t="s">
        <v>180</v>
      </c>
      <c r="H108" s="33" t="s">
        <v>180</v>
      </c>
      <c r="I108" s="33"/>
      <c r="J108" s="32" t="s">
        <v>654</v>
      </c>
      <c r="K108" s="32" t="s">
        <v>445</v>
      </c>
      <c r="L108" s="32" t="s">
        <v>478</v>
      </c>
      <c r="M108" s="32" t="s">
        <v>655</v>
      </c>
      <c r="N108" s="32" t="s">
        <v>448</v>
      </c>
      <c r="O108" s="32" t="s">
        <v>449</v>
      </c>
      <c r="P108" s="32" t="s">
        <v>450</v>
      </c>
      <c r="Q108" s="40"/>
    </row>
    <row r="109" ht="35.85" customHeight="1" spans="1:17">
      <c r="A109" s="31"/>
      <c r="B109" s="32"/>
      <c r="C109" s="32"/>
      <c r="D109" s="32"/>
      <c r="E109" s="32"/>
      <c r="F109" s="32"/>
      <c r="G109" s="33"/>
      <c r="H109" s="33"/>
      <c r="I109" s="33"/>
      <c r="J109" s="32"/>
      <c r="K109" s="32" t="s">
        <v>454</v>
      </c>
      <c r="L109" s="32" t="s">
        <v>463</v>
      </c>
      <c r="M109" s="32" t="s">
        <v>656</v>
      </c>
      <c r="N109" s="32" t="s">
        <v>448</v>
      </c>
      <c r="O109" s="32" t="s">
        <v>449</v>
      </c>
      <c r="P109" s="32" t="s">
        <v>450</v>
      </c>
      <c r="Q109" s="40"/>
    </row>
    <row r="110" ht="35.85" customHeight="1" spans="1:17">
      <c r="A110" s="31"/>
      <c r="B110" s="32"/>
      <c r="C110" s="32"/>
      <c r="D110" s="32"/>
      <c r="E110" s="32"/>
      <c r="F110" s="32"/>
      <c r="G110" s="33"/>
      <c r="H110" s="33"/>
      <c r="I110" s="33"/>
      <c r="J110" s="32"/>
      <c r="K110" s="32" t="s">
        <v>454</v>
      </c>
      <c r="L110" s="32" t="s">
        <v>459</v>
      </c>
      <c r="M110" s="32" t="s">
        <v>657</v>
      </c>
      <c r="N110" s="32" t="s">
        <v>461</v>
      </c>
      <c r="O110" s="32" t="s">
        <v>658</v>
      </c>
      <c r="P110" s="32" t="s">
        <v>558</v>
      </c>
      <c r="Q110" s="40"/>
    </row>
    <row r="111" ht="35.85" customHeight="1" spans="1:17">
      <c r="A111" s="31"/>
      <c r="B111" s="32"/>
      <c r="C111" s="32"/>
      <c r="D111" s="32"/>
      <c r="E111" s="32"/>
      <c r="F111" s="32"/>
      <c r="G111" s="33"/>
      <c r="H111" s="33"/>
      <c r="I111" s="33"/>
      <c r="J111" s="32"/>
      <c r="K111" s="32" t="s">
        <v>454</v>
      </c>
      <c r="L111" s="32" t="s">
        <v>455</v>
      </c>
      <c r="M111" s="32" t="s">
        <v>659</v>
      </c>
      <c r="N111" s="32" t="s">
        <v>448</v>
      </c>
      <c r="O111" s="32" t="s">
        <v>449</v>
      </c>
      <c r="P111" s="32" t="s">
        <v>450</v>
      </c>
      <c r="Q111" s="40"/>
    </row>
    <row r="112" ht="35.85" customHeight="1" spans="1:17">
      <c r="A112" s="31"/>
      <c r="B112" s="32"/>
      <c r="C112" s="32"/>
      <c r="D112" s="32"/>
      <c r="E112" s="32"/>
      <c r="F112" s="32"/>
      <c r="G112" s="33"/>
      <c r="H112" s="33"/>
      <c r="I112" s="33"/>
      <c r="J112" s="32"/>
      <c r="K112" s="32" t="s">
        <v>451</v>
      </c>
      <c r="L112" s="32" t="s">
        <v>452</v>
      </c>
      <c r="M112" s="32" t="s">
        <v>660</v>
      </c>
      <c r="N112" s="32" t="s">
        <v>448</v>
      </c>
      <c r="O112" s="32" t="s">
        <v>449</v>
      </c>
      <c r="P112" s="32" t="s">
        <v>450</v>
      </c>
      <c r="Q112" s="40"/>
    </row>
    <row r="113" ht="35.85" customHeight="1" spans="1:17">
      <c r="A113" s="31"/>
      <c r="B113" s="32"/>
      <c r="C113" s="32"/>
      <c r="D113" s="32"/>
      <c r="E113" s="32"/>
      <c r="F113" s="32"/>
      <c r="G113" s="33"/>
      <c r="H113" s="33"/>
      <c r="I113" s="33"/>
      <c r="J113" s="32"/>
      <c r="K113" s="32" t="s">
        <v>465</v>
      </c>
      <c r="L113" s="32" t="s">
        <v>466</v>
      </c>
      <c r="M113" s="32" t="s">
        <v>661</v>
      </c>
      <c r="N113" s="32" t="s">
        <v>487</v>
      </c>
      <c r="O113" s="32" t="s">
        <v>662</v>
      </c>
      <c r="P113" s="32" t="s">
        <v>495</v>
      </c>
      <c r="Q113" s="40"/>
    </row>
    <row r="114" ht="73.9" customHeight="1" spans="1:17">
      <c r="A114" s="31"/>
      <c r="B114" s="32"/>
      <c r="C114" s="32" t="s">
        <v>663</v>
      </c>
      <c r="D114" s="32" t="s">
        <v>441</v>
      </c>
      <c r="E114" s="32" t="s">
        <v>664</v>
      </c>
      <c r="F114" s="32" t="s">
        <v>665</v>
      </c>
      <c r="G114" s="33" t="s">
        <v>193</v>
      </c>
      <c r="H114" s="33" t="s">
        <v>193</v>
      </c>
      <c r="I114" s="33"/>
      <c r="J114" s="32" t="s">
        <v>666</v>
      </c>
      <c r="K114" s="32" t="s">
        <v>454</v>
      </c>
      <c r="L114" s="32" t="s">
        <v>463</v>
      </c>
      <c r="M114" s="32" t="s">
        <v>667</v>
      </c>
      <c r="N114" s="32" t="s">
        <v>448</v>
      </c>
      <c r="O114" s="32" t="s">
        <v>449</v>
      </c>
      <c r="P114" s="32" t="s">
        <v>488</v>
      </c>
      <c r="Q114" s="40"/>
    </row>
    <row r="115" ht="73.9" customHeight="1" spans="1:17">
      <c r="A115" s="31"/>
      <c r="B115" s="32"/>
      <c r="C115" s="32"/>
      <c r="D115" s="32"/>
      <c r="E115" s="32"/>
      <c r="F115" s="32"/>
      <c r="G115" s="33"/>
      <c r="H115" s="33"/>
      <c r="I115" s="33"/>
      <c r="J115" s="32"/>
      <c r="K115" s="32" t="s">
        <v>454</v>
      </c>
      <c r="L115" s="32" t="s">
        <v>455</v>
      </c>
      <c r="M115" s="32" t="s">
        <v>668</v>
      </c>
      <c r="N115" s="32" t="s">
        <v>448</v>
      </c>
      <c r="O115" s="32" t="s">
        <v>449</v>
      </c>
      <c r="P115" s="32" t="s">
        <v>458</v>
      </c>
      <c r="Q115" s="40"/>
    </row>
    <row r="116" ht="73.9" customHeight="1" spans="1:17">
      <c r="A116" s="31"/>
      <c r="B116" s="32"/>
      <c r="C116" s="32"/>
      <c r="D116" s="32"/>
      <c r="E116" s="32"/>
      <c r="F116" s="32"/>
      <c r="G116" s="33"/>
      <c r="H116" s="33"/>
      <c r="I116" s="33"/>
      <c r="J116" s="32"/>
      <c r="K116" s="32" t="s">
        <v>454</v>
      </c>
      <c r="L116" s="32" t="s">
        <v>459</v>
      </c>
      <c r="M116" s="32" t="s">
        <v>669</v>
      </c>
      <c r="N116" s="32" t="s">
        <v>461</v>
      </c>
      <c r="O116" s="32" t="s">
        <v>670</v>
      </c>
      <c r="P116" s="32" t="s">
        <v>488</v>
      </c>
      <c r="Q116" s="40"/>
    </row>
    <row r="117" ht="73.9" customHeight="1" spans="1:17">
      <c r="A117" s="31"/>
      <c r="B117" s="32"/>
      <c r="C117" s="32"/>
      <c r="D117" s="32"/>
      <c r="E117" s="32"/>
      <c r="F117" s="32"/>
      <c r="G117" s="33"/>
      <c r="H117" s="33"/>
      <c r="I117" s="33"/>
      <c r="J117" s="32"/>
      <c r="K117" s="32" t="s">
        <v>451</v>
      </c>
      <c r="L117" s="32" t="s">
        <v>452</v>
      </c>
      <c r="M117" s="32" t="s">
        <v>671</v>
      </c>
      <c r="N117" s="32" t="s">
        <v>448</v>
      </c>
      <c r="O117" s="32" t="s">
        <v>449</v>
      </c>
      <c r="P117" s="32" t="s">
        <v>450</v>
      </c>
      <c r="Q117" s="40"/>
    </row>
    <row r="118" ht="73.9" customHeight="1" spans="1:17">
      <c r="A118" s="31"/>
      <c r="B118" s="32"/>
      <c r="C118" s="32"/>
      <c r="D118" s="32"/>
      <c r="E118" s="32"/>
      <c r="F118" s="32"/>
      <c r="G118" s="33"/>
      <c r="H118" s="33"/>
      <c r="I118" s="33"/>
      <c r="J118" s="32"/>
      <c r="K118" s="32" t="s">
        <v>445</v>
      </c>
      <c r="L118" s="32" t="s">
        <v>478</v>
      </c>
      <c r="M118" s="32" t="s">
        <v>672</v>
      </c>
      <c r="N118" s="32" t="s">
        <v>448</v>
      </c>
      <c r="O118" s="32" t="s">
        <v>449</v>
      </c>
      <c r="P118" s="32" t="s">
        <v>488</v>
      </c>
      <c r="Q118" s="40"/>
    </row>
    <row r="119" ht="73.9" customHeight="1" spans="1:17">
      <c r="A119" s="31"/>
      <c r="B119" s="32"/>
      <c r="C119" s="32"/>
      <c r="D119" s="32"/>
      <c r="E119" s="32"/>
      <c r="F119" s="32"/>
      <c r="G119" s="33"/>
      <c r="H119" s="33"/>
      <c r="I119" s="33"/>
      <c r="J119" s="32"/>
      <c r="K119" s="32" t="s">
        <v>465</v>
      </c>
      <c r="L119" s="32" t="s">
        <v>466</v>
      </c>
      <c r="M119" s="32" t="s">
        <v>673</v>
      </c>
      <c r="N119" s="32" t="s">
        <v>448</v>
      </c>
      <c r="O119" s="32" t="s">
        <v>674</v>
      </c>
      <c r="P119" s="32" t="s">
        <v>495</v>
      </c>
      <c r="Q119" s="40"/>
    </row>
    <row r="120" ht="31.7" customHeight="1" spans="1:17">
      <c r="A120" s="31"/>
      <c r="B120" s="32"/>
      <c r="C120" s="32" t="s">
        <v>675</v>
      </c>
      <c r="D120" s="32" t="s">
        <v>441</v>
      </c>
      <c r="E120" s="32" t="s">
        <v>676</v>
      </c>
      <c r="F120" s="32" t="s">
        <v>677</v>
      </c>
      <c r="G120" s="33" t="s">
        <v>210</v>
      </c>
      <c r="H120" s="33" t="s">
        <v>210</v>
      </c>
      <c r="I120" s="33"/>
      <c r="J120" s="32" t="s">
        <v>678</v>
      </c>
      <c r="K120" s="32" t="s">
        <v>454</v>
      </c>
      <c r="L120" s="32" t="s">
        <v>459</v>
      </c>
      <c r="M120" s="32" t="s">
        <v>679</v>
      </c>
      <c r="N120" s="32" t="s">
        <v>474</v>
      </c>
      <c r="O120" s="32" t="s">
        <v>680</v>
      </c>
      <c r="P120" s="32" t="s">
        <v>571</v>
      </c>
      <c r="Q120" s="40"/>
    </row>
    <row r="121" ht="31.7" customHeight="1" spans="1:17">
      <c r="A121" s="31"/>
      <c r="B121" s="32"/>
      <c r="C121" s="32"/>
      <c r="D121" s="32"/>
      <c r="E121" s="32"/>
      <c r="F121" s="32"/>
      <c r="G121" s="33"/>
      <c r="H121" s="33"/>
      <c r="I121" s="33"/>
      <c r="J121" s="32"/>
      <c r="K121" s="32" t="s">
        <v>454</v>
      </c>
      <c r="L121" s="32" t="s">
        <v>455</v>
      </c>
      <c r="M121" s="32" t="s">
        <v>681</v>
      </c>
      <c r="N121" s="32" t="s">
        <v>487</v>
      </c>
      <c r="O121" s="32" t="s">
        <v>457</v>
      </c>
      <c r="P121" s="32" t="s">
        <v>458</v>
      </c>
      <c r="Q121" s="40"/>
    </row>
    <row r="122" ht="31.7" customHeight="1" spans="1:17">
      <c r="A122" s="31"/>
      <c r="B122" s="32"/>
      <c r="C122" s="32"/>
      <c r="D122" s="32"/>
      <c r="E122" s="32"/>
      <c r="F122" s="32"/>
      <c r="G122" s="33"/>
      <c r="H122" s="33"/>
      <c r="I122" s="33"/>
      <c r="J122" s="32"/>
      <c r="K122" s="32" t="s">
        <v>454</v>
      </c>
      <c r="L122" s="32" t="s">
        <v>463</v>
      </c>
      <c r="M122" s="32" t="s">
        <v>682</v>
      </c>
      <c r="N122" s="32" t="s">
        <v>448</v>
      </c>
      <c r="O122" s="32" t="s">
        <v>683</v>
      </c>
      <c r="P122" s="32"/>
      <c r="Q122" s="40"/>
    </row>
    <row r="123" ht="31.7" customHeight="1" spans="1:17">
      <c r="A123" s="31"/>
      <c r="B123" s="32"/>
      <c r="C123" s="32"/>
      <c r="D123" s="32"/>
      <c r="E123" s="32"/>
      <c r="F123" s="32"/>
      <c r="G123" s="33"/>
      <c r="H123" s="33"/>
      <c r="I123" s="33"/>
      <c r="J123" s="32"/>
      <c r="K123" s="32" t="s">
        <v>445</v>
      </c>
      <c r="L123" s="32" t="s">
        <v>478</v>
      </c>
      <c r="M123" s="32" t="s">
        <v>684</v>
      </c>
      <c r="N123" s="32" t="s">
        <v>448</v>
      </c>
      <c r="O123" s="32" t="s">
        <v>685</v>
      </c>
      <c r="P123" s="32"/>
      <c r="Q123" s="40"/>
    </row>
    <row r="124" ht="31.7" customHeight="1" spans="1:17">
      <c r="A124" s="31"/>
      <c r="B124" s="32"/>
      <c r="C124" s="32"/>
      <c r="D124" s="32"/>
      <c r="E124" s="32"/>
      <c r="F124" s="32"/>
      <c r="G124" s="33"/>
      <c r="H124" s="33"/>
      <c r="I124" s="33"/>
      <c r="J124" s="32"/>
      <c r="K124" s="32" t="s">
        <v>465</v>
      </c>
      <c r="L124" s="32" t="s">
        <v>466</v>
      </c>
      <c r="M124" s="32" t="s">
        <v>686</v>
      </c>
      <c r="N124" s="32" t="s">
        <v>461</v>
      </c>
      <c r="O124" s="32" t="s">
        <v>687</v>
      </c>
      <c r="P124" s="32" t="s">
        <v>688</v>
      </c>
      <c r="Q124" s="40"/>
    </row>
    <row r="125" ht="31.7" customHeight="1" spans="1:17">
      <c r="A125" s="31"/>
      <c r="B125" s="32"/>
      <c r="C125" s="32"/>
      <c r="D125" s="32"/>
      <c r="E125" s="32"/>
      <c r="F125" s="32"/>
      <c r="G125" s="33"/>
      <c r="H125" s="33"/>
      <c r="I125" s="33"/>
      <c r="J125" s="32"/>
      <c r="K125" s="32" t="s">
        <v>451</v>
      </c>
      <c r="L125" s="32" t="s">
        <v>452</v>
      </c>
      <c r="M125" s="32" t="s">
        <v>689</v>
      </c>
      <c r="N125" s="32" t="s">
        <v>474</v>
      </c>
      <c r="O125" s="32" t="s">
        <v>690</v>
      </c>
      <c r="P125" s="32" t="s">
        <v>608</v>
      </c>
      <c r="Q125" s="40"/>
    </row>
    <row r="126" ht="75.95" customHeight="1" spans="1:17">
      <c r="A126" s="31"/>
      <c r="B126" s="32"/>
      <c r="C126" s="32" t="s">
        <v>691</v>
      </c>
      <c r="D126" s="32" t="s">
        <v>441</v>
      </c>
      <c r="E126" s="32" t="s">
        <v>590</v>
      </c>
      <c r="F126" s="32" t="s">
        <v>591</v>
      </c>
      <c r="G126" s="33" t="s">
        <v>170</v>
      </c>
      <c r="H126" s="33" t="s">
        <v>170</v>
      </c>
      <c r="I126" s="33"/>
      <c r="J126" s="32" t="s">
        <v>692</v>
      </c>
      <c r="K126" s="32" t="s">
        <v>454</v>
      </c>
      <c r="L126" s="32" t="s">
        <v>459</v>
      </c>
      <c r="M126" s="32" t="s">
        <v>693</v>
      </c>
      <c r="N126" s="32" t="s">
        <v>487</v>
      </c>
      <c r="O126" s="32" t="s">
        <v>694</v>
      </c>
      <c r="P126" s="32" t="s">
        <v>695</v>
      </c>
      <c r="Q126" s="40"/>
    </row>
    <row r="127" ht="100.9" customHeight="1" spans="1:17">
      <c r="A127" s="31"/>
      <c r="B127" s="32"/>
      <c r="C127" s="32"/>
      <c r="D127" s="32"/>
      <c r="E127" s="32"/>
      <c r="F127" s="32"/>
      <c r="G127" s="33"/>
      <c r="H127" s="33"/>
      <c r="I127" s="33"/>
      <c r="J127" s="32"/>
      <c r="K127" s="32" t="s">
        <v>454</v>
      </c>
      <c r="L127" s="32" t="s">
        <v>455</v>
      </c>
      <c r="M127" s="32" t="s">
        <v>696</v>
      </c>
      <c r="N127" s="32" t="s">
        <v>448</v>
      </c>
      <c r="O127" s="32" t="s">
        <v>449</v>
      </c>
      <c r="P127" s="32" t="s">
        <v>695</v>
      </c>
      <c r="Q127" s="40"/>
    </row>
    <row r="128" ht="50.1" customHeight="1" spans="1:17">
      <c r="A128" s="31"/>
      <c r="B128" s="32"/>
      <c r="C128" s="32"/>
      <c r="D128" s="32"/>
      <c r="E128" s="32"/>
      <c r="F128" s="32"/>
      <c r="G128" s="33"/>
      <c r="H128" s="33"/>
      <c r="I128" s="33"/>
      <c r="J128" s="32"/>
      <c r="K128" s="32" t="s">
        <v>454</v>
      </c>
      <c r="L128" s="32" t="s">
        <v>463</v>
      </c>
      <c r="M128" s="32" t="s">
        <v>697</v>
      </c>
      <c r="N128" s="32" t="s">
        <v>448</v>
      </c>
      <c r="O128" s="32" t="s">
        <v>449</v>
      </c>
      <c r="P128" s="32" t="s">
        <v>695</v>
      </c>
      <c r="Q128" s="40"/>
    </row>
    <row r="129" ht="63" customHeight="1" spans="1:17">
      <c r="A129" s="31"/>
      <c r="B129" s="32"/>
      <c r="C129" s="32"/>
      <c r="D129" s="32"/>
      <c r="E129" s="32"/>
      <c r="F129" s="32"/>
      <c r="G129" s="33"/>
      <c r="H129" s="33"/>
      <c r="I129" s="33"/>
      <c r="J129" s="32"/>
      <c r="K129" s="32" t="s">
        <v>451</v>
      </c>
      <c r="L129" s="32" t="s">
        <v>452</v>
      </c>
      <c r="M129" s="32" t="s">
        <v>698</v>
      </c>
      <c r="N129" s="32" t="s">
        <v>474</v>
      </c>
      <c r="O129" s="32" t="s">
        <v>607</v>
      </c>
      <c r="P129" s="32" t="s">
        <v>450</v>
      </c>
      <c r="Q129" s="40"/>
    </row>
    <row r="130" ht="63" customHeight="1" spans="1:17">
      <c r="A130" s="31"/>
      <c r="B130" s="32"/>
      <c r="C130" s="32"/>
      <c r="D130" s="32"/>
      <c r="E130" s="32"/>
      <c r="F130" s="32"/>
      <c r="G130" s="33"/>
      <c r="H130" s="33"/>
      <c r="I130" s="33"/>
      <c r="J130" s="32"/>
      <c r="K130" s="32" t="s">
        <v>445</v>
      </c>
      <c r="L130" s="32" t="s">
        <v>478</v>
      </c>
      <c r="M130" s="32" t="s">
        <v>699</v>
      </c>
      <c r="N130" s="32" t="s">
        <v>448</v>
      </c>
      <c r="O130" s="32" t="s">
        <v>449</v>
      </c>
      <c r="P130" s="32" t="s">
        <v>695</v>
      </c>
      <c r="Q130" s="40"/>
    </row>
    <row r="131" ht="63" customHeight="1" spans="1:17">
      <c r="A131" s="31"/>
      <c r="B131" s="32"/>
      <c r="C131" s="32"/>
      <c r="D131" s="32"/>
      <c r="E131" s="32"/>
      <c r="F131" s="32"/>
      <c r="G131" s="33"/>
      <c r="H131" s="33"/>
      <c r="I131" s="33"/>
      <c r="J131" s="32"/>
      <c r="K131" s="32" t="s">
        <v>465</v>
      </c>
      <c r="L131" s="32" t="s">
        <v>466</v>
      </c>
      <c r="M131" s="32" t="s">
        <v>700</v>
      </c>
      <c r="N131" s="32" t="s">
        <v>448</v>
      </c>
      <c r="O131" s="32" t="s">
        <v>449</v>
      </c>
      <c r="P131" s="32" t="s">
        <v>695</v>
      </c>
      <c r="Q131" s="40"/>
    </row>
    <row r="132" ht="37.9" customHeight="1" spans="1:17">
      <c r="A132" s="31"/>
      <c r="B132" s="32"/>
      <c r="C132" s="32" t="s">
        <v>701</v>
      </c>
      <c r="D132" s="32" t="s">
        <v>441</v>
      </c>
      <c r="E132" s="32" t="s">
        <v>566</v>
      </c>
      <c r="F132" s="32" t="s">
        <v>567</v>
      </c>
      <c r="G132" s="33" t="s">
        <v>162</v>
      </c>
      <c r="H132" s="33" t="s">
        <v>162</v>
      </c>
      <c r="I132" s="33"/>
      <c r="J132" s="32" t="s">
        <v>702</v>
      </c>
      <c r="K132" s="32" t="s">
        <v>445</v>
      </c>
      <c r="L132" s="32" t="s">
        <v>587</v>
      </c>
      <c r="M132" s="32" t="s">
        <v>703</v>
      </c>
      <c r="N132" s="32" t="s">
        <v>448</v>
      </c>
      <c r="O132" s="32" t="s">
        <v>449</v>
      </c>
      <c r="P132" s="32" t="s">
        <v>450</v>
      </c>
      <c r="Q132" s="40"/>
    </row>
    <row r="133" ht="16.5" customHeight="1" spans="1:17">
      <c r="A133" s="31"/>
      <c r="B133" s="32"/>
      <c r="C133" s="32"/>
      <c r="D133" s="32"/>
      <c r="E133" s="32"/>
      <c r="F133" s="32"/>
      <c r="G133" s="33"/>
      <c r="H133" s="33"/>
      <c r="I133" s="33"/>
      <c r="J133" s="32"/>
      <c r="K133" s="32" t="s">
        <v>454</v>
      </c>
      <c r="L133" s="32" t="s">
        <v>463</v>
      </c>
      <c r="M133" s="32" t="s">
        <v>704</v>
      </c>
      <c r="N133" s="32" t="s">
        <v>461</v>
      </c>
      <c r="O133" s="32" t="s">
        <v>705</v>
      </c>
      <c r="P133" s="32" t="s">
        <v>450</v>
      </c>
      <c r="Q133" s="40"/>
    </row>
    <row r="134" ht="37.9" customHeight="1" spans="1:17">
      <c r="A134" s="31"/>
      <c r="B134" s="32"/>
      <c r="C134" s="32"/>
      <c r="D134" s="32"/>
      <c r="E134" s="32"/>
      <c r="F134" s="32"/>
      <c r="G134" s="33"/>
      <c r="H134" s="33"/>
      <c r="I134" s="33"/>
      <c r="J134" s="32"/>
      <c r="K134" s="32" t="s">
        <v>454</v>
      </c>
      <c r="L134" s="32" t="s">
        <v>455</v>
      </c>
      <c r="M134" s="32" t="s">
        <v>706</v>
      </c>
      <c r="N134" s="32" t="s">
        <v>461</v>
      </c>
      <c r="O134" s="32" t="s">
        <v>694</v>
      </c>
      <c r="P134" s="32" t="s">
        <v>450</v>
      </c>
      <c r="Q134" s="40"/>
    </row>
    <row r="135" ht="63" customHeight="1" spans="1:17">
      <c r="A135" s="31"/>
      <c r="B135" s="32"/>
      <c r="C135" s="32"/>
      <c r="D135" s="32"/>
      <c r="E135" s="32"/>
      <c r="F135" s="32"/>
      <c r="G135" s="33"/>
      <c r="H135" s="33"/>
      <c r="I135" s="33"/>
      <c r="J135" s="32"/>
      <c r="K135" s="32" t="s">
        <v>454</v>
      </c>
      <c r="L135" s="32" t="s">
        <v>459</v>
      </c>
      <c r="M135" s="32" t="s">
        <v>707</v>
      </c>
      <c r="N135" s="32" t="s">
        <v>474</v>
      </c>
      <c r="O135" s="32" t="s">
        <v>708</v>
      </c>
      <c r="P135" s="32" t="s">
        <v>709</v>
      </c>
      <c r="Q135" s="40"/>
    </row>
    <row r="136" ht="24.95" customHeight="1" spans="1:17">
      <c r="A136" s="31"/>
      <c r="B136" s="32"/>
      <c r="C136" s="32"/>
      <c r="D136" s="32"/>
      <c r="E136" s="32"/>
      <c r="F136" s="32"/>
      <c r="G136" s="33"/>
      <c r="H136" s="33"/>
      <c r="I136" s="33"/>
      <c r="J136" s="32"/>
      <c r="K136" s="32" t="s">
        <v>451</v>
      </c>
      <c r="L136" s="32" t="s">
        <v>452</v>
      </c>
      <c r="M136" s="32" t="s">
        <v>564</v>
      </c>
      <c r="N136" s="32" t="s">
        <v>448</v>
      </c>
      <c r="O136" s="32" t="s">
        <v>449</v>
      </c>
      <c r="P136" s="32" t="s">
        <v>450</v>
      </c>
      <c r="Q136" s="40"/>
    </row>
    <row r="137" ht="37.9" customHeight="1" spans="1:17">
      <c r="A137" s="31"/>
      <c r="B137" s="32"/>
      <c r="C137" s="32"/>
      <c r="D137" s="32"/>
      <c r="E137" s="32"/>
      <c r="F137" s="32"/>
      <c r="G137" s="33"/>
      <c r="H137" s="33"/>
      <c r="I137" s="33"/>
      <c r="J137" s="32"/>
      <c r="K137" s="32" t="s">
        <v>465</v>
      </c>
      <c r="L137" s="32" t="s">
        <v>466</v>
      </c>
      <c r="M137" s="32" t="s">
        <v>710</v>
      </c>
      <c r="N137" s="32" t="s">
        <v>487</v>
      </c>
      <c r="O137" s="32" t="s">
        <v>711</v>
      </c>
      <c r="P137" s="32" t="s">
        <v>495</v>
      </c>
      <c r="Q137" s="40"/>
    </row>
    <row r="138" ht="50.1" customHeight="1" spans="1:17">
      <c r="A138" s="31"/>
      <c r="B138" s="32"/>
      <c r="C138" s="32" t="s">
        <v>712</v>
      </c>
      <c r="D138" s="32" t="s">
        <v>441</v>
      </c>
      <c r="E138" s="32" t="s">
        <v>713</v>
      </c>
      <c r="F138" s="32" t="s">
        <v>714</v>
      </c>
      <c r="G138" s="33" t="s">
        <v>201</v>
      </c>
      <c r="H138" s="33" t="s">
        <v>201</v>
      </c>
      <c r="I138" s="33"/>
      <c r="J138" s="32" t="s">
        <v>715</v>
      </c>
      <c r="K138" s="32" t="s">
        <v>445</v>
      </c>
      <c r="L138" s="32" t="s">
        <v>478</v>
      </c>
      <c r="M138" s="32" t="s">
        <v>716</v>
      </c>
      <c r="N138" s="32" t="s">
        <v>448</v>
      </c>
      <c r="O138" s="32" t="s">
        <v>449</v>
      </c>
      <c r="P138" s="32"/>
      <c r="Q138" s="40"/>
    </row>
    <row r="139" ht="24.95" customHeight="1" spans="1:17">
      <c r="A139" s="31"/>
      <c r="B139" s="32"/>
      <c r="C139" s="32"/>
      <c r="D139" s="32"/>
      <c r="E139" s="32"/>
      <c r="F139" s="32"/>
      <c r="G139" s="33"/>
      <c r="H139" s="33"/>
      <c r="I139" s="33"/>
      <c r="J139" s="32"/>
      <c r="K139" s="32" t="s">
        <v>451</v>
      </c>
      <c r="L139" s="32" t="s">
        <v>452</v>
      </c>
      <c r="M139" s="32" t="s">
        <v>717</v>
      </c>
      <c r="N139" s="32" t="s">
        <v>474</v>
      </c>
      <c r="O139" s="32" t="s">
        <v>718</v>
      </c>
      <c r="P139" s="32" t="s">
        <v>450</v>
      </c>
      <c r="Q139" s="40"/>
    </row>
    <row r="140" ht="24.95" customHeight="1" spans="1:17">
      <c r="A140" s="31"/>
      <c r="B140" s="32"/>
      <c r="C140" s="32"/>
      <c r="D140" s="32"/>
      <c r="E140" s="32"/>
      <c r="F140" s="32"/>
      <c r="G140" s="33"/>
      <c r="H140" s="33"/>
      <c r="I140" s="33"/>
      <c r="J140" s="32"/>
      <c r="K140" s="32" t="s">
        <v>465</v>
      </c>
      <c r="L140" s="32" t="s">
        <v>466</v>
      </c>
      <c r="M140" s="32" t="s">
        <v>719</v>
      </c>
      <c r="N140" s="32" t="s">
        <v>487</v>
      </c>
      <c r="O140" s="32" t="s">
        <v>720</v>
      </c>
      <c r="P140" s="32" t="s">
        <v>495</v>
      </c>
      <c r="Q140" s="40"/>
    </row>
    <row r="141" ht="24.95" customHeight="1" spans="1:17">
      <c r="A141" s="31"/>
      <c r="B141" s="32"/>
      <c r="C141" s="32"/>
      <c r="D141" s="32"/>
      <c r="E141" s="32"/>
      <c r="F141" s="32"/>
      <c r="G141" s="33"/>
      <c r="H141" s="33"/>
      <c r="I141" s="33"/>
      <c r="J141" s="32"/>
      <c r="K141" s="32" t="s">
        <v>454</v>
      </c>
      <c r="L141" s="32" t="s">
        <v>463</v>
      </c>
      <c r="M141" s="32" t="s">
        <v>721</v>
      </c>
      <c r="N141" s="32" t="s">
        <v>448</v>
      </c>
      <c r="O141" s="32" t="s">
        <v>449</v>
      </c>
      <c r="P141" s="32"/>
      <c r="Q141" s="40"/>
    </row>
    <row r="142" ht="24.95" customHeight="1" spans="1:17">
      <c r="A142" s="31"/>
      <c r="B142" s="32"/>
      <c r="C142" s="32"/>
      <c r="D142" s="32"/>
      <c r="E142" s="32"/>
      <c r="F142" s="32"/>
      <c r="G142" s="33"/>
      <c r="H142" s="33"/>
      <c r="I142" s="33"/>
      <c r="J142" s="32"/>
      <c r="K142" s="32" t="s">
        <v>454</v>
      </c>
      <c r="L142" s="32" t="s">
        <v>455</v>
      </c>
      <c r="M142" s="32" t="s">
        <v>722</v>
      </c>
      <c r="N142" s="32" t="s">
        <v>448</v>
      </c>
      <c r="O142" s="32" t="s">
        <v>449</v>
      </c>
      <c r="P142" s="32"/>
      <c r="Q142" s="40"/>
    </row>
    <row r="143" ht="24.95" customHeight="1" spans="1:17">
      <c r="A143" s="31"/>
      <c r="B143" s="32"/>
      <c r="C143" s="32"/>
      <c r="D143" s="32"/>
      <c r="E143" s="32"/>
      <c r="F143" s="32"/>
      <c r="G143" s="33"/>
      <c r="H143" s="33"/>
      <c r="I143" s="33"/>
      <c r="J143" s="32"/>
      <c r="K143" s="32" t="s">
        <v>454</v>
      </c>
      <c r="L143" s="32" t="s">
        <v>459</v>
      </c>
      <c r="M143" s="32" t="s">
        <v>723</v>
      </c>
      <c r="N143" s="32" t="s">
        <v>474</v>
      </c>
      <c r="O143" s="32" t="s">
        <v>640</v>
      </c>
      <c r="P143" s="32" t="s">
        <v>724</v>
      </c>
      <c r="Q143" s="40"/>
    </row>
    <row r="144" ht="65.45" customHeight="1" spans="1:17">
      <c r="A144" s="31"/>
      <c r="B144" s="32"/>
      <c r="C144" s="32" t="s">
        <v>725</v>
      </c>
      <c r="D144" s="32" t="s">
        <v>441</v>
      </c>
      <c r="E144" s="32" t="s">
        <v>726</v>
      </c>
      <c r="F144" s="32" t="s">
        <v>554</v>
      </c>
      <c r="G144" s="33" t="s">
        <v>195</v>
      </c>
      <c r="H144" s="33" t="s">
        <v>195</v>
      </c>
      <c r="I144" s="33"/>
      <c r="J144" s="32" t="s">
        <v>727</v>
      </c>
      <c r="K144" s="32" t="s">
        <v>445</v>
      </c>
      <c r="L144" s="32" t="s">
        <v>478</v>
      </c>
      <c r="M144" s="32" t="s">
        <v>728</v>
      </c>
      <c r="N144" s="32" t="s">
        <v>448</v>
      </c>
      <c r="O144" s="32" t="s">
        <v>449</v>
      </c>
      <c r="P144" s="32" t="s">
        <v>450</v>
      </c>
      <c r="Q144" s="40"/>
    </row>
    <row r="145" ht="65.45" customHeight="1" spans="1:17">
      <c r="A145" s="31"/>
      <c r="B145" s="32"/>
      <c r="C145" s="32"/>
      <c r="D145" s="32"/>
      <c r="E145" s="32"/>
      <c r="F145" s="32"/>
      <c r="G145" s="33"/>
      <c r="H145" s="33"/>
      <c r="I145" s="33"/>
      <c r="J145" s="32"/>
      <c r="K145" s="32" t="s">
        <v>454</v>
      </c>
      <c r="L145" s="32" t="s">
        <v>459</v>
      </c>
      <c r="M145" s="32" t="s">
        <v>729</v>
      </c>
      <c r="N145" s="32" t="s">
        <v>474</v>
      </c>
      <c r="O145" s="32" t="s">
        <v>611</v>
      </c>
      <c r="P145" s="32" t="s">
        <v>730</v>
      </c>
      <c r="Q145" s="40"/>
    </row>
    <row r="146" ht="65.45" customHeight="1" spans="1:17">
      <c r="A146" s="31"/>
      <c r="B146" s="32"/>
      <c r="C146" s="32"/>
      <c r="D146" s="32"/>
      <c r="E146" s="32"/>
      <c r="F146" s="32"/>
      <c r="G146" s="33"/>
      <c r="H146" s="33"/>
      <c r="I146" s="33"/>
      <c r="J146" s="32"/>
      <c r="K146" s="32" t="s">
        <v>454</v>
      </c>
      <c r="L146" s="32" t="s">
        <v>463</v>
      </c>
      <c r="M146" s="32" t="s">
        <v>731</v>
      </c>
      <c r="N146" s="32" t="s">
        <v>448</v>
      </c>
      <c r="O146" s="32" t="s">
        <v>449</v>
      </c>
      <c r="P146" s="32" t="s">
        <v>450</v>
      </c>
      <c r="Q146" s="40"/>
    </row>
    <row r="147" ht="65.45" customHeight="1" spans="1:17">
      <c r="A147" s="31"/>
      <c r="B147" s="32"/>
      <c r="C147" s="32"/>
      <c r="D147" s="32"/>
      <c r="E147" s="32"/>
      <c r="F147" s="32"/>
      <c r="G147" s="33"/>
      <c r="H147" s="33"/>
      <c r="I147" s="33"/>
      <c r="J147" s="32"/>
      <c r="K147" s="32" t="s">
        <v>454</v>
      </c>
      <c r="L147" s="32" t="s">
        <v>455</v>
      </c>
      <c r="M147" s="32" t="s">
        <v>732</v>
      </c>
      <c r="N147" s="32" t="s">
        <v>448</v>
      </c>
      <c r="O147" s="32" t="s">
        <v>449</v>
      </c>
      <c r="P147" s="32" t="s">
        <v>450</v>
      </c>
      <c r="Q147" s="40"/>
    </row>
    <row r="148" ht="65.45" customHeight="1" spans="1:17">
      <c r="A148" s="31"/>
      <c r="B148" s="32"/>
      <c r="C148" s="32"/>
      <c r="D148" s="32"/>
      <c r="E148" s="32"/>
      <c r="F148" s="32"/>
      <c r="G148" s="33"/>
      <c r="H148" s="33"/>
      <c r="I148" s="33"/>
      <c r="J148" s="32"/>
      <c r="K148" s="32" t="s">
        <v>451</v>
      </c>
      <c r="L148" s="32" t="s">
        <v>452</v>
      </c>
      <c r="M148" s="32" t="s">
        <v>564</v>
      </c>
      <c r="N148" s="32" t="s">
        <v>448</v>
      </c>
      <c r="O148" s="32" t="s">
        <v>449</v>
      </c>
      <c r="P148" s="32" t="s">
        <v>450</v>
      </c>
      <c r="Q148" s="40"/>
    </row>
    <row r="149" ht="65.45" customHeight="1" spans="1:17">
      <c r="A149" s="31"/>
      <c r="B149" s="32"/>
      <c r="C149" s="32"/>
      <c r="D149" s="32"/>
      <c r="E149" s="32"/>
      <c r="F149" s="32"/>
      <c r="G149" s="33"/>
      <c r="H149" s="33"/>
      <c r="I149" s="33"/>
      <c r="J149" s="32"/>
      <c r="K149" s="32" t="s">
        <v>465</v>
      </c>
      <c r="L149" s="32" t="s">
        <v>466</v>
      </c>
      <c r="M149" s="32" t="s">
        <v>733</v>
      </c>
      <c r="N149" s="32" t="s">
        <v>487</v>
      </c>
      <c r="O149" s="32" t="s">
        <v>734</v>
      </c>
      <c r="P149" s="32" t="s">
        <v>549</v>
      </c>
      <c r="Q149" s="40"/>
    </row>
    <row r="150" ht="29.45" customHeight="1" spans="1:17">
      <c r="A150" s="31"/>
      <c r="B150" s="32"/>
      <c r="C150" s="32" t="s">
        <v>735</v>
      </c>
      <c r="D150" s="32" t="s">
        <v>441</v>
      </c>
      <c r="E150" s="32" t="s">
        <v>553</v>
      </c>
      <c r="F150" s="32" t="s">
        <v>580</v>
      </c>
      <c r="G150" s="33" t="s">
        <v>191</v>
      </c>
      <c r="H150" s="33" t="s">
        <v>191</v>
      </c>
      <c r="I150" s="33"/>
      <c r="J150" s="32" t="s">
        <v>736</v>
      </c>
      <c r="K150" s="32" t="s">
        <v>454</v>
      </c>
      <c r="L150" s="32" t="s">
        <v>463</v>
      </c>
      <c r="M150" s="32" t="s">
        <v>737</v>
      </c>
      <c r="N150" s="32" t="s">
        <v>448</v>
      </c>
      <c r="O150" s="32" t="s">
        <v>449</v>
      </c>
      <c r="P150" s="32" t="s">
        <v>450</v>
      </c>
      <c r="Q150" s="40"/>
    </row>
    <row r="151" ht="37.9" customHeight="1" spans="1:17">
      <c r="A151" s="31"/>
      <c r="B151" s="32"/>
      <c r="C151" s="32"/>
      <c r="D151" s="32"/>
      <c r="E151" s="32"/>
      <c r="F151" s="32"/>
      <c r="G151" s="33"/>
      <c r="H151" s="33"/>
      <c r="I151" s="33"/>
      <c r="J151" s="32"/>
      <c r="K151" s="32" t="s">
        <v>454</v>
      </c>
      <c r="L151" s="32" t="s">
        <v>455</v>
      </c>
      <c r="M151" s="32" t="s">
        <v>738</v>
      </c>
      <c r="N151" s="32" t="s">
        <v>448</v>
      </c>
      <c r="O151" s="32" t="s">
        <v>449</v>
      </c>
      <c r="P151" s="32" t="s">
        <v>450</v>
      </c>
      <c r="Q151" s="40"/>
    </row>
    <row r="152" ht="75.95" customHeight="1" spans="1:17">
      <c r="A152" s="31"/>
      <c r="B152" s="32"/>
      <c r="C152" s="32"/>
      <c r="D152" s="32"/>
      <c r="E152" s="32"/>
      <c r="F152" s="32"/>
      <c r="G152" s="33"/>
      <c r="H152" s="33"/>
      <c r="I152" s="33"/>
      <c r="J152" s="32"/>
      <c r="K152" s="32" t="s">
        <v>454</v>
      </c>
      <c r="L152" s="32" t="s">
        <v>459</v>
      </c>
      <c r="M152" s="32" t="s">
        <v>739</v>
      </c>
      <c r="N152" s="32" t="s">
        <v>461</v>
      </c>
      <c r="O152" s="32" t="s">
        <v>740</v>
      </c>
      <c r="P152" s="32" t="s">
        <v>488</v>
      </c>
      <c r="Q152" s="40"/>
    </row>
    <row r="153" ht="29.45" customHeight="1" spans="1:17">
      <c r="A153" s="31"/>
      <c r="B153" s="32"/>
      <c r="C153" s="32"/>
      <c r="D153" s="32"/>
      <c r="E153" s="32"/>
      <c r="F153" s="32"/>
      <c r="G153" s="33"/>
      <c r="H153" s="33"/>
      <c r="I153" s="33"/>
      <c r="J153" s="32"/>
      <c r="K153" s="32" t="s">
        <v>451</v>
      </c>
      <c r="L153" s="32" t="s">
        <v>452</v>
      </c>
      <c r="M153" s="32" t="s">
        <v>741</v>
      </c>
      <c r="N153" s="32" t="s">
        <v>448</v>
      </c>
      <c r="O153" s="32" t="s">
        <v>449</v>
      </c>
      <c r="P153" s="32" t="s">
        <v>450</v>
      </c>
      <c r="Q153" s="40"/>
    </row>
    <row r="154" ht="29.45" customHeight="1" spans="1:17">
      <c r="A154" s="31"/>
      <c r="B154" s="32"/>
      <c r="C154" s="32"/>
      <c r="D154" s="32"/>
      <c r="E154" s="32"/>
      <c r="F154" s="32"/>
      <c r="G154" s="33"/>
      <c r="H154" s="33"/>
      <c r="I154" s="33"/>
      <c r="J154" s="32"/>
      <c r="K154" s="32" t="s">
        <v>465</v>
      </c>
      <c r="L154" s="32" t="s">
        <v>742</v>
      </c>
      <c r="M154" s="32" t="s">
        <v>743</v>
      </c>
      <c r="N154" s="32" t="s">
        <v>448</v>
      </c>
      <c r="O154" s="32" t="s">
        <v>449</v>
      </c>
      <c r="P154" s="32" t="s">
        <v>450</v>
      </c>
      <c r="Q154" s="40"/>
    </row>
    <row r="155" ht="29.45" customHeight="1" spans="1:17">
      <c r="A155" s="31"/>
      <c r="B155" s="32"/>
      <c r="C155" s="32"/>
      <c r="D155" s="32"/>
      <c r="E155" s="32"/>
      <c r="F155" s="32"/>
      <c r="G155" s="33"/>
      <c r="H155" s="33"/>
      <c r="I155" s="33"/>
      <c r="J155" s="32"/>
      <c r="K155" s="32" t="s">
        <v>445</v>
      </c>
      <c r="L155" s="32" t="s">
        <v>478</v>
      </c>
      <c r="M155" s="32" t="s">
        <v>744</v>
      </c>
      <c r="N155" s="32" t="s">
        <v>448</v>
      </c>
      <c r="O155" s="32" t="s">
        <v>449</v>
      </c>
      <c r="P155" s="32" t="s">
        <v>450</v>
      </c>
      <c r="Q155" s="40"/>
    </row>
    <row r="156" ht="61.15" customHeight="1" spans="1:17">
      <c r="A156" s="31"/>
      <c r="B156" s="32"/>
      <c r="C156" s="32" t="s">
        <v>745</v>
      </c>
      <c r="D156" s="32" t="s">
        <v>441</v>
      </c>
      <c r="E156" s="32" t="s">
        <v>746</v>
      </c>
      <c r="F156" s="32" t="s">
        <v>747</v>
      </c>
      <c r="G156" s="33" t="s">
        <v>172</v>
      </c>
      <c r="H156" s="33" t="s">
        <v>172</v>
      </c>
      <c r="I156" s="33"/>
      <c r="J156" s="32" t="s">
        <v>748</v>
      </c>
      <c r="K156" s="32" t="s">
        <v>451</v>
      </c>
      <c r="L156" s="32" t="s">
        <v>452</v>
      </c>
      <c r="M156" s="32" t="s">
        <v>749</v>
      </c>
      <c r="N156" s="32" t="s">
        <v>448</v>
      </c>
      <c r="O156" s="32" t="s">
        <v>449</v>
      </c>
      <c r="P156" s="32" t="s">
        <v>450</v>
      </c>
      <c r="Q156" s="40"/>
    </row>
    <row r="157" ht="164.65" customHeight="1" spans="1:17">
      <c r="A157" s="31"/>
      <c r="B157" s="32"/>
      <c r="C157" s="32"/>
      <c r="D157" s="32"/>
      <c r="E157" s="32"/>
      <c r="F157" s="32"/>
      <c r="G157" s="33"/>
      <c r="H157" s="33"/>
      <c r="I157" s="33"/>
      <c r="J157" s="32"/>
      <c r="K157" s="32" t="s">
        <v>454</v>
      </c>
      <c r="L157" s="32" t="s">
        <v>463</v>
      </c>
      <c r="M157" s="32" t="s">
        <v>750</v>
      </c>
      <c r="N157" s="32" t="s">
        <v>448</v>
      </c>
      <c r="O157" s="32" t="s">
        <v>449</v>
      </c>
      <c r="P157" s="32" t="s">
        <v>450</v>
      </c>
      <c r="Q157" s="40"/>
    </row>
    <row r="158" ht="61.15" customHeight="1" spans="1:17">
      <c r="A158" s="31"/>
      <c r="B158" s="32"/>
      <c r="C158" s="32"/>
      <c r="D158" s="32"/>
      <c r="E158" s="32"/>
      <c r="F158" s="32"/>
      <c r="G158" s="33"/>
      <c r="H158" s="33"/>
      <c r="I158" s="33"/>
      <c r="J158" s="32"/>
      <c r="K158" s="32" t="s">
        <v>454</v>
      </c>
      <c r="L158" s="32" t="s">
        <v>455</v>
      </c>
      <c r="M158" s="32" t="s">
        <v>751</v>
      </c>
      <c r="N158" s="32" t="s">
        <v>448</v>
      </c>
      <c r="O158" s="32" t="s">
        <v>449</v>
      </c>
      <c r="P158" s="32" t="s">
        <v>450</v>
      </c>
      <c r="Q158" s="40"/>
    </row>
    <row r="159" ht="63" customHeight="1" spans="1:17">
      <c r="A159" s="31"/>
      <c r="B159" s="32"/>
      <c r="C159" s="32"/>
      <c r="D159" s="32"/>
      <c r="E159" s="32"/>
      <c r="F159" s="32"/>
      <c r="G159" s="33"/>
      <c r="H159" s="33"/>
      <c r="I159" s="33"/>
      <c r="J159" s="32"/>
      <c r="K159" s="32" t="s">
        <v>454</v>
      </c>
      <c r="L159" s="32" t="s">
        <v>459</v>
      </c>
      <c r="M159" s="32" t="s">
        <v>752</v>
      </c>
      <c r="N159" s="32" t="s">
        <v>461</v>
      </c>
      <c r="O159" s="32" t="s">
        <v>457</v>
      </c>
      <c r="P159" s="32" t="s">
        <v>488</v>
      </c>
      <c r="Q159" s="40"/>
    </row>
    <row r="160" ht="75.95" customHeight="1" spans="1:17">
      <c r="A160" s="31"/>
      <c r="B160" s="32"/>
      <c r="C160" s="32"/>
      <c r="D160" s="32"/>
      <c r="E160" s="32"/>
      <c r="F160" s="32"/>
      <c r="G160" s="33"/>
      <c r="H160" s="33"/>
      <c r="I160" s="33"/>
      <c r="J160" s="32"/>
      <c r="K160" s="32" t="s">
        <v>445</v>
      </c>
      <c r="L160" s="32" t="s">
        <v>478</v>
      </c>
      <c r="M160" s="32" t="s">
        <v>753</v>
      </c>
      <c r="N160" s="32" t="s">
        <v>448</v>
      </c>
      <c r="O160" s="32" t="s">
        <v>449</v>
      </c>
      <c r="P160" s="32" t="s">
        <v>450</v>
      </c>
      <c r="Q160" s="40"/>
    </row>
    <row r="161" ht="61.15" customHeight="1" spans="1:17">
      <c r="A161" s="31"/>
      <c r="B161" s="32"/>
      <c r="C161" s="32"/>
      <c r="D161" s="32"/>
      <c r="E161" s="32"/>
      <c r="F161" s="32"/>
      <c r="G161" s="33"/>
      <c r="H161" s="33"/>
      <c r="I161" s="33"/>
      <c r="J161" s="32"/>
      <c r="K161" s="32" t="s">
        <v>465</v>
      </c>
      <c r="L161" s="32" t="s">
        <v>466</v>
      </c>
      <c r="M161" s="32" t="s">
        <v>754</v>
      </c>
      <c r="N161" s="32" t="s">
        <v>448</v>
      </c>
      <c r="O161" s="32" t="s">
        <v>449</v>
      </c>
      <c r="P161" s="32" t="s">
        <v>450</v>
      </c>
      <c r="Q161" s="40"/>
    </row>
    <row r="162" ht="101.25" customHeight="1" spans="1:17">
      <c r="A162" s="31"/>
      <c r="B162" s="32"/>
      <c r="C162" s="32" t="s">
        <v>755</v>
      </c>
      <c r="D162" s="32" t="s">
        <v>441</v>
      </c>
      <c r="E162" s="32" t="s">
        <v>579</v>
      </c>
      <c r="F162" s="32" t="s">
        <v>580</v>
      </c>
      <c r="G162" s="33" t="s">
        <v>199</v>
      </c>
      <c r="H162" s="33" t="s">
        <v>199</v>
      </c>
      <c r="I162" s="33"/>
      <c r="J162" s="32" t="s">
        <v>756</v>
      </c>
      <c r="K162" s="32" t="s">
        <v>454</v>
      </c>
      <c r="L162" s="32" t="s">
        <v>463</v>
      </c>
      <c r="M162" s="32" t="s">
        <v>757</v>
      </c>
      <c r="N162" s="32" t="s">
        <v>448</v>
      </c>
      <c r="O162" s="32" t="s">
        <v>449</v>
      </c>
      <c r="P162" s="32" t="s">
        <v>450</v>
      </c>
      <c r="Q162" s="40"/>
    </row>
    <row r="163" ht="101.25" customHeight="1" spans="1:17">
      <c r="A163" s="31"/>
      <c r="B163" s="32"/>
      <c r="C163" s="32"/>
      <c r="D163" s="32"/>
      <c r="E163" s="32"/>
      <c r="F163" s="32"/>
      <c r="G163" s="33"/>
      <c r="H163" s="33"/>
      <c r="I163" s="33"/>
      <c r="J163" s="32"/>
      <c r="K163" s="32" t="s">
        <v>454</v>
      </c>
      <c r="L163" s="32" t="s">
        <v>455</v>
      </c>
      <c r="M163" s="32" t="s">
        <v>758</v>
      </c>
      <c r="N163" s="32" t="s">
        <v>448</v>
      </c>
      <c r="O163" s="32" t="s">
        <v>449</v>
      </c>
      <c r="P163" s="32" t="s">
        <v>450</v>
      </c>
      <c r="Q163" s="40"/>
    </row>
    <row r="164" ht="101.25" customHeight="1" spans="1:17">
      <c r="A164" s="31"/>
      <c r="B164" s="32"/>
      <c r="C164" s="32"/>
      <c r="D164" s="32"/>
      <c r="E164" s="32"/>
      <c r="F164" s="32"/>
      <c r="G164" s="33"/>
      <c r="H164" s="33"/>
      <c r="I164" s="33"/>
      <c r="J164" s="32"/>
      <c r="K164" s="32" t="s">
        <v>454</v>
      </c>
      <c r="L164" s="32" t="s">
        <v>459</v>
      </c>
      <c r="M164" s="32" t="s">
        <v>759</v>
      </c>
      <c r="N164" s="32" t="s">
        <v>461</v>
      </c>
      <c r="O164" s="32" t="s">
        <v>457</v>
      </c>
      <c r="P164" s="32" t="s">
        <v>458</v>
      </c>
      <c r="Q164" s="40"/>
    </row>
    <row r="165" ht="101.25" customHeight="1" spans="1:17">
      <c r="A165" s="31"/>
      <c r="B165" s="32"/>
      <c r="C165" s="32"/>
      <c r="D165" s="32"/>
      <c r="E165" s="32"/>
      <c r="F165" s="32"/>
      <c r="G165" s="33"/>
      <c r="H165" s="33"/>
      <c r="I165" s="33"/>
      <c r="J165" s="32"/>
      <c r="K165" s="32" t="s">
        <v>451</v>
      </c>
      <c r="L165" s="32" t="s">
        <v>452</v>
      </c>
      <c r="M165" s="32" t="s">
        <v>453</v>
      </c>
      <c r="N165" s="32" t="s">
        <v>448</v>
      </c>
      <c r="O165" s="32" t="s">
        <v>449</v>
      </c>
      <c r="P165" s="32" t="s">
        <v>450</v>
      </c>
      <c r="Q165" s="40"/>
    </row>
    <row r="166" ht="101.25" customHeight="1" spans="1:17">
      <c r="A166" s="31"/>
      <c r="B166" s="32"/>
      <c r="C166" s="32"/>
      <c r="D166" s="32"/>
      <c r="E166" s="32"/>
      <c r="F166" s="32"/>
      <c r="G166" s="33"/>
      <c r="H166" s="33"/>
      <c r="I166" s="33"/>
      <c r="J166" s="32"/>
      <c r="K166" s="32" t="s">
        <v>445</v>
      </c>
      <c r="L166" s="32" t="s">
        <v>587</v>
      </c>
      <c r="M166" s="32" t="s">
        <v>760</v>
      </c>
      <c r="N166" s="32" t="s">
        <v>448</v>
      </c>
      <c r="O166" s="32" t="s">
        <v>449</v>
      </c>
      <c r="P166" s="32" t="s">
        <v>450</v>
      </c>
      <c r="Q166" s="40"/>
    </row>
    <row r="167" ht="101.25" customHeight="1" spans="1:17">
      <c r="A167" s="31"/>
      <c r="B167" s="32"/>
      <c r="C167" s="32"/>
      <c r="D167" s="32"/>
      <c r="E167" s="32"/>
      <c r="F167" s="32"/>
      <c r="G167" s="33"/>
      <c r="H167" s="33"/>
      <c r="I167" s="33"/>
      <c r="J167" s="32"/>
      <c r="K167" s="32" t="s">
        <v>465</v>
      </c>
      <c r="L167" s="32" t="s">
        <v>742</v>
      </c>
      <c r="M167" s="32" t="s">
        <v>761</v>
      </c>
      <c r="N167" s="32" t="s">
        <v>448</v>
      </c>
      <c r="O167" s="32" t="s">
        <v>449</v>
      </c>
      <c r="P167" s="32" t="s">
        <v>450</v>
      </c>
      <c r="Q167" s="40"/>
    </row>
    <row r="168" ht="37.9" customHeight="1" spans="1:17">
      <c r="A168" s="31"/>
      <c r="B168" s="32"/>
      <c r="C168" s="32" t="s">
        <v>762</v>
      </c>
      <c r="D168" s="32" t="s">
        <v>441</v>
      </c>
      <c r="E168" s="32" t="s">
        <v>763</v>
      </c>
      <c r="F168" s="32" t="s">
        <v>764</v>
      </c>
      <c r="G168" s="33" t="s">
        <v>164</v>
      </c>
      <c r="H168" s="33" t="s">
        <v>164</v>
      </c>
      <c r="I168" s="33"/>
      <c r="J168" s="32" t="s">
        <v>765</v>
      </c>
      <c r="K168" s="32" t="s">
        <v>454</v>
      </c>
      <c r="L168" s="32" t="s">
        <v>455</v>
      </c>
      <c r="M168" s="32" t="s">
        <v>766</v>
      </c>
      <c r="N168" s="32" t="s">
        <v>448</v>
      </c>
      <c r="O168" s="32" t="s">
        <v>457</v>
      </c>
      <c r="P168" s="32" t="s">
        <v>458</v>
      </c>
      <c r="Q168" s="40"/>
    </row>
    <row r="169" ht="50.1" customHeight="1" spans="1:17">
      <c r="A169" s="31"/>
      <c r="B169" s="32"/>
      <c r="C169" s="32"/>
      <c r="D169" s="32"/>
      <c r="E169" s="32"/>
      <c r="F169" s="32"/>
      <c r="G169" s="33"/>
      <c r="H169" s="33"/>
      <c r="I169" s="33"/>
      <c r="J169" s="32"/>
      <c r="K169" s="32" t="s">
        <v>454</v>
      </c>
      <c r="L169" s="32" t="s">
        <v>459</v>
      </c>
      <c r="M169" s="32" t="s">
        <v>767</v>
      </c>
      <c r="N169" s="32" t="s">
        <v>474</v>
      </c>
      <c r="O169" s="32" t="s">
        <v>768</v>
      </c>
      <c r="P169" s="32" t="s">
        <v>695</v>
      </c>
      <c r="Q169" s="40"/>
    </row>
    <row r="170" ht="50.1" customHeight="1" spans="1:17">
      <c r="A170" s="31"/>
      <c r="B170" s="32"/>
      <c r="C170" s="32"/>
      <c r="D170" s="32"/>
      <c r="E170" s="32"/>
      <c r="F170" s="32"/>
      <c r="G170" s="33"/>
      <c r="H170" s="33"/>
      <c r="I170" s="33"/>
      <c r="J170" s="32"/>
      <c r="K170" s="32" t="s">
        <v>454</v>
      </c>
      <c r="L170" s="32" t="s">
        <v>463</v>
      </c>
      <c r="M170" s="32" t="s">
        <v>769</v>
      </c>
      <c r="N170" s="32" t="s">
        <v>448</v>
      </c>
      <c r="O170" s="32" t="s">
        <v>449</v>
      </c>
      <c r="P170" s="32" t="s">
        <v>450</v>
      </c>
      <c r="Q170" s="40"/>
    </row>
    <row r="171" ht="50.1" customHeight="1" spans="1:17">
      <c r="A171" s="31"/>
      <c r="B171" s="32"/>
      <c r="C171" s="32"/>
      <c r="D171" s="32"/>
      <c r="E171" s="32"/>
      <c r="F171" s="32"/>
      <c r="G171" s="33"/>
      <c r="H171" s="33"/>
      <c r="I171" s="33"/>
      <c r="J171" s="32"/>
      <c r="K171" s="32" t="s">
        <v>445</v>
      </c>
      <c r="L171" s="32" t="s">
        <v>478</v>
      </c>
      <c r="M171" s="32" t="s">
        <v>624</v>
      </c>
      <c r="N171" s="32" t="s">
        <v>448</v>
      </c>
      <c r="O171" s="32" t="s">
        <v>449</v>
      </c>
      <c r="P171" s="32" t="s">
        <v>571</v>
      </c>
      <c r="Q171" s="40"/>
    </row>
    <row r="172" ht="37.9" customHeight="1" spans="1:17">
      <c r="A172" s="31"/>
      <c r="B172" s="32"/>
      <c r="C172" s="32"/>
      <c r="D172" s="32"/>
      <c r="E172" s="32"/>
      <c r="F172" s="32"/>
      <c r="G172" s="33"/>
      <c r="H172" s="33"/>
      <c r="I172" s="33"/>
      <c r="J172" s="32"/>
      <c r="K172" s="32" t="s">
        <v>465</v>
      </c>
      <c r="L172" s="32" t="s">
        <v>466</v>
      </c>
      <c r="M172" s="32" t="s">
        <v>770</v>
      </c>
      <c r="N172" s="32" t="s">
        <v>487</v>
      </c>
      <c r="O172" s="32" t="s">
        <v>771</v>
      </c>
      <c r="P172" s="32" t="s">
        <v>495</v>
      </c>
      <c r="Q172" s="40"/>
    </row>
    <row r="173" ht="50.1" customHeight="1" spans="1:17">
      <c r="A173" s="31"/>
      <c r="B173" s="32"/>
      <c r="C173" s="32"/>
      <c r="D173" s="32"/>
      <c r="E173" s="32"/>
      <c r="F173" s="32"/>
      <c r="G173" s="33"/>
      <c r="H173" s="33"/>
      <c r="I173" s="33"/>
      <c r="J173" s="32"/>
      <c r="K173" s="32" t="s">
        <v>451</v>
      </c>
      <c r="L173" s="32" t="s">
        <v>452</v>
      </c>
      <c r="M173" s="32" t="s">
        <v>620</v>
      </c>
      <c r="N173" s="32" t="s">
        <v>448</v>
      </c>
      <c r="O173" s="32" t="s">
        <v>449</v>
      </c>
      <c r="P173" s="32" t="s">
        <v>450</v>
      </c>
      <c r="Q173" s="40"/>
    </row>
    <row r="174" ht="18.95" customHeight="1" spans="1:17">
      <c r="A174" s="31"/>
      <c r="B174" s="32"/>
      <c r="C174" s="32" t="s">
        <v>772</v>
      </c>
      <c r="D174" s="32" t="s">
        <v>441</v>
      </c>
      <c r="E174" s="32" t="s">
        <v>603</v>
      </c>
      <c r="F174" s="32" t="s">
        <v>604</v>
      </c>
      <c r="G174" s="33" t="s">
        <v>184</v>
      </c>
      <c r="H174" s="33" t="s">
        <v>184</v>
      </c>
      <c r="I174" s="33"/>
      <c r="J174" s="32" t="s">
        <v>773</v>
      </c>
      <c r="K174" s="32" t="s">
        <v>454</v>
      </c>
      <c r="L174" s="32" t="s">
        <v>455</v>
      </c>
      <c r="M174" s="32" t="s">
        <v>774</v>
      </c>
      <c r="N174" s="32" t="s">
        <v>448</v>
      </c>
      <c r="O174" s="32" t="s">
        <v>449</v>
      </c>
      <c r="P174" s="32" t="s">
        <v>775</v>
      </c>
      <c r="Q174" s="40"/>
    </row>
    <row r="175" ht="63" customHeight="1" spans="1:17">
      <c r="A175" s="31"/>
      <c r="B175" s="32"/>
      <c r="C175" s="32"/>
      <c r="D175" s="32"/>
      <c r="E175" s="32"/>
      <c r="F175" s="32"/>
      <c r="G175" s="33"/>
      <c r="H175" s="33"/>
      <c r="I175" s="33"/>
      <c r="J175" s="32"/>
      <c r="K175" s="32" t="s">
        <v>454</v>
      </c>
      <c r="L175" s="32" t="s">
        <v>459</v>
      </c>
      <c r="M175" s="32" t="s">
        <v>776</v>
      </c>
      <c r="N175" s="32" t="s">
        <v>461</v>
      </c>
      <c r="O175" s="32" t="s">
        <v>777</v>
      </c>
      <c r="P175" s="32" t="s">
        <v>558</v>
      </c>
      <c r="Q175" s="40"/>
    </row>
    <row r="176" ht="50.1" customHeight="1" spans="1:17">
      <c r="A176" s="31"/>
      <c r="B176" s="32"/>
      <c r="C176" s="32"/>
      <c r="D176" s="32"/>
      <c r="E176" s="32"/>
      <c r="F176" s="32"/>
      <c r="G176" s="33"/>
      <c r="H176" s="33"/>
      <c r="I176" s="33"/>
      <c r="J176" s="32"/>
      <c r="K176" s="32" t="s">
        <v>454</v>
      </c>
      <c r="L176" s="32" t="s">
        <v>463</v>
      </c>
      <c r="M176" s="32" t="s">
        <v>778</v>
      </c>
      <c r="N176" s="32" t="s">
        <v>461</v>
      </c>
      <c r="O176" s="32" t="s">
        <v>777</v>
      </c>
      <c r="P176" s="32" t="s">
        <v>558</v>
      </c>
      <c r="Q176" s="40"/>
    </row>
    <row r="177" ht="24.95" customHeight="1" spans="1:17">
      <c r="A177" s="31"/>
      <c r="B177" s="32"/>
      <c r="C177" s="32"/>
      <c r="D177" s="32"/>
      <c r="E177" s="32"/>
      <c r="F177" s="32"/>
      <c r="G177" s="33"/>
      <c r="H177" s="33"/>
      <c r="I177" s="33"/>
      <c r="J177" s="32"/>
      <c r="K177" s="32" t="s">
        <v>465</v>
      </c>
      <c r="L177" s="32" t="s">
        <v>466</v>
      </c>
      <c r="M177" s="32" t="s">
        <v>779</v>
      </c>
      <c r="N177" s="32" t="s">
        <v>487</v>
      </c>
      <c r="O177" s="32" t="s">
        <v>780</v>
      </c>
      <c r="P177" s="32" t="s">
        <v>549</v>
      </c>
      <c r="Q177" s="40"/>
    </row>
    <row r="178" ht="50.1" customHeight="1" spans="1:17">
      <c r="A178" s="31"/>
      <c r="B178" s="32"/>
      <c r="C178" s="32"/>
      <c r="D178" s="32"/>
      <c r="E178" s="32"/>
      <c r="F178" s="32"/>
      <c r="G178" s="33"/>
      <c r="H178" s="33"/>
      <c r="I178" s="33"/>
      <c r="J178" s="32"/>
      <c r="K178" s="32" t="s">
        <v>451</v>
      </c>
      <c r="L178" s="32" t="s">
        <v>452</v>
      </c>
      <c r="M178" s="32" t="s">
        <v>620</v>
      </c>
      <c r="N178" s="32" t="s">
        <v>448</v>
      </c>
      <c r="O178" s="32" t="s">
        <v>449</v>
      </c>
      <c r="P178" s="32" t="s">
        <v>450</v>
      </c>
      <c r="Q178" s="40"/>
    </row>
    <row r="179" ht="100.9" customHeight="1" spans="1:17">
      <c r="A179" s="31"/>
      <c r="B179" s="32"/>
      <c r="C179" s="32"/>
      <c r="D179" s="32"/>
      <c r="E179" s="32"/>
      <c r="F179" s="32"/>
      <c r="G179" s="33"/>
      <c r="H179" s="33"/>
      <c r="I179" s="33"/>
      <c r="J179" s="32"/>
      <c r="K179" s="32" t="s">
        <v>445</v>
      </c>
      <c r="L179" s="32" t="s">
        <v>478</v>
      </c>
      <c r="M179" s="32" t="s">
        <v>781</v>
      </c>
      <c r="N179" s="32" t="s">
        <v>448</v>
      </c>
      <c r="O179" s="32" t="s">
        <v>449</v>
      </c>
      <c r="P179" s="32" t="s">
        <v>450</v>
      </c>
      <c r="Q179" s="40"/>
    </row>
    <row r="180" ht="42.2" customHeight="1" spans="1:17">
      <c r="A180" s="31"/>
      <c r="B180" s="32"/>
      <c r="C180" s="32" t="s">
        <v>782</v>
      </c>
      <c r="D180" s="32" t="s">
        <v>441</v>
      </c>
      <c r="E180" s="32" t="s">
        <v>652</v>
      </c>
      <c r="F180" s="32" t="s">
        <v>653</v>
      </c>
      <c r="G180" s="33" t="s">
        <v>208</v>
      </c>
      <c r="H180" s="33" t="s">
        <v>208</v>
      </c>
      <c r="I180" s="33"/>
      <c r="J180" s="32" t="s">
        <v>783</v>
      </c>
      <c r="K180" s="32" t="s">
        <v>451</v>
      </c>
      <c r="L180" s="32" t="s">
        <v>452</v>
      </c>
      <c r="M180" s="32" t="s">
        <v>564</v>
      </c>
      <c r="N180" s="32" t="s">
        <v>448</v>
      </c>
      <c r="O180" s="32" t="s">
        <v>449</v>
      </c>
      <c r="P180" s="32" t="s">
        <v>450</v>
      </c>
      <c r="Q180" s="40"/>
    </row>
    <row r="181" ht="42.2" customHeight="1" spans="1:17">
      <c r="A181" s="31"/>
      <c r="B181" s="32"/>
      <c r="C181" s="32"/>
      <c r="D181" s="32"/>
      <c r="E181" s="32"/>
      <c r="F181" s="32"/>
      <c r="G181" s="33"/>
      <c r="H181" s="33"/>
      <c r="I181" s="33"/>
      <c r="J181" s="32"/>
      <c r="K181" s="32" t="s">
        <v>454</v>
      </c>
      <c r="L181" s="32" t="s">
        <v>459</v>
      </c>
      <c r="M181" s="32" t="s">
        <v>784</v>
      </c>
      <c r="N181" s="32" t="s">
        <v>461</v>
      </c>
      <c r="O181" s="32" t="s">
        <v>785</v>
      </c>
      <c r="P181" s="32" t="s">
        <v>786</v>
      </c>
      <c r="Q181" s="40"/>
    </row>
    <row r="182" ht="42.2" customHeight="1" spans="1:17">
      <c r="A182" s="31"/>
      <c r="B182" s="32"/>
      <c r="C182" s="32"/>
      <c r="D182" s="32"/>
      <c r="E182" s="32"/>
      <c r="F182" s="32"/>
      <c r="G182" s="33"/>
      <c r="H182" s="33"/>
      <c r="I182" s="33"/>
      <c r="J182" s="32"/>
      <c r="K182" s="32" t="s">
        <v>454</v>
      </c>
      <c r="L182" s="32" t="s">
        <v>455</v>
      </c>
      <c r="M182" s="32" t="s">
        <v>787</v>
      </c>
      <c r="N182" s="32" t="s">
        <v>448</v>
      </c>
      <c r="O182" s="32" t="s">
        <v>449</v>
      </c>
      <c r="P182" s="32" t="s">
        <v>450</v>
      </c>
      <c r="Q182" s="40"/>
    </row>
    <row r="183" ht="42.2" customHeight="1" spans="1:17">
      <c r="A183" s="31"/>
      <c r="B183" s="32"/>
      <c r="C183" s="32"/>
      <c r="D183" s="32"/>
      <c r="E183" s="32"/>
      <c r="F183" s="32"/>
      <c r="G183" s="33"/>
      <c r="H183" s="33"/>
      <c r="I183" s="33"/>
      <c r="J183" s="32"/>
      <c r="K183" s="32" t="s">
        <v>454</v>
      </c>
      <c r="L183" s="32" t="s">
        <v>463</v>
      </c>
      <c r="M183" s="32" t="s">
        <v>788</v>
      </c>
      <c r="N183" s="32" t="s">
        <v>448</v>
      </c>
      <c r="O183" s="32" t="s">
        <v>449</v>
      </c>
      <c r="P183" s="32" t="s">
        <v>450</v>
      </c>
      <c r="Q183" s="40"/>
    </row>
    <row r="184" ht="42.2" customHeight="1" spans="1:17">
      <c r="A184" s="31"/>
      <c r="B184" s="32"/>
      <c r="C184" s="32"/>
      <c r="D184" s="32"/>
      <c r="E184" s="32"/>
      <c r="F184" s="32"/>
      <c r="G184" s="33"/>
      <c r="H184" s="33"/>
      <c r="I184" s="33"/>
      <c r="J184" s="32"/>
      <c r="K184" s="32" t="s">
        <v>445</v>
      </c>
      <c r="L184" s="32" t="s">
        <v>478</v>
      </c>
      <c r="M184" s="32" t="s">
        <v>789</v>
      </c>
      <c r="N184" s="32" t="s">
        <v>448</v>
      </c>
      <c r="O184" s="32" t="s">
        <v>449</v>
      </c>
      <c r="P184" s="32" t="s">
        <v>450</v>
      </c>
      <c r="Q184" s="40"/>
    </row>
    <row r="185" ht="42.2" customHeight="1" spans="1:17">
      <c r="A185" s="31"/>
      <c r="B185" s="32"/>
      <c r="C185" s="32"/>
      <c r="D185" s="32"/>
      <c r="E185" s="32"/>
      <c r="F185" s="32"/>
      <c r="G185" s="33"/>
      <c r="H185" s="33"/>
      <c r="I185" s="33"/>
      <c r="J185" s="32"/>
      <c r="K185" s="32" t="s">
        <v>465</v>
      </c>
      <c r="L185" s="32" t="s">
        <v>466</v>
      </c>
      <c r="M185" s="32" t="s">
        <v>506</v>
      </c>
      <c r="N185" s="32" t="s">
        <v>487</v>
      </c>
      <c r="O185" s="32" t="s">
        <v>790</v>
      </c>
      <c r="P185" s="32" t="s">
        <v>495</v>
      </c>
      <c r="Q185" s="40"/>
    </row>
    <row r="186" ht="69.75" customHeight="1" spans="1:17">
      <c r="A186" s="31"/>
      <c r="B186" s="32" t="s">
        <v>791</v>
      </c>
      <c r="C186" s="32" t="s">
        <v>792</v>
      </c>
      <c r="D186" s="32" t="s">
        <v>441</v>
      </c>
      <c r="E186" s="32" t="s">
        <v>793</v>
      </c>
      <c r="F186" s="32" t="s">
        <v>567</v>
      </c>
      <c r="G186" s="33" t="s">
        <v>229</v>
      </c>
      <c r="H186" s="33" t="s">
        <v>229</v>
      </c>
      <c r="I186" s="33"/>
      <c r="J186" s="32" t="s">
        <v>794</v>
      </c>
      <c r="K186" s="32" t="s">
        <v>454</v>
      </c>
      <c r="L186" s="32" t="s">
        <v>463</v>
      </c>
      <c r="M186" s="32" t="s">
        <v>795</v>
      </c>
      <c r="N186" s="32" t="s">
        <v>448</v>
      </c>
      <c r="O186" s="32" t="s">
        <v>449</v>
      </c>
      <c r="P186" s="32" t="s">
        <v>558</v>
      </c>
      <c r="Q186" s="40"/>
    </row>
    <row r="187" ht="69.75" customHeight="1" spans="1:17">
      <c r="A187" s="31"/>
      <c r="B187" s="32"/>
      <c r="C187" s="32"/>
      <c r="D187" s="32"/>
      <c r="E187" s="32"/>
      <c r="F187" s="32"/>
      <c r="G187" s="33"/>
      <c r="H187" s="33"/>
      <c r="I187" s="33"/>
      <c r="J187" s="32"/>
      <c r="K187" s="32" t="s">
        <v>454</v>
      </c>
      <c r="L187" s="32" t="s">
        <v>455</v>
      </c>
      <c r="M187" s="32" t="s">
        <v>796</v>
      </c>
      <c r="N187" s="32" t="s">
        <v>448</v>
      </c>
      <c r="O187" s="32" t="s">
        <v>449</v>
      </c>
      <c r="P187" s="32" t="s">
        <v>450</v>
      </c>
      <c r="Q187" s="40"/>
    </row>
    <row r="188" ht="69.75" customHeight="1" spans="1:17">
      <c r="A188" s="31"/>
      <c r="B188" s="32"/>
      <c r="C188" s="32"/>
      <c r="D188" s="32"/>
      <c r="E188" s="32"/>
      <c r="F188" s="32"/>
      <c r="G188" s="33"/>
      <c r="H188" s="33"/>
      <c r="I188" s="33"/>
      <c r="J188" s="32"/>
      <c r="K188" s="32" t="s">
        <v>454</v>
      </c>
      <c r="L188" s="32" t="s">
        <v>459</v>
      </c>
      <c r="M188" s="32" t="s">
        <v>797</v>
      </c>
      <c r="N188" s="32" t="s">
        <v>474</v>
      </c>
      <c r="O188" s="32" t="s">
        <v>798</v>
      </c>
      <c r="P188" s="32" t="s">
        <v>695</v>
      </c>
      <c r="Q188" s="40"/>
    </row>
    <row r="189" ht="69.75" customHeight="1" spans="1:17">
      <c r="A189" s="31"/>
      <c r="B189" s="32"/>
      <c r="C189" s="32"/>
      <c r="D189" s="32"/>
      <c r="E189" s="32"/>
      <c r="F189" s="32"/>
      <c r="G189" s="33"/>
      <c r="H189" s="33"/>
      <c r="I189" s="33"/>
      <c r="J189" s="32"/>
      <c r="K189" s="32" t="s">
        <v>451</v>
      </c>
      <c r="L189" s="32" t="s">
        <v>452</v>
      </c>
      <c r="M189" s="32" t="s">
        <v>799</v>
      </c>
      <c r="N189" s="32" t="s">
        <v>448</v>
      </c>
      <c r="O189" s="32" t="s">
        <v>449</v>
      </c>
      <c r="P189" s="32" t="s">
        <v>450</v>
      </c>
      <c r="Q189" s="40"/>
    </row>
    <row r="190" ht="69.75" customHeight="1" spans="1:17">
      <c r="A190" s="31"/>
      <c r="B190" s="32"/>
      <c r="C190" s="32"/>
      <c r="D190" s="32"/>
      <c r="E190" s="32"/>
      <c r="F190" s="32"/>
      <c r="G190" s="33"/>
      <c r="H190" s="33"/>
      <c r="I190" s="33"/>
      <c r="J190" s="32"/>
      <c r="K190" s="32" t="s">
        <v>445</v>
      </c>
      <c r="L190" s="32" t="s">
        <v>587</v>
      </c>
      <c r="M190" s="32" t="s">
        <v>800</v>
      </c>
      <c r="N190" s="32" t="s">
        <v>448</v>
      </c>
      <c r="O190" s="32" t="s">
        <v>449</v>
      </c>
      <c r="P190" s="32" t="s">
        <v>450</v>
      </c>
      <c r="Q190" s="40"/>
    </row>
    <row r="191" ht="69.75" customHeight="1" spans="1:17">
      <c r="A191" s="31"/>
      <c r="B191" s="32"/>
      <c r="C191" s="32"/>
      <c r="D191" s="32"/>
      <c r="E191" s="32"/>
      <c r="F191" s="32"/>
      <c r="G191" s="33"/>
      <c r="H191" s="33"/>
      <c r="I191" s="33"/>
      <c r="J191" s="32"/>
      <c r="K191" s="32" t="s">
        <v>465</v>
      </c>
      <c r="L191" s="32" t="s">
        <v>466</v>
      </c>
      <c r="M191" s="32" t="s">
        <v>801</v>
      </c>
      <c r="N191" s="32" t="s">
        <v>448</v>
      </c>
      <c r="O191" s="32" t="s">
        <v>449</v>
      </c>
      <c r="P191" s="32" t="s">
        <v>450</v>
      </c>
      <c r="Q191" s="40"/>
    </row>
    <row r="192" ht="86.45" customHeight="1" spans="1:17">
      <c r="A192" s="31"/>
      <c r="B192" s="32"/>
      <c r="C192" s="32" t="s">
        <v>802</v>
      </c>
      <c r="D192" s="32" t="s">
        <v>441</v>
      </c>
      <c r="E192" s="32" t="s">
        <v>793</v>
      </c>
      <c r="F192" s="32" t="s">
        <v>567</v>
      </c>
      <c r="G192" s="33" t="s">
        <v>231</v>
      </c>
      <c r="H192" s="33" t="s">
        <v>231</v>
      </c>
      <c r="I192" s="33"/>
      <c r="J192" s="32" t="s">
        <v>803</v>
      </c>
      <c r="K192" s="32" t="s">
        <v>451</v>
      </c>
      <c r="L192" s="32" t="s">
        <v>452</v>
      </c>
      <c r="M192" s="32" t="s">
        <v>574</v>
      </c>
      <c r="N192" s="32" t="s">
        <v>448</v>
      </c>
      <c r="O192" s="32" t="s">
        <v>449</v>
      </c>
      <c r="P192" s="32" t="s">
        <v>450</v>
      </c>
      <c r="Q192" s="40"/>
    </row>
    <row r="193" ht="86.45" customHeight="1" spans="1:17">
      <c r="A193" s="31"/>
      <c r="B193" s="32"/>
      <c r="C193" s="32"/>
      <c r="D193" s="32"/>
      <c r="E193" s="32"/>
      <c r="F193" s="32"/>
      <c r="G193" s="33"/>
      <c r="H193" s="33"/>
      <c r="I193" s="33"/>
      <c r="J193" s="32"/>
      <c r="K193" s="32" t="s">
        <v>454</v>
      </c>
      <c r="L193" s="32" t="s">
        <v>459</v>
      </c>
      <c r="M193" s="32" t="s">
        <v>804</v>
      </c>
      <c r="N193" s="32" t="s">
        <v>474</v>
      </c>
      <c r="O193" s="32" t="s">
        <v>584</v>
      </c>
      <c r="P193" s="32" t="s">
        <v>724</v>
      </c>
      <c r="Q193" s="40"/>
    </row>
    <row r="194" ht="86.45" customHeight="1" spans="1:17">
      <c r="A194" s="31"/>
      <c r="B194" s="32"/>
      <c r="C194" s="32"/>
      <c r="D194" s="32"/>
      <c r="E194" s="32"/>
      <c r="F194" s="32"/>
      <c r="G194" s="33"/>
      <c r="H194" s="33"/>
      <c r="I194" s="33"/>
      <c r="J194" s="32"/>
      <c r="K194" s="32" t="s">
        <v>454</v>
      </c>
      <c r="L194" s="32" t="s">
        <v>455</v>
      </c>
      <c r="M194" s="32" t="s">
        <v>805</v>
      </c>
      <c r="N194" s="32" t="s">
        <v>448</v>
      </c>
      <c r="O194" s="32" t="s">
        <v>449</v>
      </c>
      <c r="P194" s="32" t="s">
        <v>450</v>
      </c>
      <c r="Q194" s="40"/>
    </row>
    <row r="195" ht="86.45" customHeight="1" spans="1:17">
      <c r="A195" s="31"/>
      <c r="B195" s="32"/>
      <c r="C195" s="32"/>
      <c r="D195" s="32"/>
      <c r="E195" s="32"/>
      <c r="F195" s="32"/>
      <c r="G195" s="33"/>
      <c r="H195" s="33"/>
      <c r="I195" s="33"/>
      <c r="J195" s="32"/>
      <c r="K195" s="32" t="s">
        <v>454</v>
      </c>
      <c r="L195" s="32" t="s">
        <v>463</v>
      </c>
      <c r="M195" s="32" t="s">
        <v>806</v>
      </c>
      <c r="N195" s="32" t="s">
        <v>461</v>
      </c>
      <c r="O195" s="32" t="s">
        <v>694</v>
      </c>
      <c r="P195" s="32" t="s">
        <v>450</v>
      </c>
      <c r="Q195" s="40"/>
    </row>
    <row r="196" ht="86.45" customHeight="1" spans="1:17">
      <c r="A196" s="31"/>
      <c r="B196" s="32"/>
      <c r="C196" s="32"/>
      <c r="D196" s="32"/>
      <c r="E196" s="32"/>
      <c r="F196" s="32"/>
      <c r="G196" s="33"/>
      <c r="H196" s="33"/>
      <c r="I196" s="33"/>
      <c r="J196" s="32"/>
      <c r="K196" s="32" t="s">
        <v>445</v>
      </c>
      <c r="L196" s="32" t="s">
        <v>587</v>
      </c>
      <c r="M196" s="32" t="s">
        <v>807</v>
      </c>
      <c r="N196" s="32" t="s">
        <v>448</v>
      </c>
      <c r="O196" s="32" t="s">
        <v>449</v>
      </c>
      <c r="P196" s="32" t="s">
        <v>450</v>
      </c>
      <c r="Q196" s="40"/>
    </row>
    <row r="197" ht="86.45" customHeight="1" spans="1:17">
      <c r="A197" s="31"/>
      <c r="B197" s="32"/>
      <c r="C197" s="32"/>
      <c r="D197" s="32"/>
      <c r="E197" s="32"/>
      <c r="F197" s="32"/>
      <c r="G197" s="33"/>
      <c r="H197" s="33"/>
      <c r="I197" s="33"/>
      <c r="J197" s="32"/>
      <c r="K197" s="32" t="s">
        <v>465</v>
      </c>
      <c r="L197" s="32" t="s">
        <v>466</v>
      </c>
      <c r="M197" s="32" t="s">
        <v>808</v>
      </c>
      <c r="N197" s="32" t="s">
        <v>448</v>
      </c>
      <c r="O197" s="32" t="s">
        <v>449</v>
      </c>
      <c r="P197" s="32" t="s">
        <v>809</v>
      </c>
      <c r="Q197" s="40"/>
    </row>
    <row r="198" ht="37.9" customHeight="1" spans="1:17">
      <c r="A198" s="31"/>
      <c r="B198" s="32"/>
      <c r="C198" s="32" t="s">
        <v>810</v>
      </c>
      <c r="D198" s="32" t="s">
        <v>441</v>
      </c>
      <c r="E198" s="32" t="s">
        <v>793</v>
      </c>
      <c r="F198" s="32" t="s">
        <v>567</v>
      </c>
      <c r="G198" s="33" t="s">
        <v>215</v>
      </c>
      <c r="H198" s="33" t="s">
        <v>215</v>
      </c>
      <c r="I198" s="33"/>
      <c r="J198" s="32" t="s">
        <v>811</v>
      </c>
      <c r="K198" s="32" t="s">
        <v>451</v>
      </c>
      <c r="L198" s="32" t="s">
        <v>452</v>
      </c>
      <c r="M198" s="32" t="s">
        <v>574</v>
      </c>
      <c r="N198" s="32" t="s">
        <v>474</v>
      </c>
      <c r="O198" s="32" t="s">
        <v>575</v>
      </c>
      <c r="P198" s="32" t="s">
        <v>450</v>
      </c>
      <c r="Q198" s="40"/>
    </row>
    <row r="199" ht="33.75" customHeight="1" spans="1:17">
      <c r="A199" s="31"/>
      <c r="B199" s="32"/>
      <c r="C199" s="32"/>
      <c r="D199" s="32"/>
      <c r="E199" s="32"/>
      <c r="F199" s="32"/>
      <c r="G199" s="33"/>
      <c r="H199" s="33"/>
      <c r="I199" s="33"/>
      <c r="J199" s="32"/>
      <c r="K199" s="32" t="s">
        <v>465</v>
      </c>
      <c r="L199" s="32" t="s">
        <v>466</v>
      </c>
      <c r="M199" s="32" t="s">
        <v>812</v>
      </c>
      <c r="N199" s="32" t="s">
        <v>487</v>
      </c>
      <c r="O199" s="32" t="s">
        <v>813</v>
      </c>
      <c r="P199" s="32" t="s">
        <v>495</v>
      </c>
      <c r="Q199" s="40"/>
    </row>
    <row r="200" ht="37.9" customHeight="1" spans="1:17">
      <c r="A200" s="31"/>
      <c r="B200" s="32"/>
      <c r="C200" s="32"/>
      <c r="D200" s="32"/>
      <c r="E200" s="32"/>
      <c r="F200" s="32"/>
      <c r="G200" s="33"/>
      <c r="H200" s="33"/>
      <c r="I200" s="33"/>
      <c r="J200" s="32"/>
      <c r="K200" s="32" t="s">
        <v>454</v>
      </c>
      <c r="L200" s="32" t="s">
        <v>455</v>
      </c>
      <c r="M200" s="32" t="s">
        <v>814</v>
      </c>
      <c r="N200" s="32" t="s">
        <v>448</v>
      </c>
      <c r="O200" s="32" t="s">
        <v>449</v>
      </c>
      <c r="P200" s="32" t="s">
        <v>450</v>
      </c>
      <c r="Q200" s="40"/>
    </row>
    <row r="201" ht="33.75" customHeight="1" spans="1:17">
      <c r="A201" s="31"/>
      <c r="B201" s="32"/>
      <c r="C201" s="32"/>
      <c r="D201" s="32"/>
      <c r="E201" s="32"/>
      <c r="F201" s="32"/>
      <c r="G201" s="33"/>
      <c r="H201" s="33"/>
      <c r="I201" s="33"/>
      <c r="J201" s="32"/>
      <c r="K201" s="32" t="s">
        <v>454</v>
      </c>
      <c r="L201" s="32" t="s">
        <v>463</v>
      </c>
      <c r="M201" s="32" t="s">
        <v>815</v>
      </c>
      <c r="N201" s="32" t="s">
        <v>448</v>
      </c>
      <c r="O201" s="32" t="s">
        <v>449</v>
      </c>
      <c r="P201" s="32" t="s">
        <v>450</v>
      </c>
      <c r="Q201" s="40"/>
    </row>
    <row r="202" ht="33.75" customHeight="1" spans="1:17">
      <c r="A202" s="31"/>
      <c r="B202" s="32"/>
      <c r="C202" s="32"/>
      <c r="D202" s="32"/>
      <c r="E202" s="32"/>
      <c r="F202" s="32"/>
      <c r="G202" s="33"/>
      <c r="H202" s="33"/>
      <c r="I202" s="33"/>
      <c r="J202" s="32"/>
      <c r="K202" s="32" t="s">
        <v>454</v>
      </c>
      <c r="L202" s="32" t="s">
        <v>459</v>
      </c>
      <c r="M202" s="32" t="s">
        <v>816</v>
      </c>
      <c r="N202" s="32" t="s">
        <v>474</v>
      </c>
      <c r="O202" s="32" t="s">
        <v>817</v>
      </c>
      <c r="P202" s="32" t="s">
        <v>818</v>
      </c>
      <c r="Q202" s="40"/>
    </row>
    <row r="203" ht="33.75" customHeight="1" spans="1:17">
      <c r="A203" s="31"/>
      <c r="B203" s="32"/>
      <c r="C203" s="32"/>
      <c r="D203" s="32"/>
      <c r="E203" s="32"/>
      <c r="F203" s="32"/>
      <c r="G203" s="33"/>
      <c r="H203" s="33"/>
      <c r="I203" s="33"/>
      <c r="J203" s="32"/>
      <c r="K203" s="32" t="s">
        <v>445</v>
      </c>
      <c r="L203" s="32" t="s">
        <v>587</v>
      </c>
      <c r="M203" s="32" t="s">
        <v>819</v>
      </c>
      <c r="N203" s="32" t="s">
        <v>448</v>
      </c>
      <c r="O203" s="32" t="s">
        <v>449</v>
      </c>
      <c r="P203" s="32" t="s">
        <v>450</v>
      </c>
      <c r="Q203" s="40"/>
    </row>
    <row r="204" ht="37.9" customHeight="1" spans="1:17">
      <c r="A204" s="31"/>
      <c r="B204" s="32"/>
      <c r="C204" s="32" t="s">
        <v>820</v>
      </c>
      <c r="D204" s="32" t="s">
        <v>441</v>
      </c>
      <c r="E204" s="32" t="s">
        <v>590</v>
      </c>
      <c r="F204" s="32" t="s">
        <v>591</v>
      </c>
      <c r="G204" s="33" t="s">
        <v>225</v>
      </c>
      <c r="H204" s="33" t="s">
        <v>225</v>
      </c>
      <c r="I204" s="33"/>
      <c r="J204" s="32" t="s">
        <v>821</v>
      </c>
      <c r="K204" s="32" t="s">
        <v>445</v>
      </c>
      <c r="L204" s="32" t="s">
        <v>587</v>
      </c>
      <c r="M204" s="32" t="s">
        <v>822</v>
      </c>
      <c r="N204" s="32" t="s">
        <v>448</v>
      </c>
      <c r="O204" s="32" t="s">
        <v>449</v>
      </c>
      <c r="P204" s="32" t="s">
        <v>450</v>
      </c>
      <c r="Q204" s="40"/>
    </row>
    <row r="205" ht="24.95" customHeight="1" spans="1:17">
      <c r="A205" s="31"/>
      <c r="B205" s="32"/>
      <c r="C205" s="32"/>
      <c r="D205" s="32"/>
      <c r="E205" s="32"/>
      <c r="F205" s="32"/>
      <c r="G205" s="33"/>
      <c r="H205" s="33"/>
      <c r="I205" s="33"/>
      <c r="J205" s="32"/>
      <c r="K205" s="32" t="s">
        <v>454</v>
      </c>
      <c r="L205" s="32" t="s">
        <v>463</v>
      </c>
      <c r="M205" s="32" t="s">
        <v>823</v>
      </c>
      <c r="N205" s="32" t="s">
        <v>448</v>
      </c>
      <c r="O205" s="32" t="s">
        <v>449</v>
      </c>
      <c r="P205" s="32" t="s">
        <v>450</v>
      </c>
      <c r="Q205" s="40"/>
    </row>
    <row r="206" ht="24.95" customHeight="1" spans="1:17">
      <c r="A206" s="31"/>
      <c r="B206" s="32"/>
      <c r="C206" s="32"/>
      <c r="D206" s="32"/>
      <c r="E206" s="32"/>
      <c r="F206" s="32"/>
      <c r="G206" s="33"/>
      <c r="H206" s="33"/>
      <c r="I206" s="33"/>
      <c r="J206" s="32"/>
      <c r="K206" s="32" t="s">
        <v>454</v>
      </c>
      <c r="L206" s="32" t="s">
        <v>455</v>
      </c>
      <c r="M206" s="32" t="s">
        <v>824</v>
      </c>
      <c r="N206" s="32" t="s">
        <v>448</v>
      </c>
      <c r="O206" s="32" t="s">
        <v>449</v>
      </c>
      <c r="P206" s="32" t="s">
        <v>641</v>
      </c>
      <c r="Q206" s="40"/>
    </row>
    <row r="207" ht="16.5" customHeight="1" spans="1:17">
      <c r="A207" s="31"/>
      <c r="B207" s="32"/>
      <c r="C207" s="32"/>
      <c r="D207" s="32"/>
      <c r="E207" s="32"/>
      <c r="F207" s="32"/>
      <c r="G207" s="33"/>
      <c r="H207" s="33"/>
      <c r="I207" s="33"/>
      <c r="J207" s="32"/>
      <c r="K207" s="32" t="s">
        <v>454</v>
      </c>
      <c r="L207" s="32" t="s">
        <v>459</v>
      </c>
      <c r="M207" s="32" t="s">
        <v>825</v>
      </c>
      <c r="N207" s="32" t="s">
        <v>487</v>
      </c>
      <c r="O207" s="32" t="s">
        <v>826</v>
      </c>
      <c r="P207" s="32" t="s">
        <v>558</v>
      </c>
      <c r="Q207" s="40"/>
    </row>
    <row r="208" ht="24.95" customHeight="1" spans="1:17">
      <c r="A208" s="31"/>
      <c r="B208" s="32"/>
      <c r="C208" s="32"/>
      <c r="D208" s="32"/>
      <c r="E208" s="32"/>
      <c r="F208" s="32"/>
      <c r="G208" s="33"/>
      <c r="H208" s="33"/>
      <c r="I208" s="33"/>
      <c r="J208" s="32"/>
      <c r="K208" s="32" t="s">
        <v>451</v>
      </c>
      <c r="L208" s="32" t="s">
        <v>452</v>
      </c>
      <c r="M208" s="32" t="s">
        <v>827</v>
      </c>
      <c r="N208" s="32" t="s">
        <v>448</v>
      </c>
      <c r="O208" s="32" t="s">
        <v>449</v>
      </c>
      <c r="P208" s="32" t="s">
        <v>450</v>
      </c>
      <c r="Q208" s="40"/>
    </row>
    <row r="209" ht="24.95" customHeight="1" spans="1:17">
      <c r="A209" s="31"/>
      <c r="B209" s="32"/>
      <c r="C209" s="32"/>
      <c r="D209" s="32"/>
      <c r="E209" s="32"/>
      <c r="F209" s="32"/>
      <c r="G209" s="33"/>
      <c r="H209" s="33"/>
      <c r="I209" s="33"/>
      <c r="J209" s="32"/>
      <c r="K209" s="32" t="s">
        <v>465</v>
      </c>
      <c r="L209" s="32" t="s">
        <v>466</v>
      </c>
      <c r="M209" s="32" t="s">
        <v>828</v>
      </c>
      <c r="N209" s="32" t="s">
        <v>487</v>
      </c>
      <c r="O209" s="32" t="s">
        <v>829</v>
      </c>
      <c r="P209" s="32" t="s">
        <v>599</v>
      </c>
      <c r="Q209" s="40"/>
    </row>
    <row r="210" ht="63" customHeight="1" spans="1:17">
      <c r="A210" s="31"/>
      <c r="B210" s="32"/>
      <c r="C210" s="32" t="s">
        <v>830</v>
      </c>
      <c r="D210" s="32" t="s">
        <v>441</v>
      </c>
      <c r="E210" s="32" t="s">
        <v>831</v>
      </c>
      <c r="F210" s="32" t="s">
        <v>591</v>
      </c>
      <c r="G210" s="33" t="s">
        <v>197</v>
      </c>
      <c r="H210" s="33" t="s">
        <v>197</v>
      </c>
      <c r="I210" s="33"/>
      <c r="J210" s="32" t="s">
        <v>832</v>
      </c>
      <c r="K210" s="32" t="s">
        <v>454</v>
      </c>
      <c r="L210" s="32" t="s">
        <v>463</v>
      </c>
      <c r="M210" s="32" t="s">
        <v>833</v>
      </c>
      <c r="N210" s="32" t="s">
        <v>448</v>
      </c>
      <c r="O210" s="32" t="s">
        <v>449</v>
      </c>
      <c r="P210" s="32" t="s">
        <v>450</v>
      </c>
      <c r="Q210" s="40"/>
    </row>
    <row r="211" ht="35.85" customHeight="1" spans="1:17">
      <c r="A211" s="31"/>
      <c r="B211" s="32"/>
      <c r="C211" s="32"/>
      <c r="D211" s="32"/>
      <c r="E211" s="32"/>
      <c r="F211" s="32"/>
      <c r="G211" s="33"/>
      <c r="H211" s="33"/>
      <c r="I211" s="33"/>
      <c r="J211" s="32"/>
      <c r="K211" s="32" t="s">
        <v>454</v>
      </c>
      <c r="L211" s="32" t="s">
        <v>455</v>
      </c>
      <c r="M211" s="32" t="s">
        <v>834</v>
      </c>
      <c r="N211" s="32" t="s">
        <v>448</v>
      </c>
      <c r="O211" s="32" t="s">
        <v>449</v>
      </c>
      <c r="P211" s="32" t="s">
        <v>450</v>
      </c>
      <c r="Q211" s="40"/>
    </row>
    <row r="212" ht="35.85" customHeight="1" spans="1:17">
      <c r="A212" s="31"/>
      <c r="B212" s="32"/>
      <c r="C212" s="32"/>
      <c r="D212" s="32"/>
      <c r="E212" s="32"/>
      <c r="F212" s="32"/>
      <c r="G212" s="33"/>
      <c r="H212" s="33"/>
      <c r="I212" s="33"/>
      <c r="J212" s="32"/>
      <c r="K212" s="32" t="s">
        <v>454</v>
      </c>
      <c r="L212" s="32" t="s">
        <v>459</v>
      </c>
      <c r="M212" s="32" t="s">
        <v>835</v>
      </c>
      <c r="N212" s="32" t="s">
        <v>487</v>
      </c>
      <c r="O212" s="32" t="s">
        <v>694</v>
      </c>
      <c r="P212" s="32" t="s">
        <v>836</v>
      </c>
      <c r="Q212" s="40"/>
    </row>
    <row r="213" ht="35.85" customHeight="1" spans="1:17">
      <c r="A213" s="31"/>
      <c r="B213" s="32"/>
      <c r="C213" s="32"/>
      <c r="D213" s="32"/>
      <c r="E213" s="32"/>
      <c r="F213" s="32"/>
      <c r="G213" s="33"/>
      <c r="H213" s="33"/>
      <c r="I213" s="33"/>
      <c r="J213" s="32"/>
      <c r="K213" s="32" t="s">
        <v>445</v>
      </c>
      <c r="L213" s="32" t="s">
        <v>446</v>
      </c>
      <c r="M213" s="32" t="s">
        <v>837</v>
      </c>
      <c r="N213" s="32" t="s">
        <v>448</v>
      </c>
      <c r="O213" s="32" t="s">
        <v>449</v>
      </c>
      <c r="P213" s="32" t="s">
        <v>450</v>
      </c>
      <c r="Q213" s="40"/>
    </row>
    <row r="214" ht="50.1" customHeight="1" spans="1:17">
      <c r="A214" s="31"/>
      <c r="B214" s="32"/>
      <c r="C214" s="32"/>
      <c r="D214" s="32"/>
      <c r="E214" s="32"/>
      <c r="F214" s="32"/>
      <c r="G214" s="33"/>
      <c r="H214" s="33"/>
      <c r="I214" s="33"/>
      <c r="J214" s="32"/>
      <c r="K214" s="32" t="s">
        <v>451</v>
      </c>
      <c r="L214" s="32" t="s">
        <v>452</v>
      </c>
      <c r="M214" s="32" t="s">
        <v>838</v>
      </c>
      <c r="N214" s="32" t="s">
        <v>448</v>
      </c>
      <c r="O214" s="32" t="s">
        <v>449</v>
      </c>
      <c r="P214" s="32" t="s">
        <v>450</v>
      </c>
      <c r="Q214" s="40"/>
    </row>
    <row r="215" ht="37.9" customHeight="1" spans="1:17">
      <c r="A215" s="31"/>
      <c r="B215" s="32"/>
      <c r="C215" s="32"/>
      <c r="D215" s="32"/>
      <c r="E215" s="32"/>
      <c r="F215" s="32"/>
      <c r="G215" s="33"/>
      <c r="H215" s="33"/>
      <c r="I215" s="33"/>
      <c r="J215" s="32"/>
      <c r="K215" s="32" t="s">
        <v>465</v>
      </c>
      <c r="L215" s="32" t="s">
        <v>466</v>
      </c>
      <c r="M215" s="32" t="s">
        <v>597</v>
      </c>
      <c r="N215" s="32" t="s">
        <v>487</v>
      </c>
      <c r="O215" s="32" t="s">
        <v>839</v>
      </c>
      <c r="P215" s="32" t="s">
        <v>495</v>
      </c>
      <c r="Q215" s="40"/>
    </row>
    <row r="216" ht="9.75" customHeight="1" spans="2:17">
      <c r="B216" s="41"/>
      <c r="C216" s="41"/>
      <c r="D216" s="41"/>
      <c r="E216" s="41"/>
      <c r="F216" s="41"/>
      <c r="G216" s="41"/>
      <c r="H216" s="41"/>
      <c r="I216" s="41"/>
      <c r="J216" s="41"/>
      <c r="K216" s="41"/>
      <c r="L216" s="41"/>
      <c r="M216" s="41"/>
      <c r="N216" s="41"/>
      <c r="O216" s="41"/>
      <c r="P216" s="41"/>
      <c r="Q216" s="42"/>
    </row>
  </sheetData>
  <mergeCells count="301">
    <mergeCell ref="B2:P2"/>
    <mergeCell ref="B3:C3"/>
    <mergeCell ref="O3:P3"/>
    <mergeCell ref="H4:I4"/>
    <mergeCell ref="A6:A215"/>
    <mergeCell ref="B4:B5"/>
    <mergeCell ref="B6:B41"/>
    <mergeCell ref="B42:B185"/>
    <mergeCell ref="B186:B215"/>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D8" sqref="D8:J8"/>
    </sheetView>
  </sheetViews>
  <sheetFormatPr defaultColWidth="10" defaultRowHeight="14"/>
  <cols>
    <col min="1" max="1" width="1.5" customWidth="1"/>
    <col min="2" max="2" width="21" customWidth="1"/>
    <col min="3" max="10" width="16.3727272727273" customWidth="1"/>
    <col min="11" max="11" width="1.5" customWidth="1"/>
  </cols>
  <sheetData>
    <row r="1" ht="16.35" customHeight="1" spans="1:11">
      <c r="A1" s="1"/>
      <c r="B1" s="2"/>
      <c r="C1" s="3"/>
      <c r="D1" s="4"/>
      <c r="E1" s="4"/>
      <c r="F1" s="4"/>
      <c r="G1" s="4"/>
      <c r="H1" s="4"/>
      <c r="I1" s="4"/>
      <c r="J1" s="4"/>
      <c r="K1" s="16"/>
    </row>
    <row r="2" ht="22.9" customHeight="1" spans="1:11">
      <c r="A2" s="1"/>
      <c r="B2" s="5" t="s">
        <v>840</v>
      </c>
      <c r="C2" s="5"/>
      <c r="D2" s="5"/>
      <c r="E2" s="5"/>
      <c r="F2" s="5"/>
      <c r="G2" s="5"/>
      <c r="H2" s="5"/>
      <c r="I2" s="5"/>
      <c r="J2" s="5"/>
      <c r="K2" s="16"/>
    </row>
    <row r="3" ht="22.9" customHeight="1" spans="1:11">
      <c r="A3" s="1"/>
      <c r="B3" s="6" t="s">
        <v>841</v>
      </c>
      <c r="C3" s="6"/>
      <c r="D3" s="6"/>
      <c r="E3" s="6"/>
      <c r="F3" s="6"/>
      <c r="G3" s="6"/>
      <c r="H3" s="6"/>
      <c r="I3" s="6"/>
      <c r="J3" s="6"/>
      <c r="K3" s="17"/>
    </row>
    <row r="4" ht="16.5" customHeight="1" spans="1:11">
      <c r="A4" s="1"/>
      <c r="B4" s="7" t="s">
        <v>842</v>
      </c>
      <c r="C4" s="7"/>
      <c r="D4" s="8" t="s">
        <v>843</v>
      </c>
      <c r="E4" s="8"/>
      <c r="F4" s="8"/>
      <c r="G4" s="8"/>
      <c r="H4" s="8"/>
      <c r="I4" s="8"/>
      <c r="J4" s="8"/>
      <c r="K4" s="18"/>
    </row>
    <row r="5" ht="16.5" customHeight="1" spans="1:11">
      <c r="A5" s="9"/>
      <c r="B5" s="7" t="s">
        <v>844</v>
      </c>
      <c r="C5" s="7"/>
      <c r="D5" s="7" t="s">
        <v>845</v>
      </c>
      <c r="E5" s="7" t="s">
        <v>846</v>
      </c>
      <c r="F5" s="7"/>
      <c r="G5" s="7"/>
      <c r="H5" s="7" t="s">
        <v>438</v>
      </c>
      <c r="I5" s="7"/>
      <c r="J5" s="7"/>
      <c r="K5" s="3"/>
    </row>
    <row r="6" ht="16.5" customHeight="1" spans="1:11">
      <c r="A6" s="1"/>
      <c r="B6" s="7"/>
      <c r="C6" s="7"/>
      <c r="D6" s="7"/>
      <c r="E6" s="7" t="s">
        <v>56</v>
      </c>
      <c r="F6" s="7" t="s">
        <v>82</v>
      </c>
      <c r="G6" s="7" t="s">
        <v>83</v>
      </c>
      <c r="H6" s="7" t="s">
        <v>56</v>
      </c>
      <c r="I6" s="7" t="s">
        <v>82</v>
      </c>
      <c r="J6" s="7" t="s">
        <v>83</v>
      </c>
      <c r="K6" s="18"/>
    </row>
    <row r="7" ht="16.5" customHeight="1" spans="1:11">
      <c r="A7" s="1"/>
      <c r="B7" s="7"/>
      <c r="C7" s="7"/>
      <c r="D7" s="10">
        <v>220339178.38</v>
      </c>
      <c r="E7" s="10">
        <v>220339178.38</v>
      </c>
      <c r="F7" s="10">
        <v>15791387.38</v>
      </c>
      <c r="G7" s="10">
        <v>204547791</v>
      </c>
      <c r="H7" s="11"/>
      <c r="I7" s="11"/>
      <c r="J7" s="11"/>
      <c r="K7" s="18"/>
    </row>
    <row r="8" ht="57.6" customHeight="1" spans="1:11">
      <c r="A8" s="1"/>
      <c r="B8" s="7" t="s">
        <v>847</v>
      </c>
      <c r="C8" s="7" t="s">
        <v>847</v>
      </c>
      <c r="D8" s="12" t="s">
        <v>848</v>
      </c>
      <c r="E8" s="12"/>
      <c r="F8" s="12"/>
      <c r="G8" s="12"/>
      <c r="H8" s="12"/>
      <c r="I8" s="12"/>
      <c r="J8" s="12"/>
      <c r="K8" s="18"/>
    </row>
    <row r="9" ht="57.6" customHeight="1" spans="1:11">
      <c r="A9" s="1"/>
      <c r="B9" s="7"/>
      <c r="C9" s="7" t="s">
        <v>849</v>
      </c>
      <c r="D9" s="12" t="s">
        <v>352</v>
      </c>
      <c r="E9" s="12"/>
      <c r="F9" s="12"/>
      <c r="G9" s="12"/>
      <c r="H9" s="12"/>
      <c r="I9" s="12"/>
      <c r="J9" s="12"/>
      <c r="K9" s="18"/>
    </row>
    <row r="10" ht="16.5" customHeight="1" spans="1:11">
      <c r="A10" s="1"/>
      <c r="B10" s="7"/>
      <c r="C10" s="7" t="s">
        <v>850</v>
      </c>
      <c r="D10" s="7"/>
      <c r="E10" s="7" t="s">
        <v>851</v>
      </c>
      <c r="F10" s="7"/>
      <c r="G10" s="7" t="s">
        <v>852</v>
      </c>
      <c r="H10" s="7" t="s">
        <v>853</v>
      </c>
      <c r="I10" s="7"/>
      <c r="J10" s="7" t="s">
        <v>854</v>
      </c>
      <c r="K10" s="18"/>
    </row>
    <row r="11" ht="16.5" customHeight="1" spans="1:11">
      <c r="A11" s="1"/>
      <c r="B11" s="7"/>
      <c r="C11" s="12" t="s">
        <v>855</v>
      </c>
      <c r="D11" s="12"/>
      <c r="E11" s="12" t="s">
        <v>856</v>
      </c>
      <c r="F11" s="12"/>
      <c r="G11" s="12" t="s">
        <v>857</v>
      </c>
      <c r="H11" s="13">
        <v>220339178.38</v>
      </c>
      <c r="I11" s="13"/>
      <c r="J11" s="12" t="s">
        <v>858</v>
      </c>
      <c r="K11" s="18"/>
    </row>
    <row r="12" ht="25.35" customHeight="1" spans="1:11">
      <c r="A12" s="1"/>
      <c r="B12" s="7"/>
      <c r="C12" s="12" t="s">
        <v>855</v>
      </c>
      <c r="D12" s="12"/>
      <c r="E12" s="12" t="s">
        <v>859</v>
      </c>
      <c r="F12" s="12"/>
      <c r="G12" s="12" t="s">
        <v>860</v>
      </c>
      <c r="H12" s="12" t="s">
        <v>861</v>
      </c>
      <c r="I12" s="12"/>
      <c r="J12" s="12" t="s">
        <v>862</v>
      </c>
      <c r="K12" s="18"/>
    </row>
    <row r="13" ht="16.5" customHeight="1" spans="1:11">
      <c r="A13" s="1"/>
      <c r="B13" s="7"/>
      <c r="C13" s="12" t="s">
        <v>855</v>
      </c>
      <c r="D13" s="12"/>
      <c r="E13" s="12" t="s">
        <v>863</v>
      </c>
      <c r="F13" s="12"/>
      <c r="G13" s="12" t="s">
        <v>864</v>
      </c>
      <c r="H13" s="12" t="s">
        <v>865</v>
      </c>
      <c r="I13" s="12"/>
      <c r="J13" s="12" t="s">
        <v>866</v>
      </c>
      <c r="K13" s="18"/>
    </row>
    <row r="14" ht="16.5" customHeight="1" spans="1:11">
      <c r="A14" s="1"/>
      <c r="B14" s="7"/>
      <c r="C14" s="12" t="s">
        <v>855</v>
      </c>
      <c r="D14" s="12"/>
      <c r="E14" s="12" t="s">
        <v>867</v>
      </c>
      <c r="F14" s="12"/>
      <c r="G14" s="12" t="s">
        <v>868</v>
      </c>
      <c r="H14" s="12" t="s">
        <v>869</v>
      </c>
      <c r="I14" s="12"/>
      <c r="J14" s="12" t="s">
        <v>352</v>
      </c>
      <c r="K14" s="18"/>
    </row>
    <row r="15" ht="16.5" customHeight="1" spans="1:11">
      <c r="A15" s="1"/>
      <c r="B15" s="7"/>
      <c r="C15" s="12" t="s">
        <v>855</v>
      </c>
      <c r="D15" s="12"/>
      <c r="E15" s="12" t="s">
        <v>870</v>
      </c>
      <c r="F15" s="12"/>
      <c r="G15" s="12" t="s">
        <v>868</v>
      </c>
      <c r="H15" s="12" t="s">
        <v>869</v>
      </c>
      <c r="I15" s="12"/>
      <c r="J15" s="12" t="s">
        <v>352</v>
      </c>
      <c r="K15" s="18"/>
    </row>
    <row r="16" ht="25.35" customHeight="1" spans="1:11">
      <c r="A16" s="1"/>
      <c r="B16" s="7"/>
      <c r="C16" s="12" t="s">
        <v>855</v>
      </c>
      <c r="D16" s="12"/>
      <c r="E16" s="12" t="s">
        <v>871</v>
      </c>
      <c r="F16" s="12"/>
      <c r="G16" s="12" t="s">
        <v>868</v>
      </c>
      <c r="H16" s="12" t="s">
        <v>869</v>
      </c>
      <c r="I16" s="12"/>
      <c r="J16" s="12" t="s">
        <v>352</v>
      </c>
      <c r="K16" s="18"/>
    </row>
    <row r="17" ht="9.75" customHeight="1" spans="1:11">
      <c r="A17" s="14"/>
      <c r="B17" s="15"/>
      <c r="C17" s="15"/>
      <c r="D17" s="15"/>
      <c r="E17" s="15"/>
      <c r="F17" s="15"/>
      <c r="G17" s="15"/>
      <c r="H17" s="15"/>
      <c r="I17" s="15"/>
      <c r="J17" s="15"/>
      <c r="K17" s="19"/>
    </row>
  </sheetData>
  <mergeCells count="3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A11:A16"/>
    <mergeCell ref="B8:B16"/>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5" topLeftCell="A6" activePane="bottomLeft" state="frozen"/>
      <selection/>
      <selection pane="bottomLeft" activeCell="D7" sqref="D7:D9"/>
    </sheetView>
  </sheetViews>
  <sheetFormatPr defaultColWidth="10" defaultRowHeight="14"/>
  <cols>
    <col min="1" max="1" width="1.5" customWidth="1"/>
    <col min="2" max="2" width="12" customWidth="1"/>
    <col min="3" max="3" width="30.7545454545455" customWidth="1"/>
    <col min="4" max="6" width="14.8727272727273" customWidth="1"/>
    <col min="7" max="9" width="12.2545454545455" customWidth="1"/>
    <col min="10" max="10" width="10.2545454545455" customWidth="1"/>
    <col min="11" max="13" width="12.2545454545455" customWidth="1"/>
    <col min="14" max="15" width="10.2545454545455" customWidth="1"/>
    <col min="16" max="20" width="12.2545454545455" customWidth="1"/>
    <col min="21" max="21" width="1.5" customWidth="1"/>
    <col min="22" max="23" width="9.75454545454545" customWidth="1"/>
  </cols>
  <sheetData>
    <row r="1" ht="16.35" customHeight="1" spans="1:21">
      <c r="A1" s="95"/>
      <c r="B1" s="80"/>
      <c r="C1" s="80"/>
      <c r="D1" s="81"/>
      <c r="E1" s="81"/>
      <c r="F1" s="81"/>
      <c r="G1" s="81"/>
      <c r="H1" s="81"/>
      <c r="I1" s="81"/>
      <c r="J1" s="45"/>
      <c r="K1" s="45"/>
      <c r="L1" s="45"/>
      <c r="M1" s="45"/>
      <c r="N1" s="45"/>
      <c r="O1" s="81"/>
      <c r="P1" s="81"/>
      <c r="Q1" s="81"/>
      <c r="R1" s="81"/>
      <c r="S1" s="81"/>
      <c r="T1" s="81"/>
      <c r="U1" s="106"/>
    </row>
    <row r="2" ht="22.9" customHeight="1" spans="1:21">
      <c r="A2" s="9"/>
      <c r="B2" s="5" t="s">
        <v>53</v>
      </c>
      <c r="C2" s="5"/>
      <c r="D2" s="5"/>
      <c r="E2" s="5"/>
      <c r="F2" s="5"/>
      <c r="G2" s="5"/>
      <c r="H2" s="5"/>
      <c r="I2" s="5"/>
      <c r="J2" s="5"/>
      <c r="K2" s="5"/>
      <c r="L2" s="5"/>
      <c r="M2" s="5"/>
      <c r="N2" s="5"/>
      <c r="O2" s="5"/>
      <c r="P2" s="5"/>
      <c r="Q2" s="5"/>
      <c r="R2" s="5"/>
      <c r="S2" s="5"/>
      <c r="T2" s="5"/>
      <c r="U2" s="16"/>
    </row>
    <row r="3" ht="19.5" customHeight="1" spans="1:21">
      <c r="A3" s="9"/>
      <c r="B3" s="86"/>
      <c r="C3" s="86"/>
      <c r="D3" s="49"/>
      <c r="E3" s="49"/>
      <c r="F3" s="49"/>
      <c r="G3" s="49"/>
      <c r="H3" s="49"/>
      <c r="I3" s="49"/>
      <c r="J3" s="112"/>
      <c r="K3" s="112"/>
      <c r="L3" s="112"/>
      <c r="M3" s="112"/>
      <c r="N3" s="112"/>
      <c r="O3" s="87" t="s">
        <v>1</v>
      </c>
      <c r="P3" s="87"/>
      <c r="Q3" s="87"/>
      <c r="R3" s="87"/>
      <c r="S3" s="87"/>
      <c r="T3" s="87"/>
      <c r="U3" s="17"/>
    </row>
    <row r="4" ht="23.1" customHeight="1" spans="1:21">
      <c r="A4" s="53"/>
      <c r="B4" s="29" t="s">
        <v>54</v>
      </c>
      <c r="C4" s="89" t="s">
        <v>55</v>
      </c>
      <c r="D4" s="89" t="s">
        <v>56</v>
      </c>
      <c r="E4" s="89" t="s">
        <v>57</v>
      </c>
      <c r="F4" s="89"/>
      <c r="G4" s="89"/>
      <c r="H4" s="89"/>
      <c r="I4" s="89"/>
      <c r="J4" s="89"/>
      <c r="K4" s="89"/>
      <c r="L4" s="89"/>
      <c r="M4" s="89"/>
      <c r="N4" s="89"/>
      <c r="O4" s="89" t="s">
        <v>49</v>
      </c>
      <c r="P4" s="89"/>
      <c r="Q4" s="89"/>
      <c r="R4" s="89"/>
      <c r="S4" s="89"/>
      <c r="T4" s="89"/>
      <c r="U4" s="107"/>
    </row>
    <row r="5" ht="34.5" customHeight="1" spans="1:21">
      <c r="A5" s="107"/>
      <c r="B5" s="29"/>
      <c r="C5" s="89"/>
      <c r="D5" s="89"/>
      <c r="E5" s="89" t="s">
        <v>58</v>
      </c>
      <c r="F5" s="29" t="s">
        <v>59</v>
      </c>
      <c r="G5" s="29" t="s">
        <v>60</v>
      </c>
      <c r="H5" s="29" t="s">
        <v>61</v>
      </c>
      <c r="I5" s="29" t="s">
        <v>62</v>
      </c>
      <c r="J5" s="29" t="s">
        <v>63</v>
      </c>
      <c r="K5" s="29" t="s">
        <v>64</v>
      </c>
      <c r="L5" s="29" t="s">
        <v>65</v>
      </c>
      <c r="M5" s="29" t="s">
        <v>66</v>
      </c>
      <c r="N5" s="29" t="s">
        <v>67</v>
      </c>
      <c r="O5" s="89" t="s">
        <v>58</v>
      </c>
      <c r="P5" s="29" t="s">
        <v>59</v>
      </c>
      <c r="Q5" s="29" t="s">
        <v>60</v>
      </c>
      <c r="R5" s="29" t="s">
        <v>61</v>
      </c>
      <c r="S5" s="29" t="s">
        <v>62</v>
      </c>
      <c r="T5" s="29" t="s">
        <v>68</v>
      </c>
      <c r="U5" s="107"/>
    </row>
    <row r="6" ht="16.5" customHeight="1" spans="1:21">
      <c r="A6" s="9"/>
      <c r="B6" s="58" t="s">
        <v>69</v>
      </c>
      <c r="C6" s="58" t="s">
        <v>70</v>
      </c>
      <c r="D6" s="121">
        <v>220339178.38</v>
      </c>
      <c r="E6" s="121">
        <f>65520+220273658.38</f>
        <v>220339178.38</v>
      </c>
      <c r="F6" s="121">
        <f>65520+219553658.38</f>
        <v>219619178.38</v>
      </c>
      <c r="G6" s="121">
        <v>720000</v>
      </c>
      <c r="H6" s="113"/>
      <c r="I6" s="113"/>
      <c r="J6" s="113"/>
      <c r="K6" s="113"/>
      <c r="L6" s="113"/>
      <c r="M6" s="113"/>
      <c r="N6" s="113"/>
      <c r="O6" s="121"/>
      <c r="P6" s="113"/>
      <c r="Q6" s="113"/>
      <c r="R6" s="113"/>
      <c r="S6" s="113"/>
      <c r="T6" s="113"/>
      <c r="U6" s="18"/>
    </row>
    <row r="7" ht="16.5" customHeight="1" spans="1:21">
      <c r="A7" s="9"/>
      <c r="B7" s="58" t="s">
        <v>71</v>
      </c>
      <c r="C7" s="58" t="s">
        <v>72</v>
      </c>
      <c r="D7" s="121">
        <v>207946821.4</v>
      </c>
      <c r="E7" s="121">
        <f>65520+207881301.4</f>
        <v>207946821.4</v>
      </c>
      <c r="F7" s="121">
        <f>65520+207161301.4</f>
        <v>207226821.4</v>
      </c>
      <c r="G7" s="121">
        <v>720000</v>
      </c>
      <c r="H7" s="113"/>
      <c r="I7" s="113"/>
      <c r="J7" s="113"/>
      <c r="K7" s="113"/>
      <c r="L7" s="113"/>
      <c r="M7" s="113"/>
      <c r="N7" s="113"/>
      <c r="O7" s="113"/>
      <c r="P7" s="113"/>
      <c r="Q7" s="113"/>
      <c r="R7" s="113"/>
      <c r="S7" s="113"/>
      <c r="T7" s="113"/>
      <c r="U7" s="18"/>
    </row>
    <row r="8" ht="16.5" customHeight="1" spans="1:21">
      <c r="A8" s="9"/>
      <c r="B8" s="58" t="s">
        <v>73</v>
      </c>
      <c r="C8" s="58" t="s">
        <v>74</v>
      </c>
      <c r="D8" s="121">
        <v>3229903.18</v>
      </c>
      <c r="E8" s="121">
        <v>3229903.18</v>
      </c>
      <c r="F8" s="121">
        <v>3229903.18</v>
      </c>
      <c r="G8" s="113"/>
      <c r="H8" s="113"/>
      <c r="I8" s="113"/>
      <c r="J8" s="113"/>
      <c r="K8" s="113"/>
      <c r="L8" s="113"/>
      <c r="M8" s="113"/>
      <c r="N8" s="113"/>
      <c r="O8" s="113"/>
      <c r="P8" s="113"/>
      <c r="Q8" s="113"/>
      <c r="R8" s="113"/>
      <c r="S8" s="113"/>
      <c r="T8" s="113"/>
      <c r="U8" s="18"/>
    </row>
    <row r="9" ht="25.35" customHeight="1" spans="1:21">
      <c r="A9" s="9"/>
      <c r="B9" s="58" t="s">
        <v>75</v>
      </c>
      <c r="C9" s="58" t="s">
        <v>76</v>
      </c>
      <c r="D9" s="121">
        <v>9162453.8</v>
      </c>
      <c r="E9" s="121">
        <v>9162453.8</v>
      </c>
      <c r="F9" s="121">
        <v>9162453.8</v>
      </c>
      <c r="G9" s="113"/>
      <c r="H9" s="113"/>
      <c r="I9" s="113"/>
      <c r="J9" s="113"/>
      <c r="K9" s="113"/>
      <c r="L9" s="113"/>
      <c r="M9" s="113"/>
      <c r="N9" s="113"/>
      <c r="O9" s="113"/>
      <c r="P9" s="113"/>
      <c r="Q9" s="113"/>
      <c r="R9" s="113"/>
      <c r="S9" s="113"/>
      <c r="T9" s="113"/>
      <c r="U9" s="18"/>
    </row>
    <row r="10" ht="16.5" customHeight="1" spans="1:21">
      <c r="A10" s="90"/>
      <c r="B10" s="56" t="s">
        <v>77</v>
      </c>
      <c r="C10" s="56"/>
      <c r="D10" s="114">
        <v>220339178.38</v>
      </c>
      <c r="E10" s="114">
        <f>65520+220273658.38</f>
        <v>220339178.38</v>
      </c>
      <c r="F10" s="114">
        <f>65520+219553658.38</f>
        <v>219619178.38</v>
      </c>
      <c r="G10" s="114">
        <v>720000</v>
      </c>
      <c r="H10" s="110"/>
      <c r="I10" s="110"/>
      <c r="J10" s="110"/>
      <c r="K10" s="110"/>
      <c r="L10" s="110"/>
      <c r="M10" s="110"/>
      <c r="N10" s="110"/>
      <c r="O10" s="110"/>
      <c r="P10" s="110"/>
      <c r="Q10" s="110"/>
      <c r="R10" s="110"/>
      <c r="S10" s="110"/>
      <c r="T10" s="110"/>
      <c r="U10" s="108"/>
    </row>
    <row r="11" ht="9.75" customHeight="1" spans="1:21">
      <c r="A11" s="96"/>
      <c r="B11" s="93"/>
      <c r="C11" s="93"/>
      <c r="D11" s="93"/>
      <c r="E11" s="93"/>
      <c r="F11" s="93"/>
      <c r="G11" s="93"/>
      <c r="H11" s="93"/>
      <c r="I11" s="93"/>
      <c r="J11" s="93"/>
      <c r="K11" s="93"/>
      <c r="L11" s="93"/>
      <c r="M11" s="93"/>
      <c r="N11" s="93"/>
      <c r="O11" s="93"/>
      <c r="P11" s="93"/>
      <c r="Q11" s="93"/>
      <c r="R11" s="93"/>
      <c r="S11" s="93"/>
      <c r="T11" s="93"/>
      <c r="U11" s="3"/>
    </row>
  </sheetData>
  <mergeCells count="14">
    <mergeCell ref="B1:C1"/>
    <mergeCell ref="F1:I1"/>
    <mergeCell ref="P1:T1"/>
    <mergeCell ref="B2:T2"/>
    <mergeCell ref="B3:C3"/>
    <mergeCell ref="F3:I3"/>
    <mergeCell ref="O3:T3"/>
    <mergeCell ref="E4:N4"/>
    <mergeCell ref="O4:T4"/>
    <mergeCell ref="B10:C10"/>
    <mergeCell ref="A6:A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workbookViewId="0">
      <pane ySplit="5" topLeftCell="A63" activePane="bottomLeft" state="frozen"/>
      <selection/>
      <selection pane="bottomLeft" activeCell="G76" sqref="G76"/>
    </sheetView>
  </sheetViews>
  <sheetFormatPr defaultColWidth="10" defaultRowHeight="14"/>
  <cols>
    <col min="1" max="1" width="1.5" customWidth="1"/>
    <col min="2" max="4" width="30.7545454545455" customWidth="1"/>
    <col min="5" max="5" width="14.8727272727273" customWidth="1"/>
    <col min="6" max="6" width="14" customWidth="1"/>
    <col min="7" max="7" width="14.8727272727273" customWidth="1"/>
    <col min="8" max="10" width="12.2545454545455" customWidth="1"/>
    <col min="11" max="11" width="1.5" customWidth="1"/>
    <col min="12" max="14" width="9.75454545454545" customWidth="1"/>
  </cols>
  <sheetData>
    <row r="1" ht="16.35" customHeight="1" spans="1:11">
      <c r="A1" s="95"/>
      <c r="B1" s="81"/>
      <c r="C1" s="45"/>
      <c r="D1" s="45"/>
      <c r="E1" s="105"/>
      <c r="F1" s="105"/>
      <c r="G1" s="105"/>
      <c r="H1" s="105"/>
      <c r="I1" s="105"/>
      <c r="J1" s="105"/>
      <c r="K1" s="95"/>
    </row>
    <row r="2" ht="22.9" customHeight="1" spans="1:11">
      <c r="A2" s="9"/>
      <c r="B2" s="5" t="s">
        <v>78</v>
      </c>
      <c r="C2" s="5"/>
      <c r="D2" s="5"/>
      <c r="E2" s="5"/>
      <c r="F2" s="5"/>
      <c r="G2" s="5"/>
      <c r="H2" s="5"/>
      <c r="I2" s="5"/>
      <c r="J2" s="5"/>
      <c r="K2" s="9"/>
    </row>
    <row r="3" ht="19.5" customHeight="1" spans="1:11">
      <c r="A3" s="9"/>
      <c r="B3" s="86"/>
      <c r="C3" s="86"/>
      <c r="D3" s="112"/>
      <c r="E3" s="86"/>
      <c r="F3" s="116"/>
      <c r="G3" s="116"/>
      <c r="H3" s="116"/>
      <c r="I3" s="116"/>
      <c r="J3" s="87" t="s">
        <v>1</v>
      </c>
      <c r="K3" s="9"/>
    </row>
    <row r="4" ht="22.9" customHeight="1" spans="1:11">
      <c r="A4" s="107"/>
      <c r="B4" s="89" t="s">
        <v>79</v>
      </c>
      <c r="C4" s="89" t="s">
        <v>80</v>
      </c>
      <c r="D4" s="89" t="s">
        <v>81</v>
      </c>
      <c r="E4" s="89" t="s">
        <v>56</v>
      </c>
      <c r="F4" s="89" t="s">
        <v>82</v>
      </c>
      <c r="G4" s="89" t="s">
        <v>83</v>
      </c>
      <c r="H4" s="89" t="s">
        <v>84</v>
      </c>
      <c r="I4" s="89"/>
      <c r="J4" s="89"/>
      <c r="K4" s="107"/>
    </row>
    <row r="5" ht="34.5" customHeight="1" spans="1:11">
      <c r="A5" s="107"/>
      <c r="B5" s="89"/>
      <c r="C5" s="89"/>
      <c r="D5" s="89"/>
      <c r="E5" s="89"/>
      <c r="F5" s="89"/>
      <c r="G5" s="89"/>
      <c r="H5" s="29" t="s">
        <v>85</v>
      </c>
      <c r="I5" s="29" t="s">
        <v>86</v>
      </c>
      <c r="J5" s="29" t="s">
        <v>87</v>
      </c>
      <c r="K5" s="52"/>
    </row>
    <row r="6" ht="16.5" customHeight="1" spans="1:11">
      <c r="A6" s="90"/>
      <c r="B6" s="117" t="s">
        <v>88</v>
      </c>
      <c r="C6" s="117" t="s">
        <v>89</v>
      </c>
      <c r="D6" s="117" t="s">
        <v>90</v>
      </c>
      <c r="E6" s="118">
        <v>23533.32</v>
      </c>
      <c r="F6" s="118">
        <v>23533.32</v>
      </c>
      <c r="G6" s="119"/>
      <c r="H6" s="119"/>
      <c r="I6" s="119"/>
      <c r="J6" s="119"/>
      <c r="K6" s="1"/>
    </row>
    <row r="7" ht="16.5" customHeight="1" spans="1:11">
      <c r="A7" s="90"/>
      <c r="B7" s="117" t="s">
        <v>88</v>
      </c>
      <c r="C7" s="117" t="s">
        <v>91</v>
      </c>
      <c r="D7" s="117" t="s">
        <v>90</v>
      </c>
      <c r="E7" s="118">
        <v>38371.42</v>
      </c>
      <c r="F7" s="118">
        <v>38371.42</v>
      </c>
      <c r="G7" s="119"/>
      <c r="H7" s="119"/>
      <c r="I7" s="119"/>
      <c r="J7" s="119"/>
      <c r="K7" s="1"/>
    </row>
    <row r="8" ht="16.5" customHeight="1" spans="1:11">
      <c r="A8" s="90"/>
      <c r="B8" s="117" t="s">
        <v>92</v>
      </c>
      <c r="C8" s="117" t="s">
        <v>89</v>
      </c>
      <c r="D8" s="117" t="s">
        <v>90</v>
      </c>
      <c r="E8" s="118">
        <v>132500</v>
      </c>
      <c r="F8" s="119"/>
      <c r="G8" s="118">
        <v>132500</v>
      </c>
      <c r="H8" s="119"/>
      <c r="I8" s="119"/>
      <c r="J8" s="119"/>
      <c r="K8" s="1"/>
    </row>
    <row r="9" ht="16.5" customHeight="1" spans="1:11">
      <c r="A9" s="90"/>
      <c r="B9" s="117" t="s">
        <v>93</v>
      </c>
      <c r="C9" s="117" t="s">
        <v>94</v>
      </c>
      <c r="D9" s="117" t="s">
        <v>95</v>
      </c>
      <c r="E9" s="118">
        <v>6300</v>
      </c>
      <c r="F9" s="118">
        <v>6300</v>
      </c>
      <c r="G9" s="119"/>
      <c r="H9" s="119"/>
      <c r="I9" s="119"/>
      <c r="J9" s="119"/>
      <c r="K9" s="1"/>
    </row>
    <row r="10" ht="16.5" customHeight="1" spans="1:11">
      <c r="A10" s="90"/>
      <c r="B10" s="117" t="s">
        <v>93</v>
      </c>
      <c r="C10" s="117" t="s">
        <v>96</v>
      </c>
      <c r="D10" s="117" t="s">
        <v>97</v>
      </c>
      <c r="E10" s="118">
        <v>48090</v>
      </c>
      <c r="F10" s="118">
        <v>48090</v>
      </c>
      <c r="G10" s="119"/>
      <c r="H10" s="119"/>
      <c r="I10" s="119"/>
      <c r="J10" s="119"/>
      <c r="K10" s="1"/>
    </row>
    <row r="11" ht="16.5" customHeight="1" spans="1:11">
      <c r="A11" s="90"/>
      <c r="B11" s="117" t="s">
        <v>98</v>
      </c>
      <c r="C11" s="117" t="s">
        <v>91</v>
      </c>
      <c r="D11" s="117" t="s">
        <v>95</v>
      </c>
      <c r="E11" s="118">
        <v>3570</v>
      </c>
      <c r="F11" s="118">
        <v>3570</v>
      </c>
      <c r="G11" s="119"/>
      <c r="H11" s="119"/>
      <c r="I11" s="119"/>
      <c r="J11" s="119"/>
      <c r="K11" s="1"/>
    </row>
    <row r="12" ht="16.5" customHeight="1" spans="1:11">
      <c r="A12" s="90"/>
      <c r="B12" s="117" t="s">
        <v>98</v>
      </c>
      <c r="C12" s="117" t="s">
        <v>96</v>
      </c>
      <c r="D12" s="117" t="s">
        <v>97</v>
      </c>
      <c r="E12" s="118">
        <v>29330</v>
      </c>
      <c r="F12" s="118">
        <v>29330</v>
      </c>
      <c r="G12" s="119"/>
      <c r="H12" s="119"/>
      <c r="I12" s="119"/>
      <c r="J12" s="119"/>
      <c r="K12" s="1"/>
    </row>
    <row r="13" ht="25.35" customHeight="1" spans="1:11">
      <c r="A13" s="90"/>
      <c r="B13" s="117" t="s">
        <v>99</v>
      </c>
      <c r="C13" s="117" t="s">
        <v>100</v>
      </c>
      <c r="D13" s="117" t="s">
        <v>101</v>
      </c>
      <c r="E13" s="118">
        <v>352035.52</v>
      </c>
      <c r="F13" s="118">
        <v>352035.52</v>
      </c>
      <c r="G13" s="119"/>
      <c r="H13" s="119"/>
      <c r="I13" s="119"/>
      <c r="J13" s="119"/>
      <c r="K13" s="1"/>
    </row>
    <row r="14" ht="25.35" customHeight="1" spans="1:11">
      <c r="A14" s="90"/>
      <c r="B14" s="117" t="s">
        <v>99</v>
      </c>
      <c r="C14" s="117" t="s">
        <v>102</v>
      </c>
      <c r="D14" s="117" t="s">
        <v>101</v>
      </c>
      <c r="E14" s="118">
        <v>606424.32</v>
      </c>
      <c r="F14" s="118">
        <v>606424.32</v>
      </c>
      <c r="G14" s="119"/>
      <c r="H14" s="119"/>
      <c r="I14" s="119"/>
      <c r="J14" s="119"/>
      <c r="K14" s="1"/>
    </row>
    <row r="15" ht="16.5" customHeight="1" spans="1:11">
      <c r="A15" s="90"/>
      <c r="B15" s="117" t="s">
        <v>103</v>
      </c>
      <c r="C15" s="117" t="s">
        <v>100</v>
      </c>
      <c r="D15" s="117" t="s">
        <v>104</v>
      </c>
      <c r="E15" s="118">
        <v>176017.76</v>
      </c>
      <c r="F15" s="118">
        <v>176017.76</v>
      </c>
      <c r="G15" s="119"/>
      <c r="H15" s="119"/>
      <c r="I15" s="119"/>
      <c r="J15" s="119"/>
      <c r="K15" s="1"/>
    </row>
    <row r="16" ht="16.5" customHeight="1" spans="1:11">
      <c r="A16" s="90"/>
      <c r="B16" s="117" t="s">
        <v>103</v>
      </c>
      <c r="C16" s="117" t="s">
        <v>102</v>
      </c>
      <c r="D16" s="117" t="s">
        <v>104</v>
      </c>
      <c r="E16" s="118">
        <v>303212.16</v>
      </c>
      <c r="F16" s="118">
        <v>303212.16</v>
      </c>
      <c r="G16" s="119"/>
      <c r="H16" s="119"/>
      <c r="I16" s="119"/>
      <c r="J16" s="119"/>
      <c r="K16" s="1"/>
    </row>
    <row r="17" ht="16.5" customHeight="1" spans="1:11">
      <c r="A17" s="90"/>
      <c r="B17" s="117" t="s">
        <v>105</v>
      </c>
      <c r="C17" s="117" t="s">
        <v>106</v>
      </c>
      <c r="D17" s="117" t="s">
        <v>107</v>
      </c>
      <c r="E17" s="118">
        <v>698760</v>
      </c>
      <c r="F17" s="118">
        <v>698760</v>
      </c>
      <c r="G17" s="119"/>
      <c r="H17" s="119"/>
      <c r="I17" s="119"/>
      <c r="J17" s="119"/>
      <c r="K17" s="1"/>
    </row>
    <row r="18" ht="16.5" customHeight="1" spans="1:11">
      <c r="A18" s="90"/>
      <c r="B18" s="117" t="s">
        <v>105</v>
      </c>
      <c r="C18" s="117" t="s">
        <v>106</v>
      </c>
      <c r="D18" s="117" t="s">
        <v>108</v>
      </c>
      <c r="E18" s="118">
        <v>2060662</v>
      </c>
      <c r="F18" s="118">
        <v>2060662</v>
      </c>
      <c r="G18" s="119"/>
      <c r="H18" s="119"/>
      <c r="I18" s="119"/>
      <c r="J18" s="119"/>
      <c r="K18" s="1"/>
    </row>
    <row r="19" ht="16.5" customHeight="1" spans="1:11">
      <c r="A19" s="90"/>
      <c r="B19" s="117" t="s">
        <v>105</v>
      </c>
      <c r="C19" s="117" t="s">
        <v>106</v>
      </c>
      <c r="D19" s="117" t="s">
        <v>109</v>
      </c>
      <c r="E19" s="118">
        <v>234230</v>
      </c>
      <c r="F19" s="118">
        <v>234230</v>
      </c>
      <c r="G19" s="119"/>
      <c r="H19" s="119"/>
      <c r="I19" s="119"/>
      <c r="J19" s="119"/>
      <c r="K19" s="1"/>
    </row>
    <row r="20" ht="16.5" customHeight="1" spans="1:11">
      <c r="A20" s="90"/>
      <c r="B20" s="117" t="s">
        <v>105</v>
      </c>
      <c r="C20" s="117" t="s">
        <v>100</v>
      </c>
      <c r="D20" s="117" t="s">
        <v>110</v>
      </c>
      <c r="E20" s="118">
        <v>5794.6</v>
      </c>
      <c r="F20" s="118">
        <v>5794.6</v>
      </c>
      <c r="G20" s="119"/>
      <c r="H20" s="119"/>
      <c r="I20" s="119"/>
      <c r="J20" s="119"/>
      <c r="K20" s="1"/>
    </row>
    <row r="21" ht="16.5" customHeight="1" spans="1:11">
      <c r="A21" s="90"/>
      <c r="B21" s="117" t="s">
        <v>105</v>
      </c>
      <c r="C21" s="117" t="s">
        <v>111</v>
      </c>
      <c r="D21" s="117" t="s">
        <v>112</v>
      </c>
      <c r="E21" s="118">
        <v>347676</v>
      </c>
      <c r="F21" s="118">
        <v>347676</v>
      </c>
      <c r="G21" s="119"/>
      <c r="H21" s="119"/>
      <c r="I21" s="119"/>
      <c r="J21" s="119"/>
      <c r="K21" s="1"/>
    </row>
    <row r="22" ht="16.5" customHeight="1" spans="1:11">
      <c r="A22" s="90"/>
      <c r="B22" s="117" t="s">
        <v>105</v>
      </c>
      <c r="C22" s="117" t="s">
        <v>113</v>
      </c>
      <c r="D22" s="117" t="s">
        <v>114</v>
      </c>
      <c r="E22" s="118">
        <v>13050</v>
      </c>
      <c r="F22" s="118">
        <v>13050</v>
      </c>
      <c r="G22" s="119"/>
      <c r="H22" s="119"/>
      <c r="I22" s="119"/>
      <c r="J22" s="119"/>
      <c r="K22" s="1"/>
    </row>
    <row r="23" ht="16.5" customHeight="1" spans="1:11">
      <c r="A23" s="90"/>
      <c r="B23" s="117" t="s">
        <v>105</v>
      </c>
      <c r="C23" s="117" t="s">
        <v>113</v>
      </c>
      <c r="D23" s="117" t="s">
        <v>115</v>
      </c>
      <c r="E23" s="118">
        <v>4205</v>
      </c>
      <c r="F23" s="118">
        <v>4205</v>
      </c>
      <c r="G23" s="119"/>
      <c r="H23" s="119"/>
      <c r="I23" s="119"/>
      <c r="J23" s="119"/>
      <c r="K23" s="1"/>
    </row>
    <row r="24" ht="16.5" customHeight="1" spans="1:11">
      <c r="A24" s="90"/>
      <c r="B24" s="117" t="s">
        <v>105</v>
      </c>
      <c r="C24" s="117" t="s">
        <v>113</v>
      </c>
      <c r="D24" s="117" t="s">
        <v>116</v>
      </c>
      <c r="E24" s="118">
        <v>10150</v>
      </c>
      <c r="F24" s="118">
        <v>10150</v>
      </c>
      <c r="G24" s="119"/>
      <c r="H24" s="119"/>
      <c r="I24" s="119"/>
      <c r="J24" s="119"/>
      <c r="K24" s="1"/>
    </row>
    <row r="25" ht="16.5" customHeight="1" spans="1:11">
      <c r="A25" s="90"/>
      <c r="B25" s="117" t="s">
        <v>105</v>
      </c>
      <c r="C25" s="117" t="s">
        <v>113</v>
      </c>
      <c r="D25" s="117" t="s">
        <v>117</v>
      </c>
      <c r="E25" s="118">
        <v>5800</v>
      </c>
      <c r="F25" s="118">
        <v>5800</v>
      </c>
      <c r="G25" s="119"/>
      <c r="H25" s="119"/>
      <c r="I25" s="119"/>
      <c r="J25" s="119"/>
      <c r="K25" s="1"/>
    </row>
    <row r="26" ht="16.5" customHeight="1" spans="1:11">
      <c r="A26" s="90"/>
      <c r="B26" s="117" t="s">
        <v>105</v>
      </c>
      <c r="C26" s="117" t="s">
        <v>113</v>
      </c>
      <c r="D26" s="117" t="s">
        <v>118</v>
      </c>
      <c r="E26" s="118">
        <v>193708.8</v>
      </c>
      <c r="F26" s="118">
        <v>193708.8</v>
      </c>
      <c r="G26" s="119"/>
      <c r="H26" s="119"/>
      <c r="I26" s="119"/>
      <c r="J26" s="119"/>
      <c r="K26" s="1"/>
    </row>
    <row r="27" ht="16.5" customHeight="1" spans="1:11">
      <c r="A27" s="90"/>
      <c r="B27" s="117" t="s">
        <v>105</v>
      </c>
      <c r="C27" s="117" t="s">
        <v>113</v>
      </c>
      <c r="D27" s="117" t="s">
        <v>119</v>
      </c>
      <c r="E27" s="118">
        <v>2681737.44</v>
      </c>
      <c r="F27" s="118">
        <v>2681737.44</v>
      </c>
      <c r="G27" s="119"/>
      <c r="H27" s="119"/>
      <c r="I27" s="119"/>
      <c r="J27" s="119"/>
      <c r="K27" s="1"/>
    </row>
    <row r="28" ht="16.5" customHeight="1" spans="1:11">
      <c r="A28" s="90"/>
      <c r="B28" s="117" t="s">
        <v>105</v>
      </c>
      <c r="C28" s="117" t="s">
        <v>113</v>
      </c>
      <c r="D28" s="117" t="s">
        <v>120</v>
      </c>
      <c r="E28" s="118">
        <v>1450</v>
      </c>
      <c r="F28" s="118">
        <v>1450</v>
      </c>
      <c r="G28" s="119"/>
      <c r="H28" s="119"/>
      <c r="I28" s="119"/>
      <c r="J28" s="119"/>
      <c r="K28" s="1"/>
    </row>
    <row r="29" ht="16.5" customHeight="1" spans="1:11">
      <c r="A29" s="90"/>
      <c r="B29" s="117" t="s">
        <v>105</v>
      </c>
      <c r="C29" s="117" t="s">
        <v>113</v>
      </c>
      <c r="D29" s="117" t="s">
        <v>121</v>
      </c>
      <c r="E29" s="118">
        <v>57946</v>
      </c>
      <c r="F29" s="118">
        <v>57946</v>
      </c>
      <c r="G29" s="119"/>
      <c r="H29" s="119"/>
      <c r="I29" s="119"/>
      <c r="J29" s="119"/>
      <c r="K29" s="1"/>
    </row>
    <row r="30" ht="16.5" customHeight="1" spans="1:11">
      <c r="A30" s="90"/>
      <c r="B30" s="117" t="s">
        <v>105</v>
      </c>
      <c r="C30" s="117" t="s">
        <v>113</v>
      </c>
      <c r="D30" s="117" t="s">
        <v>122</v>
      </c>
      <c r="E30" s="118">
        <v>37224</v>
      </c>
      <c r="F30" s="118">
        <v>37224</v>
      </c>
      <c r="G30" s="119"/>
      <c r="H30" s="119"/>
      <c r="I30" s="119"/>
      <c r="J30" s="119"/>
      <c r="K30" s="1"/>
    </row>
    <row r="31" ht="16.5" customHeight="1" spans="1:11">
      <c r="A31" s="90"/>
      <c r="B31" s="117" t="s">
        <v>105</v>
      </c>
      <c r="C31" s="117" t="s">
        <v>113</v>
      </c>
      <c r="D31" s="117" t="s">
        <v>123</v>
      </c>
      <c r="E31" s="118">
        <v>112320</v>
      </c>
      <c r="F31" s="118">
        <v>112320</v>
      </c>
      <c r="G31" s="119"/>
      <c r="H31" s="119"/>
      <c r="I31" s="119"/>
      <c r="J31" s="119"/>
      <c r="K31" s="1"/>
    </row>
    <row r="32" ht="16.5" customHeight="1" spans="1:11">
      <c r="A32" s="90"/>
      <c r="B32" s="117" t="s">
        <v>105</v>
      </c>
      <c r="C32" s="117" t="s">
        <v>124</v>
      </c>
      <c r="D32" s="117" t="s">
        <v>125</v>
      </c>
      <c r="E32" s="118">
        <v>1181.06</v>
      </c>
      <c r="F32" s="118">
        <v>1181.06</v>
      </c>
      <c r="G32" s="119"/>
      <c r="H32" s="119"/>
      <c r="I32" s="119"/>
      <c r="J32" s="119"/>
      <c r="K32" s="1"/>
    </row>
    <row r="33" ht="16.5" customHeight="1" spans="1:11">
      <c r="A33" s="90"/>
      <c r="B33" s="117" t="s">
        <v>105</v>
      </c>
      <c r="C33" s="117" t="s">
        <v>126</v>
      </c>
      <c r="D33" s="117" t="s">
        <v>127</v>
      </c>
      <c r="E33" s="118">
        <v>1263.5</v>
      </c>
      <c r="F33" s="118">
        <v>1263.5</v>
      </c>
      <c r="G33" s="119"/>
      <c r="H33" s="119"/>
      <c r="I33" s="119"/>
      <c r="J33" s="119"/>
      <c r="K33" s="1"/>
    </row>
    <row r="34" ht="16.5" customHeight="1" spans="1:11">
      <c r="A34" s="90"/>
      <c r="B34" s="117" t="s">
        <v>105</v>
      </c>
      <c r="C34" s="117" t="s">
        <v>128</v>
      </c>
      <c r="D34" s="117" t="s">
        <v>129</v>
      </c>
      <c r="E34" s="118">
        <v>17650</v>
      </c>
      <c r="F34" s="118">
        <v>17650</v>
      </c>
      <c r="G34" s="119"/>
      <c r="H34" s="119"/>
      <c r="I34" s="119"/>
      <c r="J34" s="119"/>
      <c r="K34" s="1"/>
    </row>
    <row r="35" ht="16.5" customHeight="1" spans="1:11">
      <c r="A35" s="90"/>
      <c r="B35" s="117" t="s">
        <v>105</v>
      </c>
      <c r="C35" s="117" t="s">
        <v>130</v>
      </c>
      <c r="D35" s="117" t="s">
        <v>131</v>
      </c>
      <c r="E35" s="118">
        <v>2900</v>
      </c>
      <c r="F35" s="118">
        <v>2900</v>
      </c>
      <c r="G35" s="119"/>
      <c r="H35" s="119"/>
      <c r="I35" s="119"/>
      <c r="J35" s="119"/>
      <c r="K35" s="1"/>
    </row>
    <row r="36" ht="16.5" customHeight="1" spans="1:11">
      <c r="A36" s="90"/>
      <c r="B36" s="117" t="s">
        <v>132</v>
      </c>
      <c r="C36" s="117" t="s">
        <v>113</v>
      </c>
      <c r="D36" s="117" t="s">
        <v>115</v>
      </c>
      <c r="E36" s="118">
        <v>90000</v>
      </c>
      <c r="F36" s="119"/>
      <c r="G36" s="118">
        <v>90000</v>
      </c>
      <c r="H36" s="119"/>
      <c r="I36" s="119"/>
      <c r="J36" s="119"/>
      <c r="K36" s="1"/>
    </row>
    <row r="37" ht="16.5" customHeight="1" spans="1:11">
      <c r="A37" s="90"/>
      <c r="B37" s="117" t="s">
        <v>132</v>
      </c>
      <c r="C37" s="117" t="s">
        <v>113</v>
      </c>
      <c r="D37" s="117" t="s">
        <v>116</v>
      </c>
      <c r="E37" s="118">
        <v>660000</v>
      </c>
      <c r="F37" s="119"/>
      <c r="G37" s="118">
        <v>660000</v>
      </c>
      <c r="H37" s="119"/>
      <c r="I37" s="119"/>
      <c r="J37" s="119"/>
      <c r="K37" s="1"/>
    </row>
    <row r="38" ht="16.5" customHeight="1" spans="1:11">
      <c r="A38" s="90"/>
      <c r="B38" s="117" t="s">
        <v>132</v>
      </c>
      <c r="C38" s="117" t="s">
        <v>130</v>
      </c>
      <c r="D38" s="117" t="s">
        <v>131</v>
      </c>
      <c r="E38" s="118">
        <v>80000</v>
      </c>
      <c r="F38" s="119"/>
      <c r="G38" s="118">
        <v>80000</v>
      </c>
      <c r="H38" s="119"/>
      <c r="I38" s="119"/>
      <c r="J38" s="119"/>
      <c r="K38" s="1"/>
    </row>
    <row r="39" ht="16.5" customHeight="1" spans="1:11">
      <c r="A39" s="90"/>
      <c r="B39" s="117" t="s">
        <v>132</v>
      </c>
      <c r="C39" s="117" t="s">
        <v>94</v>
      </c>
      <c r="D39" s="117" t="s">
        <v>95</v>
      </c>
      <c r="E39" s="118">
        <v>1665000</v>
      </c>
      <c r="F39" s="119"/>
      <c r="G39" s="118">
        <v>1665000</v>
      </c>
      <c r="H39" s="119"/>
      <c r="I39" s="119"/>
      <c r="J39" s="119"/>
      <c r="K39" s="1"/>
    </row>
    <row r="40" ht="16.5" customHeight="1" spans="1:11">
      <c r="A40" s="90"/>
      <c r="B40" s="117" t="s">
        <v>132</v>
      </c>
      <c r="C40" s="117" t="s">
        <v>102</v>
      </c>
      <c r="D40" s="117" t="s">
        <v>133</v>
      </c>
      <c r="E40" s="118">
        <v>1590509</v>
      </c>
      <c r="F40" s="119"/>
      <c r="G40" s="118">
        <v>1590509</v>
      </c>
      <c r="H40" s="119"/>
      <c r="I40" s="119"/>
      <c r="J40" s="119"/>
      <c r="K40" s="1"/>
    </row>
    <row r="41" ht="16.5" customHeight="1" spans="1:11">
      <c r="A41" s="90"/>
      <c r="B41" s="117" t="s">
        <v>132</v>
      </c>
      <c r="C41" s="117" t="s">
        <v>91</v>
      </c>
      <c r="D41" s="117" t="s">
        <v>114</v>
      </c>
      <c r="E41" s="118">
        <v>80000</v>
      </c>
      <c r="F41" s="119"/>
      <c r="G41" s="118">
        <v>80000</v>
      </c>
      <c r="H41" s="119"/>
      <c r="I41" s="119"/>
      <c r="J41" s="119"/>
      <c r="K41" s="1"/>
    </row>
    <row r="42" ht="16.5" customHeight="1" spans="1:11">
      <c r="A42" s="90"/>
      <c r="B42" s="117" t="s">
        <v>132</v>
      </c>
      <c r="C42" s="117" t="s">
        <v>91</v>
      </c>
      <c r="D42" s="117" t="s">
        <v>131</v>
      </c>
      <c r="E42" s="118">
        <v>80000</v>
      </c>
      <c r="F42" s="119"/>
      <c r="G42" s="118">
        <v>80000</v>
      </c>
      <c r="H42" s="119"/>
      <c r="I42" s="119"/>
      <c r="J42" s="119"/>
      <c r="K42" s="1"/>
    </row>
    <row r="43" ht="16.5" customHeight="1" spans="1:11">
      <c r="A43" s="90"/>
      <c r="B43" s="117" t="s">
        <v>134</v>
      </c>
      <c r="C43" s="117" t="s">
        <v>135</v>
      </c>
      <c r="D43" s="117" t="s">
        <v>136</v>
      </c>
      <c r="E43" s="118">
        <v>360000</v>
      </c>
      <c r="F43" s="119"/>
      <c r="G43" s="118">
        <v>360000</v>
      </c>
      <c r="H43" s="119"/>
      <c r="I43" s="119"/>
      <c r="J43" s="119"/>
      <c r="K43" s="1"/>
    </row>
    <row r="44" ht="16.5" customHeight="1" spans="1:11">
      <c r="A44" s="90"/>
      <c r="B44" s="117" t="s">
        <v>134</v>
      </c>
      <c r="C44" s="117" t="s">
        <v>94</v>
      </c>
      <c r="D44" s="117" t="s">
        <v>95</v>
      </c>
      <c r="E44" s="118">
        <v>300000</v>
      </c>
      <c r="F44" s="119"/>
      <c r="G44" s="118">
        <v>300000</v>
      </c>
      <c r="H44" s="119"/>
      <c r="I44" s="119"/>
      <c r="J44" s="119"/>
      <c r="K44" s="1"/>
    </row>
    <row r="45" ht="16.5" customHeight="1" spans="1:11">
      <c r="A45" s="90"/>
      <c r="B45" s="117" t="s">
        <v>137</v>
      </c>
      <c r="C45" s="117" t="s">
        <v>138</v>
      </c>
      <c r="D45" s="117" t="s">
        <v>133</v>
      </c>
      <c r="E45" s="118">
        <v>41628312</v>
      </c>
      <c r="F45" s="119"/>
      <c r="G45" s="118">
        <v>41628312</v>
      </c>
      <c r="H45" s="119"/>
      <c r="I45" s="119"/>
      <c r="J45" s="119"/>
      <c r="K45" s="1"/>
    </row>
    <row r="46" ht="16.5" customHeight="1" spans="1:11">
      <c r="A46" s="90"/>
      <c r="B46" s="117" t="s">
        <v>137</v>
      </c>
      <c r="C46" s="117" t="s">
        <v>135</v>
      </c>
      <c r="D46" s="117" t="s">
        <v>136</v>
      </c>
      <c r="E46" s="118">
        <v>360000</v>
      </c>
      <c r="F46" s="119"/>
      <c r="G46" s="118">
        <v>360000</v>
      </c>
      <c r="H46" s="119"/>
      <c r="I46" s="119"/>
      <c r="J46" s="119"/>
      <c r="K46" s="1"/>
    </row>
    <row r="47" ht="16.5" customHeight="1" spans="1:11">
      <c r="A47" s="90"/>
      <c r="B47" s="117" t="s">
        <v>137</v>
      </c>
      <c r="C47" s="117" t="s">
        <v>91</v>
      </c>
      <c r="D47" s="117" t="s">
        <v>95</v>
      </c>
      <c r="E47" s="118">
        <v>1540000</v>
      </c>
      <c r="F47" s="119"/>
      <c r="G47" s="118">
        <v>1540000</v>
      </c>
      <c r="H47" s="119"/>
      <c r="I47" s="119"/>
      <c r="J47" s="119"/>
      <c r="K47" s="1"/>
    </row>
    <row r="48" ht="16.5" customHeight="1" spans="1:11">
      <c r="A48" s="90"/>
      <c r="B48" s="117" t="s">
        <v>139</v>
      </c>
      <c r="C48" s="117" t="s">
        <v>91</v>
      </c>
      <c r="D48" s="117" t="s">
        <v>95</v>
      </c>
      <c r="E48" s="118">
        <v>100000</v>
      </c>
      <c r="F48" s="119"/>
      <c r="G48" s="118">
        <v>100000</v>
      </c>
      <c r="H48" s="119"/>
      <c r="I48" s="119"/>
      <c r="J48" s="119"/>
      <c r="K48" s="1"/>
    </row>
    <row r="49" ht="16.5" customHeight="1" spans="1:11">
      <c r="A49" s="90"/>
      <c r="B49" s="117" t="s">
        <v>140</v>
      </c>
      <c r="C49" s="117" t="s">
        <v>113</v>
      </c>
      <c r="D49" s="117" t="s">
        <v>141</v>
      </c>
      <c r="E49" s="118">
        <v>30000</v>
      </c>
      <c r="F49" s="119"/>
      <c r="G49" s="118">
        <v>30000</v>
      </c>
      <c r="H49" s="119"/>
      <c r="I49" s="119"/>
      <c r="J49" s="119"/>
      <c r="K49" s="1"/>
    </row>
    <row r="50" ht="16.5" customHeight="1" spans="1:11">
      <c r="A50" s="90"/>
      <c r="B50" s="117" t="s">
        <v>140</v>
      </c>
      <c r="C50" s="117" t="s">
        <v>135</v>
      </c>
      <c r="D50" s="117" t="s">
        <v>136</v>
      </c>
      <c r="E50" s="118">
        <v>2328250</v>
      </c>
      <c r="F50" s="119"/>
      <c r="G50" s="118">
        <v>2328250</v>
      </c>
      <c r="H50" s="119"/>
      <c r="I50" s="119"/>
      <c r="J50" s="119"/>
      <c r="K50" s="1"/>
    </row>
    <row r="51" ht="16.5" customHeight="1" spans="1:11">
      <c r="A51" s="90"/>
      <c r="B51" s="117" t="s">
        <v>140</v>
      </c>
      <c r="C51" s="117" t="s">
        <v>94</v>
      </c>
      <c r="D51" s="117" t="s">
        <v>95</v>
      </c>
      <c r="E51" s="118">
        <v>150856234</v>
      </c>
      <c r="F51" s="119"/>
      <c r="G51" s="118">
        <v>150856234</v>
      </c>
      <c r="H51" s="119"/>
      <c r="I51" s="119"/>
      <c r="J51" s="119"/>
      <c r="K51" s="1"/>
    </row>
    <row r="52" ht="16.5" customHeight="1" spans="1:11">
      <c r="A52" s="90"/>
      <c r="B52" s="117" t="s">
        <v>140</v>
      </c>
      <c r="C52" s="117" t="s">
        <v>102</v>
      </c>
      <c r="D52" s="117" t="s">
        <v>107</v>
      </c>
      <c r="E52" s="118">
        <v>1107120</v>
      </c>
      <c r="F52" s="118">
        <v>1107120</v>
      </c>
      <c r="G52" s="119"/>
      <c r="H52" s="119"/>
      <c r="I52" s="119"/>
      <c r="J52" s="119"/>
      <c r="K52" s="1"/>
    </row>
    <row r="53" ht="16.5" customHeight="1" spans="1:11">
      <c r="A53" s="90"/>
      <c r="B53" s="117" t="s">
        <v>140</v>
      </c>
      <c r="C53" s="117" t="s">
        <v>102</v>
      </c>
      <c r="D53" s="117" t="s">
        <v>108</v>
      </c>
      <c r="E53" s="118">
        <v>1047578</v>
      </c>
      <c r="F53" s="118">
        <v>1047578</v>
      </c>
      <c r="G53" s="119"/>
      <c r="H53" s="119"/>
      <c r="I53" s="119"/>
      <c r="J53" s="119"/>
      <c r="K53" s="1"/>
    </row>
    <row r="54" ht="16.5" customHeight="1" spans="1:11">
      <c r="A54" s="90"/>
      <c r="B54" s="117" t="s">
        <v>140</v>
      </c>
      <c r="C54" s="117" t="s">
        <v>102</v>
      </c>
      <c r="D54" s="117" t="s">
        <v>142</v>
      </c>
      <c r="E54" s="118">
        <v>3099032</v>
      </c>
      <c r="F54" s="118">
        <v>3099032</v>
      </c>
      <c r="G54" s="119"/>
      <c r="H54" s="119"/>
      <c r="I54" s="119"/>
      <c r="J54" s="119"/>
      <c r="K54" s="1"/>
    </row>
    <row r="55" ht="16.5" customHeight="1" spans="1:11">
      <c r="A55" s="90"/>
      <c r="B55" s="117" t="s">
        <v>140</v>
      </c>
      <c r="C55" s="117" t="s">
        <v>102</v>
      </c>
      <c r="D55" s="117" t="s">
        <v>110</v>
      </c>
      <c r="E55" s="118">
        <v>33068.63</v>
      </c>
      <c r="F55" s="118">
        <v>33068.63</v>
      </c>
      <c r="G55" s="119"/>
      <c r="H55" s="119"/>
      <c r="I55" s="119"/>
      <c r="J55" s="119"/>
      <c r="K55" s="1"/>
    </row>
    <row r="56" ht="16.5" customHeight="1" spans="1:11">
      <c r="A56" s="90"/>
      <c r="B56" s="117" t="s">
        <v>140</v>
      </c>
      <c r="C56" s="117" t="s">
        <v>102</v>
      </c>
      <c r="D56" s="117" t="s">
        <v>112</v>
      </c>
      <c r="E56" s="118">
        <v>566890.8</v>
      </c>
      <c r="F56" s="118">
        <v>566890.8</v>
      </c>
      <c r="G56" s="119"/>
      <c r="H56" s="119"/>
      <c r="I56" s="119"/>
      <c r="J56" s="119"/>
      <c r="K56" s="1"/>
    </row>
    <row r="57" ht="16.5" customHeight="1" spans="1:11">
      <c r="A57" s="90"/>
      <c r="B57" s="117" t="s">
        <v>140</v>
      </c>
      <c r="C57" s="117" t="s">
        <v>91</v>
      </c>
      <c r="D57" s="117" t="s">
        <v>114</v>
      </c>
      <c r="E57" s="118">
        <v>24300</v>
      </c>
      <c r="F57" s="118">
        <v>24300</v>
      </c>
      <c r="G57" s="119"/>
      <c r="H57" s="119"/>
      <c r="I57" s="119"/>
      <c r="J57" s="119"/>
      <c r="K57" s="1"/>
    </row>
    <row r="58" ht="16.5" customHeight="1" spans="1:11">
      <c r="A58" s="90"/>
      <c r="B58" s="117" t="s">
        <v>140</v>
      </c>
      <c r="C58" s="117" t="s">
        <v>91</v>
      </c>
      <c r="D58" s="117" t="s">
        <v>115</v>
      </c>
      <c r="E58" s="118">
        <v>7830</v>
      </c>
      <c r="F58" s="118">
        <v>7830</v>
      </c>
      <c r="G58" s="119"/>
      <c r="H58" s="119"/>
      <c r="I58" s="119"/>
      <c r="J58" s="119"/>
      <c r="K58" s="1"/>
    </row>
    <row r="59" ht="16.5" customHeight="1" spans="1:11">
      <c r="A59" s="90"/>
      <c r="B59" s="117" t="s">
        <v>140</v>
      </c>
      <c r="C59" s="117" t="s">
        <v>91</v>
      </c>
      <c r="D59" s="117" t="s">
        <v>116</v>
      </c>
      <c r="E59" s="118">
        <v>406828.4</v>
      </c>
      <c r="F59" s="118">
        <v>406828.4</v>
      </c>
      <c r="G59" s="119"/>
      <c r="H59" s="119"/>
      <c r="I59" s="119"/>
      <c r="J59" s="119"/>
      <c r="K59" s="1"/>
    </row>
    <row r="60" ht="16.5" customHeight="1" spans="1:11">
      <c r="A60" s="90"/>
      <c r="B60" s="117" t="s">
        <v>140</v>
      </c>
      <c r="C60" s="117" t="s">
        <v>91</v>
      </c>
      <c r="D60" s="117" t="s">
        <v>117</v>
      </c>
      <c r="E60" s="118">
        <v>10800</v>
      </c>
      <c r="F60" s="118">
        <v>10800</v>
      </c>
      <c r="G60" s="119"/>
      <c r="H60" s="119"/>
      <c r="I60" s="119"/>
      <c r="J60" s="119"/>
      <c r="K60" s="1"/>
    </row>
    <row r="61" ht="16.5" customHeight="1" spans="1:11">
      <c r="A61" s="90"/>
      <c r="B61" s="117" t="s">
        <v>140</v>
      </c>
      <c r="C61" s="117" t="s">
        <v>91</v>
      </c>
      <c r="D61" s="117" t="s">
        <v>118</v>
      </c>
      <c r="E61" s="118">
        <v>50419.8</v>
      </c>
      <c r="F61" s="118">
        <v>50419.8</v>
      </c>
      <c r="G61" s="119"/>
      <c r="H61" s="119"/>
      <c r="I61" s="119"/>
      <c r="J61" s="119"/>
      <c r="K61" s="1"/>
    </row>
    <row r="62" ht="16.5" customHeight="1" spans="1:11">
      <c r="A62" s="90"/>
      <c r="B62" s="117" t="s">
        <v>140</v>
      </c>
      <c r="C62" s="117" t="s">
        <v>91</v>
      </c>
      <c r="D62" s="117" t="s">
        <v>119</v>
      </c>
      <c r="E62" s="118">
        <v>154620.72</v>
      </c>
      <c r="F62" s="118">
        <v>154620.72</v>
      </c>
      <c r="G62" s="119"/>
      <c r="H62" s="119"/>
      <c r="I62" s="119"/>
      <c r="J62" s="119"/>
      <c r="K62" s="1"/>
    </row>
    <row r="63" ht="16.5" customHeight="1" spans="1:11">
      <c r="A63" s="90"/>
      <c r="B63" s="117" t="s">
        <v>140</v>
      </c>
      <c r="C63" s="117" t="s">
        <v>91</v>
      </c>
      <c r="D63" s="117" t="s">
        <v>120</v>
      </c>
      <c r="E63" s="118">
        <v>2700</v>
      </c>
      <c r="F63" s="118">
        <v>2700</v>
      </c>
      <c r="G63" s="119"/>
      <c r="H63" s="119"/>
      <c r="I63" s="119"/>
      <c r="J63" s="119"/>
      <c r="K63" s="1"/>
    </row>
    <row r="64" ht="16.5" customHeight="1" spans="1:11">
      <c r="A64" s="90"/>
      <c r="B64" s="117" t="s">
        <v>140</v>
      </c>
      <c r="C64" s="117" t="s">
        <v>91</v>
      </c>
      <c r="D64" s="117" t="s">
        <v>131</v>
      </c>
      <c r="E64" s="118">
        <v>5400</v>
      </c>
      <c r="F64" s="118">
        <v>5400</v>
      </c>
      <c r="G64" s="119"/>
      <c r="H64" s="119"/>
      <c r="I64" s="119"/>
      <c r="J64" s="119"/>
      <c r="K64" s="1"/>
    </row>
    <row r="65" ht="16.5" customHeight="1" spans="1:11">
      <c r="A65" s="90"/>
      <c r="B65" s="117" t="s">
        <v>140</v>
      </c>
      <c r="C65" s="117" t="s">
        <v>91</v>
      </c>
      <c r="D65" s="117" t="s">
        <v>125</v>
      </c>
      <c r="E65" s="118">
        <v>2199.16</v>
      </c>
      <c r="F65" s="118">
        <v>2199.16</v>
      </c>
      <c r="G65" s="119"/>
      <c r="H65" s="119"/>
      <c r="I65" s="119"/>
      <c r="J65" s="119"/>
      <c r="K65" s="1"/>
    </row>
    <row r="66" ht="16.5" customHeight="1" spans="1:11">
      <c r="A66" s="90"/>
      <c r="B66" s="117" t="s">
        <v>140</v>
      </c>
      <c r="C66" s="117" t="s">
        <v>91</v>
      </c>
      <c r="D66" s="117" t="s">
        <v>127</v>
      </c>
      <c r="E66" s="118">
        <v>1895.25</v>
      </c>
      <c r="F66" s="118">
        <v>1895.25</v>
      </c>
      <c r="G66" s="119"/>
      <c r="H66" s="119"/>
      <c r="I66" s="119"/>
      <c r="J66" s="119"/>
      <c r="K66" s="1"/>
    </row>
    <row r="67" ht="16.5" customHeight="1" spans="1:11">
      <c r="A67" s="90"/>
      <c r="B67" s="117" t="s">
        <v>140</v>
      </c>
      <c r="C67" s="117" t="s">
        <v>91</v>
      </c>
      <c r="D67" s="117" t="s">
        <v>136</v>
      </c>
      <c r="E67" s="118">
        <v>300000</v>
      </c>
      <c r="F67" s="119"/>
      <c r="G67" s="118">
        <v>300000</v>
      </c>
      <c r="H67" s="119"/>
      <c r="I67" s="119"/>
      <c r="J67" s="119"/>
      <c r="K67" s="1"/>
    </row>
    <row r="68" ht="16.5" customHeight="1" spans="1:11">
      <c r="A68" s="90"/>
      <c r="B68" s="117" t="s">
        <v>140</v>
      </c>
      <c r="C68" s="117" t="s">
        <v>91</v>
      </c>
      <c r="D68" s="117" t="s">
        <v>121</v>
      </c>
      <c r="E68" s="118">
        <v>94481.8</v>
      </c>
      <c r="F68" s="118">
        <v>94481.8</v>
      </c>
      <c r="G68" s="119"/>
      <c r="H68" s="119"/>
      <c r="I68" s="119"/>
      <c r="J68" s="119"/>
      <c r="K68" s="1"/>
    </row>
    <row r="69" ht="16.5" customHeight="1" spans="1:11">
      <c r="A69" s="90"/>
      <c r="B69" s="117" t="s">
        <v>140</v>
      </c>
      <c r="C69" s="117" t="s">
        <v>91</v>
      </c>
      <c r="D69" s="117" t="s">
        <v>122</v>
      </c>
      <c r="E69" s="118">
        <v>90792</v>
      </c>
      <c r="F69" s="118">
        <v>90792</v>
      </c>
      <c r="G69" s="119"/>
      <c r="H69" s="119"/>
      <c r="I69" s="119"/>
      <c r="J69" s="119"/>
      <c r="K69" s="1"/>
    </row>
    <row r="70" ht="16.5" customHeight="1" spans="1:11">
      <c r="A70" s="90"/>
      <c r="B70" s="117" t="s">
        <v>140</v>
      </c>
      <c r="C70" s="117" t="s">
        <v>91</v>
      </c>
      <c r="D70" s="117" t="s">
        <v>129</v>
      </c>
      <c r="E70" s="118">
        <v>35300</v>
      </c>
      <c r="F70" s="118">
        <v>35300</v>
      </c>
      <c r="G70" s="119"/>
      <c r="H70" s="119"/>
      <c r="I70" s="119"/>
      <c r="J70" s="119"/>
      <c r="K70" s="1"/>
    </row>
    <row r="71" ht="16.5" customHeight="1" spans="1:11">
      <c r="A71" s="90"/>
      <c r="B71" s="117" t="s">
        <v>140</v>
      </c>
      <c r="C71" s="117" t="s">
        <v>91</v>
      </c>
      <c r="D71" s="117" t="s">
        <v>95</v>
      </c>
      <c r="E71" s="118">
        <v>375000</v>
      </c>
      <c r="F71" s="119"/>
      <c r="G71" s="118">
        <v>375000</v>
      </c>
      <c r="H71" s="119"/>
      <c r="I71" s="119"/>
      <c r="J71" s="119"/>
      <c r="K71" s="1"/>
    </row>
    <row r="72" ht="16.5" customHeight="1" spans="1:11">
      <c r="A72" s="90"/>
      <c r="B72" s="117" t="s">
        <v>140</v>
      </c>
      <c r="C72" s="117" t="s">
        <v>143</v>
      </c>
      <c r="D72" s="117" t="s">
        <v>144</v>
      </c>
      <c r="E72" s="118">
        <v>1271986</v>
      </c>
      <c r="F72" s="119"/>
      <c r="G72" s="118">
        <v>1271986</v>
      </c>
      <c r="H72" s="119"/>
      <c r="I72" s="119"/>
      <c r="J72" s="119"/>
      <c r="K72" s="1"/>
    </row>
    <row r="73" ht="16.5" customHeight="1" spans="1:11">
      <c r="A73" s="90"/>
      <c r="B73" s="117" t="s">
        <v>145</v>
      </c>
      <c r="C73" s="117" t="s">
        <v>100</v>
      </c>
      <c r="D73" s="117" t="s">
        <v>146</v>
      </c>
      <c r="E73" s="118">
        <v>370854.4</v>
      </c>
      <c r="F73" s="118">
        <v>370854.4</v>
      </c>
      <c r="G73" s="119"/>
      <c r="H73" s="119"/>
      <c r="I73" s="119"/>
      <c r="J73" s="119"/>
      <c r="K73" s="1"/>
    </row>
    <row r="74" ht="16.5" customHeight="1" spans="1:11">
      <c r="A74" s="90"/>
      <c r="B74" s="117" t="s">
        <v>147</v>
      </c>
      <c r="C74" s="117" t="s">
        <v>102</v>
      </c>
      <c r="D74" s="117" t="s">
        <v>146</v>
      </c>
      <c r="E74" s="118">
        <v>604683.52</v>
      </c>
      <c r="F74" s="118">
        <v>604683.52</v>
      </c>
      <c r="G74" s="119"/>
      <c r="H74" s="119"/>
      <c r="I74" s="119"/>
      <c r="J74" s="119"/>
      <c r="K74" s="1"/>
    </row>
    <row r="75" ht="25.35" customHeight="1" spans="1:11">
      <c r="A75" s="90"/>
      <c r="B75" s="117" t="s">
        <v>148</v>
      </c>
      <c r="C75" s="117" t="s">
        <v>94</v>
      </c>
      <c r="D75" s="117" t="s">
        <v>95</v>
      </c>
      <c r="E75" s="118">
        <v>720000</v>
      </c>
      <c r="F75" s="119"/>
      <c r="G75" s="118">
        <v>720000</v>
      </c>
      <c r="H75" s="119"/>
      <c r="I75" s="119"/>
      <c r="J75" s="119"/>
      <c r="K75" s="1"/>
    </row>
    <row r="76" ht="16.35" customHeight="1" spans="1:11">
      <c r="A76" s="9"/>
      <c r="B76" s="56" t="s">
        <v>77</v>
      </c>
      <c r="C76" s="56"/>
      <c r="D76" s="56"/>
      <c r="E76" s="114">
        <v>220339178.38</v>
      </c>
      <c r="F76" s="120">
        <v>15791387.38</v>
      </c>
      <c r="G76" s="120">
        <v>204547791</v>
      </c>
      <c r="H76" s="110"/>
      <c r="I76" s="110"/>
      <c r="J76" s="110"/>
      <c r="K76" s="90"/>
    </row>
    <row r="77" ht="9.75" customHeight="1" spans="1:11">
      <c r="A77" s="96"/>
      <c r="B77" s="93"/>
      <c r="C77" s="93"/>
      <c r="D77" s="93"/>
      <c r="E77" s="15"/>
      <c r="F77" s="15"/>
      <c r="G77" s="15"/>
      <c r="H77" s="93"/>
      <c r="I77" s="15"/>
      <c r="J77" s="15"/>
      <c r="K77" s="96"/>
    </row>
  </sheetData>
  <mergeCells count="10">
    <mergeCell ref="B2:J2"/>
    <mergeCell ref="B3:C3"/>
    <mergeCell ref="H4:J4"/>
    <mergeCell ref="A6:A75"/>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pane ySplit="5" topLeftCell="A25" activePane="bottomLeft" state="frozen"/>
      <selection/>
      <selection pane="bottomLeft" activeCell="D6" sqref="D6:D42"/>
    </sheetView>
  </sheetViews>
  <sheetFormatPr defaultColWidth="10" defaultRowHeight="14"/>
  <cols>
    <col min="1" max="1" width="1.5" customWidth="1"/>
    <col min="2" max="2" width="28.2545454545455" customWidth="1"/>
    <col min="3" max="3" width="15.3727272727273" customWidth="1"/>
    <col min="4" max="4" width="35.8727272727273" customWidth="1"/>
    <col min="5" max="7" width="28.2545454545455" customWidth="1"/>
    <col min="8" max="9" width="14.8727272727273" customWidth="1"/>
    <col min="10" max="16" width="12.2545454545455" customWidth="1"/>
    <col min="17" max="17" width="1.5" customWidth="1"/>
    <col min="18" max="22" width="9.75454545454545" customWidth="1"/>
  </cols>
  <sheetData>
    <row r="1" ht="16.35" customHeight="1" spans="1:17">
      <c r="A1" s="104"/>
      <c r="B1" s="44"/>
      <c r="C1" s="45"/>
      <c r="D1" s="45"/>
      <c r="E1" s="45"/>
      <c r="F1" s="45"/>
      <c r="G1" s="45"/>
      <c r="H1" s="105"/>
      <c r="I1" s="105"/>
      <c r="J1" s="105"/>
      <c r="K1" s="105" t="s">
        <v>149</v>
      </c>
      <c r="L1" s="105"/>
      <c r="M1" s="105"/>
      <c r="N1" s="105"/>
      <c r="O1" s="105"/>
      <c r="P1" s="105"/>
      <c r="Q1" s="106"/>
    </row>
    <row r="2" ht="22.9" customHeight="1" spans="1:17">
      <c r="A2" s="18"/>
      <c r="B2" s="5" t="s">
        <v>150</v>
      </c>
      <c r="C2" s="5"/>
      <c r="D2" s="5"/>
      <c r="E2" s="5"/>
      <c r="F2" s="5"/>
      <c r="G2" s="5"/>
      <c r="H2" s="5"/>
      <c r="I2" s="5"/>
      <c r="J2" s="5"/>
      <c r="K2" s="5"/>
      <c r="L2" s="5"/>
      <c r="M2" s="5"/>
      <c r="N2" s="5"/>
      <c r="O2" s="5"/>
      <c r="P2" s="5"/>
      <c r="Q2" s="16"/>
    </row>
    <row r="3" ht="19.5" customHeight="1" spans="1:17">
      <c r="A3" s="18"/>
      <c r="B3" s="86"/>
      <c r="C3" s="86"/>
      <c r="D3" s="86"/>
      <c r="E3" s="112"/>
      <c r="F3" s="112"/>
      <c r="G3" s="112"/>
      <c r="H3" s="49"/>
      <c r="I3" s="49"/>
      <c r="J3" s="49"/>
      <c r="K3" s="49"/>
      <c r="L3" s="49"/>
      <c r="M3" s="49"/>
      <c r="N3" s="49"/>
      <c r="O3" s="115" t="s">
        <v>1</v>
      </c>
      <c r="P3" s="115"/>
      <c r="Q3" s="17"/>
    </row>
    <row r="4" ht="23.1" customHeight="1" spans="1:17">
      <c r="A4" s="107"/>
      <c r="B4" s="29" t="s">
        <v>151</v>
      </c>
      <c r="C4" s="29" t="s">
        <v>152</v>
      </c>
      <c r="D4" s="29" t="s">
        <v>153</v>
      </c>
      <c r="E4" s="29" t="s">
        <v>79</v>
      </c>
      <c r="F4" s="29" t="s">
        <v>80</v>
      </c>
      <c r="G4" s="29" t="s">
        <v>81</v>
      </c>
      <c r="H4" s="29" t="s">
        <v>56</v>
      </c>
      <c r="I4" s="29" t="s">
        <v>154</v>
      </c>
      <c r="J4" s="29"/>
      <c r="K4" s="29"/>
      <c r="L4" s="29" t="s">
        <v>155</v>
      </c>
      <c r="M4" s="29"/>
      <c r="N4" s="29"/>
      <c r="O4" s="29" t="s">
        <v>62</v>
      </c>
      <c r="P4" s="29" t="s">
        <v>68</v>
      </c>
      <c r="Q4" s="107"/>
    </row>
    <row r="5" ht="34.5" customHeight="1" spans="1:17">
      <c r="A5" s="107"/>
      <c r="B5" s="29"/>
      <c r="C5" s="29"/>
      <c r="D5" s="29"/>
      <c r="E5" s="29"/>
      <c r="F5" s="29"/>
      <c r="G5" s="29"/>
      <c r="H5" s="29"/>
      <c r="I5" s="29" t="s">
        <v>156</v>
      </c>
      <c r="J5" s="29" t="s">
        <v>157</v>
      </c>
      <c r="K5" s="29" t="s">
        <v>158</v>
      </c>
      <c r="L5" s="29" t="s">
        <v>156</v>
      </c>
      <c r="M5" s="29" t="s">
        <v>157</v>
      </c>
      <c r="N5" s="29" t="s">
        <v>158</v>
      </c>
      <c r="O5" s="29"/>
      <c r="P5" s="29"/>
      <c r="Q5" s="107"/>
    </row>
    <row r="6" ht="25.35" customHeight="1" spans="1:17">
      <c r="A6" s="18"/>
      <c r="B6" s="58" t="s">
        <v>159</v>
      </c>
      <c r="C6" s="58" t="s">
        <v>160</v>
      </c>
      <c r="D6" s="58" t="s">
        <v>161</v>
      </c>
      <c r="E6" s="58" t="s">
        <v>137</v>
      </c>
      <c r="F6" s="58" t="s">
        <v>138</v>
      </c>
      <c r="G6" s="58" t="s">
        <v>133</v>
      </c>
      <c r="H6" s="113" t="s">
        <v>162</v>
      </c>
      <c r="I6" s="113" t="s">
        <v>162</v>
      </c>
      <c r="J6" s="113"/>
      <c r="K6" s="113"/>
      <c r="L6" s="113"/>
      <c r="M6" s="113"/>
      <c r="N6" s="113"/>
      <c r="O6" s="113"/>
      <c r="P6" s="113"/>
      <c r="Q6" s="18"/>
    </row>
    <row r="7" ht="25.35" customHeight="1" spans="1:17">
      <c r="A7" s="18"/>
      <c r="B7" s="58" t="s">
        <v>159</v>
      </c>
      <c r="C7" s="58" t="s">
        <v>160</v>
      </c>
      <c r="D7" s="58" t="s">
        <v>163</v>
      </c>
      <c r="E7" s="58" t="s">
        <v>134</v>
      </c>
      <c r="F7" s="58" t="s">
        <v>135</v>
      </c>
      <c r="G7" s="58" t="s">
        <v>136</v>
      </c>
      <c r="H7" s="113" t="s">
        <v>164</v>
      </c>
      <c r="I7" s="113" t="s">
        <v>164</v>
      </c>
      <c r="J7" s="113"/>
      <c r="K7" s="113"/>
      <c r="L7" s="113"/>
      <c r="M7" s="113"/>
      <c r="N7" s="113"/>
      <c r="O7" s="113"/>
      <c r="P7" s="113"/>
      <c r="Q7" s="18"/>
    </row>
    <row r="8" ht="25.35" customHeight="1" spans="1:17">
      <c r="A8" s="18"/>
      <c r="B8" s="58" t="s">
        <v>159</v>
      </c>
      <c r="C8" s="58" t="s">
        <v>160</v>
      </c>
      <c r="D8" s="58" t="s">
        <v>165</v>
      </c>
      <c r="E8" s="58" t="s">
        <v>140</v>
      </c>
      <c r="F8" s="58" t="s">
        <v>135</v>
      </c>
      <c r="G8" s="58" t="s">
        <v>136</v>
      </c>
      <c r="H8" s="113" t="s">
        <v>166</v>
      </c>
      <c r="I8" s="113" t="s">
        <v>166</v>
      </c>
      <c r="J8" s="113"/>
      <c r="K8" s="113"/>
      <c r="L8" s="113"/>
      <c r="M8" s="113"/>
      <c r="N8" s="113"/>
      <c r="O8" s="113"/>
      <c r="P8" s="113"/>
      <c r="Q8" s="18"/>
    </row>
    <row r="9" ht="25.35" customHeight="1" spans="1:17">
      <c r="A9" s="18"/>
      <c r="B9" s="58" t="s">
        <v>159</v>
      </c>
      <c r="C9" s="58" t="s">
        <v>160</v>
      </c>
      <c r="D9" s="58" t="s">
        <v>167</v>
      </c>
      <c r="E9" s="58" t="s">
        <v>132</v>
      </c>
      <c r="F9" s="58" t="s">
        <v>113</v>
      </c>
      <c r="G9" s="58" t="s">
        <v>115</v>
      </c>
      <c r="H9" s="113" t="s">
        <v>168</v>
      </c>
      <c r="I9" s="113" t="s">
        <v>168</v>
      </c>
      <c r="J9" s="113"/>
      <c r="K9" s="113"/>
      <c r="L9" s="113"/>
      <c r="M9" s="113"/>
      <c r="N9" s="113"/>
      <c r="O9" s="113"/>
      <c r="P9" s="113"/>
      <c r="Q9" s="18"/>
    </row>
    <row r="10" ht="25.35" customHeight="1" spans="1:17">
      <c r="A10" s="18"/>
      <c r="B10" s="58" t="s">
        <v>159</v>
      </c>
      <c r="C10" s="58" t="s">
        <v>160</v>
      </c>
      <c r="D10" s="58" t="s">
        <v>169</v>
      </c>
      <c r="E10" s="58" t="s">
        <v>92</v>
      </c>
      <c r="F10" s="58" t="s">
        <v>89</v>
      </c>
      <c r="G10" s="58" t="s">
        <v>90</v>
      </c>
      <c r="H10" s="113" t="s">
        <v>170</v>
      </c>
      <c r="I10" s="113" t="s">
        <v>170</v>
      </c>
      <c r="J10" s="113"/>
      <c r="K10" s="113"/>
      <c r="L10" s="113"/>
      <c r="M10" s="113"/>
      <c r="N10" s="113"/>
      <c r="O10" s="113"/>
      <c r="P10" s="113"/>
      <c r="Q10" s="18"/>
    </row>
    <row r="11" ht="25.35" customHeight="1" spans="1:17">
      <c r="A11" s="18"/>
      <c r="B11" s="58" t="s">
        <v>159</v>
      </c>
      <c r="C11" s="58" t="s">
        <v>160</v>
      </c>
      <c r="D11" s="58" t="s">
        <v>171</v>
      </c>
      <c r="E11" s="58" t="s">
        <v>140</v>
      </c>
      <c r="F11" s="58" t="s">
        <v>94</v>
      </c>
      <c r="G11" s="58" t="s">
        <v>95</v>
      </c>
      <c r="H11" s="113" t="s">
        <v>172</v>
      </c>
      <c r="I11" s="113" t="s">
        <v>172</v>
      </c>
      <c r="J11" s="113"/>
      <c r="K11" s="113"/>
      <c r="L11" s="113"/>
      <c r="M11" s="113"/>
      <c r="N11" s="113"/>
      <c r="O11" s="113"/>
      <c r="P11" s="113"/>
      <c r="Q11" s="18"/>
    </row>
    <row r="12" ht="25.35" customHeight="1" spans="1:17">
      <c r="A12" s="18"/>
      <c r="B12" s="58" t="s">
        <v>159</v>
      </c>
      <c r="C12" s="58" t="s">
        <v>160</v>
      </c>
      <c r="D12" s="58" t="s">
        <v>173</v>
      </c>
      <c r="E12" s="58" t="s">
        <v>140</v>
      </c>
      <c r="F12" s="58" t="s">
        <v>135</v>
      </c>
      <c r="G12" s="58" t="s">
        <v>136</v>
      </c>
      <c r="H12" s="113" t="s">
        <v>174</v>
      </c>
      <c r="I12" s="113" t="s">
        <v>174</v>
      </c>
      <c r="J12" s="113"/>
      <c r="K12" s="113"/>
      <c r="L12" s="113"/>
      <c r="M12" s="113"/>
      <c r="N12" s="113"/>
      <c r="O12" s="113"/>
      <c r="P12" s="113"/>
      <c r="Q12" s="18"/>
    </row>
    <row r="13" ht="25.35" customHeight="1" spans="1:17">
      <c r="A13" s="18"/>
      <c r="B13" s="58" t="s">
        <v>159</v>
      </c>
      <c r="C13" s="58" t="s">
        <v>160</v>
      </c>
      <c r="D13" s="58" t="s">
        <v>175</v>
      </c>
      <c r="E13" s="58" t="s">
        <v>140</v>
      </c>
      <c r="F13" s="58" t="s">
        <v>113</v>
      </c>
      <c r="G13" s="58" t="s">
        <v>141</v>
      </c>
      <c r="H13" s="113" t="s">
        <v>176</v>
      </c>
      <c r="I13" s="113" t="s">
        <v>176</v>
      </c>
      <c r="J13" s="113"/>
      <c r="K13" s="113"/>
      <c r="L13" s="113"/>
      <c r="M13" s="113"/>
      <c r="N13" s="113"/>
      <c r="O13" s="113"/>
      <c r="P13" s="113"/>
      <c r="Q13" s="18"/>
    </row>
    <row r="14" ht="25.35" customHeight="1" spans="1:17">
      <c r="A14" s="18"/>
      <c r="B14" s="58" t="s">
        <v>159</v>
      </c>
      <c r="C14" s="58" t="s">
        <v>160</v>
      </c>
      <c r="D14" s="58" t="s">
        <v>177</v>
      </c>
      <c r="E14" s="58" t="s">
        <v>134</v>
      </c>
      <c r="F14" s="58" t="s">
        <v>94</v>
      </c>
      <c r="G14" s="58" t="s">
        <v>95</v>
      </c>
      <c r="H14" s="113" t="s">
        <v>178</v>
      </c>
      <c r="I14" s="113" t="s">
        <v>178</v>
      </c>
      <c r="J14" s="113"/>
      <c r="K14" s="113"/>
      <c r="L14" s="113"/>
      <c r="M14" s="113"/>
      <c r="N14" s="113"/>
      <c r="O14" s="113"/>
      <c r="P14" s="113"/>
      <c r="Q14" s="18"/>
    </row>
    <row r="15" ht="25.35" customHeight="1" spans="1:17">
      <c r="A15" s="18"/>
      <c r="B15" s="58" t="s">
        <v>159</v>
      </c>
      <c r="C15" s="58" t="s">
        <v>160</v>
      </c>
      <c r="D15" s="58" t="s">
        <v>179</v>
      </c>
      <c r="E15" s="58" t="s">
        <v>140</v>
      </c>
      <c r="F15" s="58" t="s">
        <v>94</v>
      </c>
      <c r="G15" s="58" t="s">
        <v>95</v>
      </c>
      <c r="H15" s="113" t="s">
        <v>180</v>
      </c>
      <c r="I15" s="113" t="s">
        <v>180</v>
      </c>
      <c r="J15" s="113"/>
      <c r="K15" s="113"/>
      <c r="L15" s="113"/>
      <c r="M15" s="113"/>
      <c r="N15" s="113"/>
      <c r="O15" s="113"/>
      <c r="P15" s="113"/>
      <c r="Q15" s="18"/>
    </row>
    <row r="16" ht="25.35" customHeight="1" spans="1:17">
      <c r="A16" s="18"/>
      <c r="B16" s="58" t="s">
        <v>159</v>
      </c>
      <c r="C16" s="58" t="s">
        <v>160</v>
      </c>
      <c r="D16" s="58" t="s">
        <v>181</v>
      </c>
      <c r="E16" s="58" t="s">
        <v>140</v>
      </c>
      <c r="F16" s="58" t="s">
        <v>135</v>
      </c>
      <c r="G16" s="58" t="s">
        <v>136</v>
      </c>
      <c r="H16" s="113" t="s">
        <v>182</v>
      </c>
      <c r="I16" s="113" t="s">
        <v>182</v>
      </c>
      <c r="J16" s="113"/>
      <c r="K16" s="113"/>
      <c r="L16" s="113"/>
      <c r="M16" s="113"/>
      <c r="N16" s="113"/>
      <c r="O16" s="113"/>
      <c r="P16" s="113"/>
      <c r="Q16" s="18"/>
    </row>
    <row r="17" ht="25.35" customHeight="1" spans="1:17">
      <c r="A17" s="18"/>
      <c r="B17" s="58" t="s">
        <v>159</v>
      </c>
      <c r="C17" s="58" t="s">
        <v>160</v>
      </c>
      <c r="D17" s="58" t="s">
        <v>183</v>
      </c>
      <c r="E17" s="58" t="s">
        <v>92</v>
      </c>
      <c r="F17" s="58" t="s">
        <v>89</v>
      </c>
      <c r="G17" s="58" t="s">
        <v>90</v>
      </c>
      <c r="H17" s="113" t="s">
        <v>184</v>
      </c>
      <c r="I17" s="113" t="s">
        <v>184</v>
      </c>
      <c r="J17" s="113"/>
      <c r="K17" s="113"/>
      <c r="L17" s="113"/>
      <c r="M17" s="113"/>
      <c r="N17" s="113"/>
      <c r="O17" s="113"/>
      <c r="P17" s="113"/>
      <c r="Q17" s="18"/>
    </row>
    <row r="18" ht="25.35" customHeight="1" spans="1:17">
      <c r="A18" s="18"/>
      <c r="B18" s="58" t="s">
        <v>159</v>
      </c>
      <c r="C18" s="58" t="s">
        <v>160</v>
      </c>
      <c r="D18" s="58" t="s">
        <v>185</v>
      </c>
      <c r="E18" s="58" t="s">
        <v>140</v>
      </c>
      <c r="F18" s="58" t="s">
        <v>135</v>
      </c>
      <c r="G18" s="58" t="s">
        <v>136</v>
      </c>
      <c r="H18" s="113" t="s">
        <v>186</v>
      </c>
      <c r="I18" s="113" t="s">
        <v>186</v>
      </c>
      <c r="J18" s="113"/>
      <c r="K18" s="113"/>
      <c r="L18" s="113"/>
      <c r="M18" s="113"/>
      <c r="N18" s="113"/>
      <c r="O18" s="113"/>
      <c r="P18" s="113"/>
      <c r="Q18" s="18"/>
    </row>
    <row r="19" ht="25.35" customHeight="1" spans="1:17">
      <c r="A19" s="18"/>
      <c r="B19" s="58" t="s">
        <v>159</v>
      </c>
      <c r="C19" s="58" t="s">
        <v>160</v>
      </c>
      <c r="D19" s="58" t="s">
        <v>187</v>
      </c>
      <c r="E19" s="58" t="s">
        <v>137</v>
      </c>
      <c r="F19" s="58" t="s">
        <v>135</v>
      </c>
      <c r="G19" s="58" t="s">
        <v>136</v>
      </c>
      <c r="H19" s="113" t="s">
        <v>164</v>
      </c>
      <c r="I19" s="113" t="s">
        <v>164</v>
      </c>
      <c r="J19" s="113"/>
      <c r="K19" s="113"/>
      <c r="L19" s="113"/>
      <c r="M19" s="113"/>
      <c r="N19" s="113"/>
      <c r="O19" s="113"/>
      <c r="P19" s="113"/>
      <c r="Q19" s="18"/>
    </row>
    <row r="20" ht="25.35" customHeight="1" spans="1:17">
      <c r="A20" s="18"/>
      <c r="B20" s="58" t="s">
        <v>159</v>
      </c>
      <c r="C20" s="58" t="s">
        <v>160</v>
      </c>
      <c r="D20" s="58" t="s">
        <v>188</v>
      </c>
      <c r="E20" s="58" t="s">
        <v>132</v>
      </c>
      <c r="F20" s="58" t="s">
        <v>113</v>
      </c>
      <c r="G20" s="58" t="s">
        <v>116</v>
      </c>
      <c r="H20" s="113" t="s">
        <v>189</v>
      </c>
      <c r="I20" s="113" t="s">
        <v>189</v>
      </c>
      <c r="J20" s="113"/>
      <c r="K20" s="113"/>
      <c r="L20" s="113"/>
      <c r="M20" s="113"/>
      <c r="N20" s="113"/>
      <c r="O20" s="113"/>
      <c r="P20" s="113"/>
      <c r="Q20" s="18"/>
    </row>
    <row r="21" ht="25.35" customHeight="1" spans="1:17">
      <c r="A21" s="18"/>
      <c r="B21" s="58" t="s">
        <v>159</v>
      </c>
      <c r="C21" s="58" t="s">
        <v>160</v>
      </c>
      <c r="D21" s="58" t="s">
        <v>190</v>
      </c>
      <c r="E21" s="58" t="s">
        <v>140</v>
      </c>
      <c r="F21" s="58" t="s">
        <v>135</v>
      </c>
      <c r="G21" s="58" t="s">
        <v>136</v>
      </c>
      <c r="H21" s="113" t="s">
        <v>191</v>
      </c>
      <c r="I21" s="113" t="s">
        <v>191</v>
      </c>
      <c r="J21" s="113"/>
      <c r="K21" s="113"/>
      <c r="L21" s="113"/>
      <c r="M21" s="113"/>
      <c r="N21" s="113"/>
      <c r="O21" s="113"/>
      <c r="P21" s="113"/>
      <c r="Q21" s="18"/>
    </row>
    <row r="22" ht="25.35" customHeight="1" spans="1:17">
      <c r="A22" s="18"/>
      <c r="B22" s="58" t="s">
        <v>159</v>
      </c>
      <c r="C22" s="58" t="s">
        <v>160</v>
      </c>
      <c r="D22" s="58" t="s">
        <v>192</v>
      </c>
      <c r="E22" s="58" t="s">
        <v>140</v>
      </c>
      <c r="F22" s="58" t="s">
        <v>94</v>
      </c>
      <c r="G22" s="58" t="s">
        <v>95</v>
      </c>
      <c r="H22" s="113" t="s">
        <v>193</v>
      </c>
      <c r="I22" s="113" t="s">
        <v>193</v>
      </c>
      <c r="J22" s="113"/>
      <c r="K22" s="113"/>
      <c r="L22" s="113"/>
      <c r="M22" s="113"/>
      <c r="N22" s="113"/>
      <c r="O22" s="113"/>
      <c r="P22" s="113"/>
      <c r="Q22" s="18"/>
    </row>
    <row r="23" ht="25.35" customHeight="1" spans="1:17">
      <c r="A23" s="18"/>
      <c r="B23" s="58" t="s">
        <v>159</v>
      </c>
      <c r="C23" s="58" t="s">
        <v>160</v>
      </c>
      <c r="D23" s="58" t="s">
        <v>194</v>
      </c>
      <c r="E23" s="58" t="s">
        <v>140</v>
      </c>
      <c r="F23" s="58" t="s">
        <v>94</v>
      </c>
      <c r="G23" s="58" t="s">
        <v>95</v>
      </c>
      <c r="H23" s="113" t="s">
        <v>195</v>
      </c>
      <c r="I23" s="113" t="s">
        <v>195</v>
      </c>
      <c r="J23" s="113"/>
      <c r="K23" s="113"/>
      <c r="L23" s="113"/>
      <c r="M23" s="113"/>
      <c r="N23" s="113"/>
      <c r="O23" s="113"/>
      <c r="P23" s="113"/>
      <c r="Q23" s="18"/>
    </row>
    <row r="24" ht="25.35" customHeight="1" spans="1:17">
      <c r="A24" s="18"/>
      <c r="B24" s="58" t="s">
        <v>159</v>
      </c>
      <c r="C24" s="58" t="s">
        <v>160</v>
      </c>
      <c r="D24" s="58" t="s">
        <v>196</v>
      </c>
      <c r="E24" s="58" t="s">
        <v>132</v>
      </c>
      <c r="F24" s="58" t="s">
        <v>130</v>
      </c>
      <c r="G24" s="58" t="s">
        <v>131</v>
      </c>
      <c r="H24" s="113" t="s">
        <v>197</v>
      </c>
      <c r="I24" s="113" t="s">
        <v>197</v>
      </c>
      <c r="J24" s="113"/>
      <c r="K24" s="113"/>
      <c r="L24" s="113"/>
      <c r="M24" s="113"/>
      <c r="N24" s="113"/>
      <c r="O24" s="113"/>
      <c r="P24" s="113"/>
      <c r="Q24" s="18"/>
    </row>
    <row r="25" ht="25.35" customHeight="1" spans="1:17">
      <c r="A25" s="18"/>
      <c r="B25" s="58" t="s">
        <v>159</v>
      </c>
      <c r="C25" s="58" t="s">
        <v>160</v>
      </c>
      <c r="D25" s="58" t="s">
        <v>198</v>
      </c>
      <c r="E25" s="58" t="s">
        <v>132</v>
      </c>
      <c r="F25" s="58" t="s">
        <v>94</v>
      </c>
      <c r="G25" s="58" t="s">
        <v>95</v>
      </c>
      <c r="H25" s="113" t="s">
        <v>199</v>
      </c>
      <c r="I25" s="113" t="s">
        <v>199</v>
      </c>
      <c r="J25" s="113"/>
      <c r="K25" s="113"/>
      <c r="L25" s="113"/>
      <c r="M25" s="113"/>
      <c r="N25" s="113"/>
      <c r="O25" s="113"/>
      <c r="P25" s="113"/>
      <c r="Q25" s="18"/>
    </row>
    <row r="26" ht="25.35" customHeight="1" spans="1:17">
      <c r="A26" s="18"/>
      <c r="B26" s="58" t="s">
        <v>159</v>
      </c>
      <c r="C26" s="58" t="s">
        <v>160</v>
      </c>
      <c r="D26" s="58" t="s">
        <v>200</v>
      </c>
      <c r="E26" s="58" t="s">
        <v>140</v>
      </c>
      <c r="F26" s="58" t="s">
        <v>94</v>
      </c>
      <c r="G26" s="58" t="s">
        <v>95</v>
      </c>
      <c r="H26" s="113" t="s">
        <v>201</v>
      </c>
      <c r="I26" s="113" t="s">
        <v>201</v>
      </c>
      <c r="J26" s="113"/>
      <c r="K26" s="113"/>
      <c r="L26" s="113"/>
      <c r="M26" s="113"/>
      <c r="N26" s="113"/>
      <c r="O26" s="113"/>
      <c r="P26" s="113"/>
      <c r="Q26" s="18"/>
    </row>
    <row r="27" ht="25.35" customHeight="1" spans="1:17">
      <c r="A27" s="18"/>
      <c r="B27" s="58" t="s">
        <v>159</v>
      </c>
      <c r="C27" s="58" t="s">
        <v>160</v>
      </c>
      <c r="D27" s="58" t="s">
        <v>202</v>
      </c>
      <c r="E27" s="58" t="s">
        <v>148</v>
      </c>
      <c r="F27" s="58" t="s">
        <v>94</v>
      </c>
      <c r="G27" s="58" t="s">
        <v>95</v>
      </c>
      <c r="H27" s="113" t="s">
        <v>42</v>
      </c>
      <c r="I27" s="113"/>
      <c r="J27" s="113" t="s">
        <v>42</v>
      </c>
      <c r="K27" s="113"/>
      <c r="L27" s="113"/>
      <c r="M27" s="113"/>
      <c r="N27" s="113"/>
      <c r="O27" s="113"/>
      <c r="P27" s="113"/>
      <c r="Q27" s="18"/>
    </row>
    <row r="28" ht="25.35" customHeight="1" spans="1:17">
      <c r="A28" s="18"/>
      <c r="B28" s="58" t="s">
        <v>159</v>
      </c>
      <c r="C28" s="58" t="s">
        <v>160</v>
      </c>
      <c r="D28" s="58" t="s">
        <v>203</v>
      </c>
      <c r="E28" s="58" t="s">
        <v>140</v>
      </c>
      <c r="F28" s="58" t="s">
        <v>94</v>
      </c>
      <c r="G28" s="58" t="s">
        <v>95</v>
      </c>
      <c r="H28" s="113" t="s">
        <v>204</v>
      </c>
      <c r="I28" s="113"/>
      <c r="J28" s="113"/>
      <c r="K28" s="113"/>
      <c r="L28" s="113" t="s">
        <v>204</v>
      </c>
      <c r="M28" s="113"/>
      <c r="N28" s="113"/>
      <c r="O28" s="113"/>
      <c r="P28" s="113"/>
      <c r="Q28" s="18"/>
    </row>
    <row r="29" ht="25.35" customHeight="1" spans="1:17">
      <c r="A29" s="18"/>
      <c r="B29" s="58" t="s">
        <v>159</v>
      </c>
      <c r="C29" s="58" t="s">
        <v>160</v>
      </c>
      <c r="D29" s="58" t="s">
        <v>205</v>
      </c>
      <c r="E29" s="58" t="s">
        <v>140</v>
      </c>
      <c r="F29" s="58" t="s">
        <v>143</v>
      </c>
      <c r="G29" s="58" t="s">
        <v>144</v>
      </c>
      <c r="H29" s="113" t="s">
        <v>206</v>
      </c>
      <c r="I29" s="113"/>
      <c r="J29" s="113"/>
      <c r="K29" s="113"/>
      <c r="L29" s="113" t="s">
        <v>206</v>
      </c>
      <c r="M29" s="113"/>
      <c r="N29" s="113"/>
      <c r="O29" s="113"/>
      <c r="P29" s="113"/>
      <c r="Q29" s="18"/>
    </row>
    <row r="30" ht="25.35" customHeight="1" spans="1:17">
      <c r="A30" s="18"/>
      <c r="B30" s="58" t="s">
        <v>159</v>
      </c>
      <c r="C30" s="58" t="s">
        <v>160</v>
      </c>
      <c r="D30" s="58" t="s">
        <v>207</v>
      </c>
      <c r="E30" s="58" t="s">
        <v>140</v>
      </c>
      <c r="F30" s="58" t="s">
        <v>94</v>
      </c>
      <c r="G30" s="58" t="s">
        <v>95</v>
      </c>
      <c r="H30" s="113" t="s">
        <v>208</v>
      </c>
      <c r="I30" s="113" t="s">
        <v>208</v>
      </c>
      <c r="J30" s="113"/>
      <c r="K30" s="113"/>
      <c r="L30" s="113"/>
      <c r="M30" s="113"/>
      <c r="N30" s="113"/>
      <c r="O30" s="113"/>
      <c r="P30" s="113"/>
      <c r="Q30" s="18"/>
    </row>
    <row r="31" ht="25.35" customHeight="1" spans="1:17">
      <c r="A31" s="18"/>
      <c r="B31" s="58" t="s">
        <v>159</v>
      </c>
      <c r="C31" s="58" t="s">
        <v>160</v>
      </c>
      <c r="D31" s="58" t="s">
        <v>209</v>
      </c>
      <c r="E31" s="58" t="s">
        <v>140</v>
      </c>
      <c r="F31" s="58" t="s">
        <v>143</v>
      </c>
      <c r="G31" s="58" t="s">
        <v>144</v>
      </c>
      <c r="H31" s="113" t="s">
        <v>210</v>
      </c>
      <c r="I31" s="113" t="s">
        <v>210</v>
      </c>
      <c r="J31" s="113"/>
      <c r="K31" s="113"/>
      <c r="L31" s="113"/>
      <c r="M31" s="113"/>
      <c r="N31" s="113"/>
      <c r="O31" s="113"/>
      <c r="P31" s="113"/>
      <c r="Q31" s="18"/>
    </row>
    <row r="32" ht="25.35" customHeight="1" spans="1:17">
      <c r="A32" s="18"/>
      <c r="B32" s="58" t="s">
        <v>211</v>
      </c>
      <c r="C32" s="58" t="s">
        <v>212</v>
      </c>
      <c r="D32" s="58" t="s">
        <v>213</v>
      </c>
      <c r="E32" s="58" t="s">
        <v>132</v>
      </c>
      <c r="F32" s="58" t="s">
        <v>91</v>
      </c>
      <c r="G32" s="58" t="s">
        <v>131</v>
      </c>
      <c r="H32" s="113" t="s">
        <v>197</v>
      </c>
      <c r="I32" s="113" t="s">
        <v>197</v>
      </c>
      <c r="J32" s="113"/>
      <c r="K32" s="113"/>
      <c r="L32" s="113"/>
      <c r="M32" s="113"/>
      <c r="N32" s="113"/>
      <c r="O32" s="113"/>
      <c r="P32" s="113"/>
      <c r="Q32" s="18"/>
    </row>
    <row r="33" ht="25.35" customHeight="1" spans="1:17">
      <c r="A33" s="18"/>
      <c r="B33" s="58" t="s">
        <v>211</v>
      </c>
      <c r="C33" s="58" t="s">
        <v>212</v>
      </c>
      <c r="D33" s="58" t="s">
        <v>214</v>
      </c>
      <c r="E33" s="58" t="s">
        <v>139</v>
      </c>
      <c r="F33" s="58" t="s">
        <v>91</v>
      </c>
      <c r="G33" s="58" t="s">
        <v>95</v>
      </c>
      <c r="H33" s="113" t="s">
        <v>215</v>
      </c>
      <c r="I33" s="113" t="s">
        <v>215</v>
      </c>
      <c r="J33" s="113"/>
      <c r="K33" s="113"/>
      <c r="L33" s="113"/>
      <c r="M33" s="113"/>
      <c r="N33" s="113"/>
      <c r="O33" s="113"/>
      <c r="P33" s="113"/>
      <c r="Q33" s="18"/>
    </row>
    <row r="34" ht="25.35" customHeight="1" spans="1:17">
      <c r="A34" s="18"/>
      <c r="B34" s="58" t="s">
        <v>211</v>
      </c>
      <c r="C34" s="58" t="s">
        <v>212</v>
      </c>
      <c r="D34" s="58" t="s">
        <v>216</v>
      </c>
      <c r="E34" s="58" t="s">
        <v>140</v>
      </c>
      <c r="F34" s="58" t="s">
        <v>91</v>
      </c>
      <c r="G34" s="58" t="s">
        <v>95</v>
      </c>
      <c r="H34" s="113" t="s">
        <v>217</v>
      </c>
      <c r="I34" s="113" t="s">
        <v>217</v>
      </c>
      <c r="J34" s="113"/>
      <c r="K34" s="113"/>
      <c r="L34" s="113"/>
      <c r="M34" s="113"/>
      <c r="N34" s="113"/>
      <c r="O34" s="113"/>
      <c r="P34" s="113"/>
      <c r="Q34" s="18"/>
    </row>
    <row r="35" ht="25.35" customHeight="1" spans="1:17">
      <c r="A35" s="18"/>
      <c r="B35" s="58" t="s">
        <v>211</v>
      </c>
      <c r="C35" s="58" t="s">
        <v>212</v>
      </c>
      <c r="D35" s="58" t="s">
        <v>218</v>
      </c>
      <c r="E35" s="58" t="s">
        <v>140</v>
      </c>
      <c r="F35" s="58" t="s">
        <v>91</v>
      </c>
      <c r="G35" s="58" t="s">
        <v>95</v>
      </c>
      <c r="H35" s="113" t="s">
        <v>219</v>
      </c>
      <c r="I35" s="113" t="s">
        <v>219</v>
      </c>
      <c r="J35" s="113"/>
      <c r="K35" s="113"/>
      <c r="L35" s="113"/>
      <c r="M35" s="113"/>
      <c r="N35" s="113"/>
      <c r="O35" s="113"/>
      <c r="P35" s="113"/>
      <c r="Q35" s="18"/>
    </row>
    <row r="36" ht="25.35" customHeight="1" spans="1:17">
      <c r="A36" s="18"/>
      <c r="B36" s="58" t="s">
        <v>211</v>
      </c>
      <c r="C36" s="58" t="s">
        <v>212</v>
      </c>
      <c r="D36" s="58" t="s">
        <v>220</v>
      </c>
      <c r="E36" s="58" t="s">
        <v>140</v>
      </c>
      <c r="F36" s="58" t="s">
        <v>91</v>
      </c>
      <c r="G36" s="58" t="s">
        <v>95</v>
      </c>
      <c r="H36" s="113" t="s">
        <v>221</v>
      </c>
      <c r="I36" s="113" t="s">
        <v>221</v>
      </c>
      <c r="J36" s="113"/>
      <c r="K36" s="113"/>
      <c r="L36" s="113"/>
      <c r="M36" s="113"/>
      <c r="N36" s="113"/>
      <c r="O36" s="113"/>
      <c r="P36" s="113"/>
      <c r="Q36" s="18"/>
    </row>
    <row r="37" ht="25.35" customHeight="1" spans="1:17">
      <c r="A37" s="18"/>
      <c r="B37" s="58" t="s">
        <v>211</v>
      </c>
      <c r="C37" s="58" t="s">
        <v>212</v>
      </c>
      <c r="D37" s="58" t="s">
        <v>222</v>
      </c>
      <c r="E37" s="58" t="s">
        <v>140</v>
      </c>
      <c r="F37" s="58" t="s">
        <v>91</v>
      </c>
      <c r="G37" s="58" t="s">
        <v>136</v>
      </c>
      <c r="H37" s="113" t="s">
        <v>178</v>
      </c>
      <c r="I37" s="113" t="s">
        <v>178</v>
      </c>
      <c r="J37" s="113"/>
      <c r="K37" s="113"/>
      <c r="L37" s="113"/>
      <c r="M37" s="113"/>
      <c r="N37" s="113"/>
      <c r="O37" s="113"/>
      <c r="P37" s="113"/>
      <c r="Q37" s="18"/>
    </row>
    <row r="38" ht="25.35" customHeight="1" spans="1:17">
      <c r="A38" s="18"/>
      <c r="B38" s="58" t="s">
        <v>223</v>
      </c>
      <c r="C38" s="58" t="s">
        <v>212</v>
      </c>
      <c r="D38" s="58" t="s">
        <v>224</v>
      </c>
      <c r="E38" s="58" t="s">
        <v>132</v>
      </c>
      <c r="F38" s="58" t="s">
        <v>102</v>
      </c>
      <c r="G38" s="58" t="s">
        <v>133</v>
      </c>
      <c r="H38" s="113" t="s">
        <v>225</v>
      </c>
      <c r="I38" s="113" t="s">
        <v>225</v>
      </c>
      <c r="J38" s="113"/>
      <c r="K38" s="113"/>
      <c r="L38" s="113"/>
      <c r="M38" s="113"/>
      <c r="N38" s="113"/>
      <c r="O38" s="113"/>
      <c r="P38" s="113"/>
      <c r="Q38" s="18"/>
    </row>
    <row r="39" ht="25.35" customHeight="1" spans="1:17">
      <c r="A39" s="18"/>
      <c r="B39" s="58" t="s">
        <v>223</v>
      </c>
      <c r="C39" s="58" t="s">
        <v>212</v>
      </c>
      <c r="D39" s="58" t="s">
        <v>226</v>
      </c>
      <c r="E39" s="58" t="s">
        <v>137</v>
      </c>
      <c r="F39" s="58" t="s">
        <v>91</v>
      </c>
      <c r="G39" s="58" t="s">
        <v>95</v>
      </c>
      <c r="H39" s="113" t="s">
        <v>215</v>
      </c>
      <c r="I39" s="113" t="s">
        <v>215</v>
      </c>
      <c r="J39" s="113"/>
      <c r="K39" s="113"/>
      <c r="L39" s="113"/>
      <c r="M39" s="113"/>
      <c r="N39" s="113"/>
      <c r="O39" s="113"/>
      <c r="P39" s="113"/>
      <c r="Q39" s="18"/>
    </row>
    <row r="40" ht="25.35" customHeight="1" spans="1:17">
      <c r="A40" s="18"/>
      <c r="B40" s="58" t="s">
        <v>223</v>
      </c>
      <c r="C40" s="58" t="s">
        <v>212</v>
      </c>
      <c r="D40" s="58" t="s">
        <v>227</v>
      </c>
      <c r="E40" s="58" t="s">
        <v>132</v>
      </c>
      <c r="F40" s="58" t="s">
        <v>91</v>
      </c>
      <c r="G40" s="58" t="s">
        <v>114</v>
      </c>
      <c r="H40" s="113" t="s">
        <v>197</v>
      </c>
      <c r="I40" s="113" t="s">
        <v>197</v>
      </c>
      <c r="J40" s="113"/>
      <c r="K40" s="113"/>
      <c r="L40" s="113"/>
      <c r="M40" s="113"/>
      <c r="N40" s="113"/>
      <c r="O40" s="113"/>
      <c r="P40" s="113"/>
      <c r="Q40" s="18"/>
    </row>
    <row r="41" ht="25.35" customHeight="1" spans="1:17">
      <c r="A41" s="18"/>
      <c r="B41" s="58" t="s">
        <v>223</v>
      </c>
      <c r="C41" s="58" t="s">
        <v>212</v>
      </c>
      <c r="D41" s="58" t="s">
        <v>228</v>
      </c>
      <c r="E41" s="58" t="s">
        <v>137</v>
      </c>
      <c r="F41" s="58" t="s">
        <v>91</v>
      </c>
      <c r="G41" s="58" t="s">
        <v>95</v>
      </c>
      <c r="H41" s="113" t="s">
        <v>229</v>
      </c>
      <c r="I41" s="113" t="s">
        <v>229</v>
      </c>
      <c r="J41" s="113"/>
      <c r="K41" s="113"/>
      <c r="L41" s="113"/>
      <c r="M41" s="113"/>
      <c r="N41" s="113"/>
      <c r="O41" s="113"/>
      <c r="P41" s="113"/>
      <c r="Q41" s="18"/>
    </row>
    <row r="42" ht="25.35" customHeight="1" spans="1:17">
      <c r="A42" s="18"/>
      <c r="B42" s="58" t="s">
        <v>223</v>
      </c>
      <c r="C42" s="58" t="s">
        <v>212</v>
      </c>
      <c r="D42" s="58" t="s">
        <v>230</v>
      </c>
      <c r="E42" s="58" t="s">
        <v>137</v>
      </c>
      <c r="F42" s="58" t="s">
        <v>91</v>
      </c>
      <c r="G42" s="58" t="s">
        <v>95</v>
      </c>
      <c r="H42" s="113" t="s">
        <v>231</v>
      </c>
      <c r="I42" s="113" t="s">
        <v>231</v>
      </c>
      <c r="J42" s="113"/>
      <c r="K42" s="113"/>
      <c r="L42" s="113"/>
      <c r="M42" s="113"/>
      <c r="N42" s="113"/>
      <c r="O42" s="113"/>
      <c r="P42" s="113"/>
      <c r="Q42" s="18"/>
    </row>
    <row r="43" ht="16.5" customHeight="1" spans="1:17">
      <c r="A43" s="108"/>
      <c r="B43" s="109" t="s">
        <v>232</v>
      </c>
      <c r="C43" s="109"/>
      <c r="D43" s="109"/>
      <c r="E43" s="109"/>
      <c r="F43" s="109"/>
      <c r="G43" s="109"/>
      <c r="H43" s="114">
        <v>204547791</v>
      </c>
      <c r="I43" s="114">
        <v>203762271</v>
      </c>
      <c r="J43" s="114">
        <v>720000</v>
      </c>
      <c r="K43" s="110"/>
      <c r="L43" s="114">
        <v>65520</v>
      </c>
      <c r="M43" s="110"/>
      <c r="N43" s="110"/>
      <c r="O43" s="110"/>
      <c r="P43" s="110"/>
      <c r="Q43" s="108"/>
    </row>
    <row r="44" ht="9.75" customHeight="1" spans="1:17">
      <c r="A44" s="111"/>
      <c r="B44" s="15"/>
      <c r="C44" s="15"/>
      <c r="D44" s="15"/>
      <c r="E44" s="61"/>
      <c r="F44" s="61"/>
      <c r="G44" s="61"/>
      <c r="H44" s="15"/>
      <c r="I44" s="15"/>
      <c r="J44" s="15"/>
      <c r="K44" s="15"/>
      <c r="L44" s="15"/>
      <c r="M44" s="15"/>
      <c r="N44" s="15"/>
      <c r="O44" s="15"/>
      <c r="P44" s="15"/>
      <c r="Q44" s="111"/>
    </row>
  </sheetData>
  <mergeCells count="15">
    <mergeCell ref="B2:P2"/>
    <mergeCell ref="B3:D3"/>
    <mergeCell ref="O3:P3"/>
    <mergeCell ref="I4:K4"/>
    <mergeCell ref="L4:N4"/>
    <mergeCell ref="A6:A4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 outlineLevelRow="7" outlineLevelCol="3"/>
  <cols>
    <col min="1" max="1" width="1.5" customWidth="1"/>
    <col min="2" max="2" width="84.5" customWidth="1"/>
    <col min="3" max="3" width="38.5" customWidth="1"/>
    <col min="4" max="4" width="1.5" customWidth="1"/>
  </cols>
  <sheetData>
    <row r="1" ht="16.35" customHeight="1" spans="1:4">
      <c r="A1" s="104"/>
      <c r="B1" s="44"/>
      <c r="C1" s="105"/>
      <c r="D1" s="106"/>
    </row>
    <row r="2" ht="22.9" customHeight="1" spans="1:4">
      <c r="A2" s="18"/>
      <c r="B2" s="5" t="s">
        <v>233</v>
      </c>
      <c r="C2" s="5"/>
      <c r="D2" s="16"/>
    </row>
    <row r="3" ht="19.5" customHeight="1" spans="1:4">
      <c r="A3" s="18"/>
      <c r="B3" s="86"/>
      <c r="C3" s="87" t="s">
        <v>1</v>
      </c>
      <c r="D3" s="88"/>
    </row>
    <row r="4" ht="23.1" customHeight="1" spans="1:4">
      <c r="A4" s="107"/>
      <c r="B4" s="29" t="s">
        <v>234</v>
      </c>
      <c r="C4" s="29" t="s">
        <v>235</v>
      </c>
      <c r="D4" s="107"/>
    </row>
    <row r="5" ht="16.5" customHeight="1" spans="1:4">
      <c r="A5" s="18"/>
      <c r="B5" s="58" t="s">
        <v>236</v>
      </c>
      <c r="C5" s="11" t="s">
        <v>237</v>
      </c>
      <c r="D5" s="18"/>
    </row>
    <row r="6" ht="16.5" customHeight="1" spans="1:4">
      <c r="A6" s="18"/>
      <c r="B6" s="58" t="s">
        <v>238</v>
      </c>
      <c r="C6" s="11" t="s">
        <v>239</v>
      </c>
      <c r="D6" s="18"/>
    </row>
    <row r="7" ht="16.5" customHeight="1" spans="1:4">
      <c r="A7" s="108"/>
      <c r="B7" s="109" t="s">
        <v>232</v>
      </c>
      <c r="C7" s="110" t="s">
        <v>240</v>
      </c>
      <c r="D7" s="108"/>
    </row>
    <row r="8" ht="9.75" customHeight="1" spans="1:4">
      <c r="A8" s="111"/>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C7" sqref="C7"/>
    </sheetView>
  </sheetViews>
  <sheetFormatPr defaultColWidth="10" defaultRowHeight="14" outlineLevelCol="5"/>
  <cols>
    <col min="1" max="1" width="1.5" customWidth="1"/>
    <col min="2" max="2" width="41" customWidth="1"/>
    <col min="3" max="3" width="20.5" customWidth="1"/>
    <col min="4" max="4" width="41" customWidth="1"/>
    <col min="5" max="5" width="20.5" customWidth="1"/>
    <col min="6" max="6" width="1.5" customWidth="1"/>
    <col min="7" max="7" width="9.75454545454545" customWidth="1"/>
  </cols>
  <sheetData>
    <row r="1" ht="16.35" customHeight="1" spans="1:6">
      <c r="A1" s="95"/>
      <c r="B1" s="80"/>
      <c r="C1" s="81"/>
      <c r="D1" s="81"/>
      <c r="E1" s="81"/>
      <c r="F1" s="82"/>
    </row>
    <row r="2" ht="22.9" customHeight="1" spans="1:6">
      <c r="A2" s="9"/>
      <c r="B2" s="5" t="s">
        <v>241</v>
      </c>
      <c r="C2" s="5"/>
      <c r="D2" s="5"/>
      <c r="E2" s="5"/>
      <c r="F2" s="84"/>
    </row>
    <row r="3" ht="19.5" customHeight="1" spans="1:6">
      <c r="A3" s="9"/>
      <c r="B3" s="86"/>
      <c r="C3" s="86"/>
      <c r="D3" s="86"/>
      <c r="E3" s="87" t="s">
        <v>1</v>
      </c>
      <c r="F3" s="88"/>
    </row>
    <row r="4" ht="23.1" customHeight="1" spans="1:6">
      <c r="A4" s="53"/>
      <c r="B4" s="89" t="s">
        <v>2</v>
      </c>
      <c r="C4" s="89"/>
      <c r="D4" s="89" t="s">
        <v>3</v>
      </c>
      <c r="E4" s="89"/>
      <c r="F4" s="53"/>
    </row>
    <row r="5" ht="23.1" customHeight="1" spans="1:6">
      <c r="A5" s="53"/>
      <c r="B5" s="89" t="s">
        <v>4</v>
      </c>
      <c r="C5" s="89" t="s">
        <v>5</v>
      </c>
      <c r="D5" s="89" t="s">
        <v>4</v>
      </c>
      <c r="E5" s="89" t="s">
        <v>5</v>
      </c>
      <c r="F5" s="53"/>
    </row>
    <row r="6" ht="16.5" customHeight="1" spans="1:6">
      <c r="A6" s="9"/>
      <c r="B6" s="102" t="s">
        <v>242</v>
      </c>
      <c r="C6" s="10" t="s">
        <v>47</v>
      </c>
      <c r="D6" s="102" t="s">
        <v>243</v>
      </c>
      <c r="E6" s="10">
        <v>220339178.38</v>
      </c>
      <c r="F6" s="9"/>
    </row>
    <row r="7" ht="16.5" customHeight="1" spans="1:6">
      <c r="A7" s="9"/>
      <c r="B7" s="102" t="s">
        <v>244</v>
      </c>
      <c r="C7" s="10">
        <f>65520+219553658.38</f>
        <v>219619178.38</v>
      </c>
      <c r="D7" s="103" t="s">
        <v>7</v>
      </c>
      <c r="E7" s="11"/>
      <c r="F7" s="9"/>
    </row>
    <row r="8" ht="16.5" customHeight="1" spans="1:6">
      <c r="A8" s="9"/>
      <c r="B8" s="102" t="s">
        <v>245</v>
      </c>
      <c r="C8" s="10">
        <v>720000</v>
      </c>
      <c r="D8" s="103" t="s">
        <v>9</v>
      </c>
      <c r="E8" s="11"/>
      <c r="F8" s="9"/>
    </row>
    <row r="9" ht="16.5" customHeight="1" spans="1:6">
      <c r="A9" s="9"/>
      <c r="B9" s="102" t="s">
        <v>246</v>
      </c>
      <c r="C9" s="11"/>
      <c r="D9" s="103" t="s">
        <v>11</v>
      </c>
      <c r="E9" s="11"/>
      <c r="F9" s="9"/>
    </row>
    <row r="10" ht="16.5" customHeight="1" spans="1:6">
      <c r="A10" s="9"/>
      <c r="B10" s="102"/>
      <c r="C10" s="11"/>
      <c r="D10" s="103" t="s">
        <v>13</v>
      </c>
      <c r="E10" s="11"/>
      <c r="F10" s="9"/>
    </row>
    <row r="11" ht="16.5" customHeight="1" spans="1:6">
      <c r="A11" s="9"/>
      <c r="B11" s="102"/>
      <c r="C11" s="11"/>
      <c r="D11" s="103" t="s">
        <v>15</v>
      </c>
      <c r="E11" s="10">
        <v>194404.74</v>
      </c>
      <c r="F11" s="9"/>
    </row>
    <row r="12" ht="16.5" customHeight="1" spans="1:6">
      <c r="A12" s="9"/>
      <c r="B12" s="102"/>
      <c r="C12" s="11"/>
      <c r="D12" s="103" t="s">
        <v>18</v>
      </c>
      <c r="E12" s="11"/>
      <c r="F12" s="9"/>
    </row>
    <row r="13" ht="16.5" customHeight="1" spans="1:6">
      <c r="A13" s="9"/>
      <c r="B13" s="102"/>
      <c r="C13" s="11"/>
      <c r="D13" s="103" t="s">
        <v>20</v>
      </c>
      <c r="E13" s="11"/>
      <c r="F13" s="9"/>
    </row>
    <row r="14" ht="16.5" customHeight="1" spans="1:6">
      <c r="A14" s="9"/>
      <c r="B14" s="102"/>
      <c r="C14" s="11"/>
      <c r="D14" s="103" t="s">
        <v>22</v>
      </c>
      <c r="E14" s="10">
        <v>218449235.72</v>
      </c>
      <c r="F14" s="9"/>
    </row>
    <row r="15" ht="16.5" customHeight="1" spans="1:6">
      <c r="A15" s="9"/>
      <c r="B15" s="102"/>
      <c r="C15" s="11"/>
      <c r="D15" s="103" t="s">
        <v>25</v>
      </c>
      <c r="E15" s="11"/>
      <c r="F15" s="9"/>
    </row>
    <row r="16" ht="16.5" customHeight="1" spans="1:6">
      <c r="A16" s="9"/>
      <c r="B16" s="102"/>
      <c r="C16" s="11"/>
      <c r="D16" s="103" t="s">
        <v>26</v>
      </c>
      <c r="E16" s="10">
        <v>975537.92</v>
      </c>
      <c r="F16" s="9"/>
    </row>
    <row r="17" ht="16.5" customHeight="1" spans="1:6">
      <c r="A17" s="9"/>
      <c r="B17" s="102"/>
      <c r="C17" s="11"/>
      <c r="D17" s="103" t="s">
        <v>28</v>
      </c>
      <c r="E17" s="11"/>
      <c r="F17" s="9"/>
    </row>
    <row r="18" ht="16.5" customHeight="1" spans="1:6">
      <c r="A18" s="9"/>
      <c r="B18" s="102"/>
      <c r="C18" s="11"/>
      <c r="D18" s="103" t="s">
        <v>29</v>
      </c>
      <c r="E18" s="11"/>
      <c r="F18" s="9"/>
    </row>
    <row r="19" ht="16.5" customHeight="1" spans="1:6">
      <c r="A19" s="9"/>
      <c r="B19" s="102"/>
      <c r="C19" s="11"/>
      <c r="D19" s="103" t="s">
        <v>30</v>
      </c>
      <c r="E19" s="11"/>
      <c r="F19" s="9"/>
    </row>
    <row r="20" ht="16.5" customHeight="1" spans="1:6">
      <c r="A20" s="9"/>
      <c r="B20" s="102"/>
      <c r="C20" s="11"/>
      <c r="D20" s="103" t="s">
        <v>31</v>
      </c>
      <c r="E20" s="11"/>
      <c r="F20" s="9"/>
    </row>
    <row r="21" ht="16.5" customHeight="1" spans="1:6">
      <c r="A21" s="9"/>
      <c r="B21" s="102"/>
      <c r="C21" s="11"/>
      <c r="D21" s="103" t="s">
        <v>32</v>
      </c>
      <c r="E21" s="11"/>
      <c r="F21" s="9"/>
    </row>
    <row r="22" ht="16.5" customHeight="1" spans="1:6">
      <c r="A22" s="9"/>
      <c r="B22" s="102"/>
      <c r="C22" s="11"/>
      <c r="D22" s="103" t="s">
        <v>33</v>
      </c>
      <c r="E22" s="11"/>
      <c r="F22" s="9"/>
    </row>
    <row r="23" ht="16.5" customHeight="1" spans="1:6">
      <c r="A23" s="9"/>
      <c r="B23" s="102"/>
      <c r="C23" s="11"/>
      <c r="D23" s="103" t="s">
        <v>34</v>
      </c>
      <c r="E23" s="11"/>
      <c r="F23" s="9"/>
    </row>
    <row r="24" ht="16.5" customHeight="1" spans="1:6">
      <c r="A24" s="9"/>
      <c r="B24" s="102"/>
      <c r="C24" s="11"/>
      <c r="D24" s="103" t="s">
        <v>35</v>
      </c>
      <c r="E24" s="11"/>
      <c r="F24" s="9"/>
    </row>
    <row r="25" ht="16.5" customHeight="1" spans="1:6">
      <c r="A25" s="9"/>
      <c r="B25" s="102"/>
      <c r="C25" s="11"/>
      <c r="D25" s="103" t="s">
        <v>36</v>
      </c>
      <c r="E25" s="11"/>
      <c r="F25" s="9"/>
    </row>
    <row r="26" ht="16.5" customHeight="1" spans="1:6">
      <c r="A26" s="9"/>
      <c r="B26" s="102"/>
      <c r="C26" s="11"/>
      <c r="D26" s="103" t="s">
        <v>37</v>
      </c>
      <c r="E26" s="11"/>
      <c r="F26" s="9"/>
    </row>
    <row r="27" ht="16.5" customHeight="1" spans="1:6">
      <c r="A27" s="9"/>
      <c r="B27" s="102"/>
      <c r="C27" s="11"/>
      <c r="D27" s="103" t="s">
        <v>38</v>
      </c>
      <c r="E27" s="11"/>
      <c r="F27" s="9"/>
    </row>
    <row r="28" ht="16.5" customHeight="1" spans="1:6">
      <c r="A28" s="9"/>
      <c r="B28" s="102"/>
      <c r="C28" s="11"/>
      <c r="D28" s="103" t="s">
        <v>39</v>
      </c>
      <c r="E28" s="11"/>
      <c r="F28" s="9"/>
    </row>
    <row r="29" ht="16.5" customHeight="1" spans="1:6">
      <c r="A29" s="9"/>
      <c r="B29" s="102"/>
      <c r="C29" s="11"/>
      <c r="D29" s="103" t="s">
        <v>40</v>
      </c>
      <c r="E29" s="11"/>
      <c r="F29" s="9"/>
    </row>
    <row r="30" ht="16.5" customHeight="1" spans="1:6">
      <c r="A30" s="9"/>
      <c r="B30" s="102"/>
      <c r="C30" s="11"/>
      <c r="D30" s="103" t="s">
        <v>247</v>
      </c>
      <c r="E30" s="11"/>
      <c r="F30" s="9"/>
    </row>
    <row r="31" ht="16.5" customHeight="1" spans="1:6">
      <c r="A31" s="9"/>
      <c r="B31" s="102"/>
      <c r="C31" s="11"/>
      <c r="D31" s="103" t="s">
        <v>248</v>
      </c>
      <c r="E31" s="10">
        <v>720000</v>
      </c>
      <c r="F31" s="9"/>
    </row>
    <row r="32" ht="16.5" customHeight="1" spans="1:6">
      <c r="A32" s="9"/>
      <c r="B32" s="102"/>
      <c r="C32" s="11"/>
      <c r="D32" s="103" t="s">
        <v>249</v>
      </c>
      <c r="E32" s="11"/>
      <c r="F32" s="9"/>
    </row>
    <row r="33" ht="16.5" customHeight="1" spans="1:6">
      <c r="A33" s="9"/>
      <c r="B33" s="102"/>
      <c r="C33" s="11"/>
      <c r="D33" s="103" t="s">
        <v>250</v>
      </c>
      <c r="E33" s="11"/>
      <c r="F33" s="9"/>
    </row>
    <row r="34" ht="16.5" customHeight="1" spans="1:6">
      <c r="A34" s="9"/>
      <c r="B34" s="102"/>
      <c r="C34" s="11"/>
      <c r="D34" s="103" t="s">
        <v>251</v>
      </c>
      <c r="E34" s="11"/>
      <c r="F34" s="9"/>
    </row>
    <row r="35" ht="16.5" customHeight="1" spans="1:6">
      <c r="A35" s="9"/>
      <c r="B35" s="102"/>
      <c r="C35" s="11"/>
      <c r="D35" s="103" t="s">
        <v>252</v>
      </c>
      <c r="E35" s="11"/>
      <c r="F35" s="9"/>
    </row>
    <row r="36" ht="16.5" customHeight="1" spans="1:6">
      <c r="A36" s="9"/>
      <c r="B36" s="102"/>
      <c r="C36" s="11"/>
      <c r="D36" s="103" t="s">
        <v>253</v>
      </c>
      <c r="E36" s="11"/>
      <c r="F36" s="9"/>
    </row>
    <row r="37" ht="16.5" customHeight="1" spans="1:6">
      <c r="A37" s="9"/>
      <c r="B37" s="102" t="s">
        <v>254</v>
      </c>
      <c r="C37" s="11"/>
      <c r="D37" s="102" t="s">
        <v>255</v>
      </c>
      <c r="E37" s="11"/>
      <c r="F37" s="9"/>
    </row>
    <row r="38" ht="16.5" customHeight="1" spans="1:6">
      <c r="A38" s="9"/>
      <c r="B38" s="102" t="s">
        <v>256</v>
      </c>
      <c r="C38" s="11"/>
      <c r="D38" s="102"/>
      <c r="E38" s="11"/>
      <c r="F38" s="9"/>
    </row>
    <row r="39" ht="16.5" customHeight="1" spans="1:6">
      <c r="A39" s="1"/>
      <c r="B39" s="102" t="s">
        <v>257</v>
      </c>
      <c r="C39" s="11"/>
      <c r="D39" s="102"/>
      <c r="E39" s="11"/>
      <c r="F39" s="1"/>
    </row>
    <row r="40" ht="16.5" customHeight="1" spans="1:6">
      <c r="A40" s="1"/>
      <c r="B40" s="102" t="s">
        <v>258</v>
      </c>
      <c r="C40" s="11"/>
      <c r="D40" s="102"/>
      <c r="E40" s="11"/>
      <c r="F40" s="1"/>
    </row>
    <row r="41" ht="16.5" customHeight="1" spans="1:6">
      <c r="A41" s="9"/>
      <c r="B41" s="56" t="s">
        <v>51</v>
      </c>
      <c r="C41" s="91" t="s">
        <v>47</v>
      </c>
      <c r="D41" s="56" t="s">
        <v>52</v>
      </c>
      <c r="E41" s="98">
        <v>220339178.38</v>
      </c>
      <c r="F41" s="9"/>
    </row>
    <row r="42" ht="9.75" customHeight="1" spans="1:6">
      <c r="A42" s="96"/>
      <c r="B42" s="93"/>
      <c r="C42" s="93"/>
      <c r="D42" s="93"/>
      <c r="E42" s="93"/>
      <c r="F42" s="94"/>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pane ySplit="6" topLeftCell="A7" activePane="bottomLeft" state="frozen"/>
      <selection/>
      <selection pane="bottomLeft" activeCell="D14" sqref="D14"/>
    </sheetView>
  </sheetViews>
  <sheetFormatPr defaultColWidth="10" defaultRowHeight="14"/>
  <cols>
    <col min="1" max="1" width="1.5" customWidth="1"/>
    <col min="2" max="2" width="33.3727272727273" customWidth="1"/>
    <col min="3" max="3" width="11.7545454545455" customWidth="1"/>
    <col min="4" max="4" width="30.7545454545455" customWidth="1"/>
    <col min="5" max="10" width="16.3727272727273" customWidth="1"/>
    <col min="11" max="11" width="1.5" customWidth="1"/>
    <col min="12" max="13" width="9.75454545454545" customWidth="1"/>
  </cols>
  <sheetData>
    <row r="1" ht="16.35" customHeight="1" spans="1:11">
      <c r="A1" s="95"/>
      <c r="B1" s="80"/>
      <c r="C1" s="97"/>
      <c r="D1" s="81"/>
      <c r="E1" s="81"/>
      <c r="F1" s="81"/>
      <c r="G1" s="81"/>
      <c r="H1" s="81" t="s">
        <v>149</v>
      </c>
      <c r="I1" s="81"/>
      <c r="J1" s="97"/>
      <c r="K1" s="82"/>
    </row>
    <row r="2" ht="22.9" customHeight="1" spans="1:11">
      <c r="A2" s="9"/>
      <c r="B2" s="5" t="s">
        <v>259</v>
      </c>
      <c r="C2" s="5"/>
      <c r="D2" s="5"/>
      <c r="E2" s="5"/>
      <c r="F2" s="5"/>
      <c r="G2" s="5"/>
      <c r="H2" s="5"/>
      <c r="I2" s="5"/>
      <c r="J2" s="100"/>
      <c r="K2" s="84"/>
    </row>
    <row r="3" ht="19.5" customHeight="1" spans="1:11">
      <c r="A3" s="9"/>
      <c r="B3" s="86"/>
      <c r="C3" s="86"/>
      <c r="D3" s="86"/>
      <c r="E3" s="86"/>
      <c r="F3" s="86"/>
      <c r="G3" s="86"/>
      <c r="H3" s="86"/>
      <c r="I3" s="87"/>
      <c r="J3" s="87" t="s">
        <v>1</v>
      </c>
      <c r="K3" s="88"/>
    </row>
    <row r="4" ht="23.1" customHeight="1" spans="1:11">
      <c r="A4" s="53"/>
      <c r="B4" s="89" t="s">
        <v>260</v>
      </c>
      <c r="C4" s="89" t="s">
        <v>261</v>
      </c>
      <c r="D4" s="89"/>
      <c r="E4" s="89" t="s">
        <v>262</v>
      </c>
      <c r="F4" s="89"/>
      <c r="G4" s="89"/>
      <c r="H4" s="89"/>
      <c r="I4" s="89"/>
      <c r="J4" s="89"/>
      <c r="K4" s="53"/>
    </row>
    <row r="5" ht="23.1" customHeight="1" spans="1:11">
      <c r="A5" s="53"/>
      <c r="B5" s="89"/>
      <c r="C5" s="89" t="s">
        <v>263</v>
      </c>
      <c r="D5" s="89" t="s">
        <v>264</v>
      </c>
      <c r="E5" s="89" t="s">
        <v>56</v>
      </c>
      <c r="F5" s="89" t="s">
        <v>82</v>
      </c>
      <c r="G5" s="89"/>
      <c r="H5" s="89"/>
      <c r="I5" s="89" t="s">
        <v>83</v>
      </c>
      <c r="J5" s="89"/>
      <c r="K5" s="101"/>
    </row>
    <row r="6" ht="34.5" customHeight="1" spans="1:11">
      <c r="A6" s="53"/>
      <c r="B6" s="89"/>
      <c r="C6" s="89"/>
      <c r="D6" s="89"/>
      <c r="E6" s="89"/>
      <c r="F6" s="89" t="s">
        <v>58</v>
      </c>
      <c r="G6" s="89" t="s">
        <v>265</v>
      </c>
      <c r="H6" s="89" t="s">
        <v>266</v>
      </c>
      <c r="I6" s="89" t="s">
        <v>267</v>
      </c>
      <c r="J6" s="29" t="s">
        <v>268</v>
      </c>
      <c r="K6" s="53"/>
    </row>
    <row r="7" ht="25.35" customHeight="1" spans="1:11">
      <c r="A7" s="9"/>
      <c r="B7" s="58" t="s">
        <v>223</v>
      </c>
      <c r="C7" s="58" t="s">
        <v>269</v>
      </c>
      <c r="D7" s="58" t="s">
        <v>270</v>
      </c>
      <c r="E7" s="10">
        <v>439946.88</v>
      </c>
      <c r="F7" s="10">
        <v>439946.88</v>
      </c>
      <c r="G7" s="10">
        <v>439946.88</v>
      </c>
      <c r="H7" s="11"/>
      <c r="I7" s="11"/>
      <c r="J7" s="11"/>
      <c r="K7" s="9"/>
    </row>
    <row r="8" ht="25.35" customHeight="1" spans="1:11">
      <c r="A8" s="9"/>
      <c r="B8" s="58" t="s">
        <v>223</v>
      </c>
      <c r="C8" s="58" t="s">
        <v>271</v>
      </c>
      <c r="D8" s="58" t="s">
        <v>272</v>
      </c>
      <c r="E8" s="10">
        <v>23360</v>
      </c>
      <c r="F8" s="10">
        <v>23360</v>
      </c>
      <c r="G8" s="10">
        <v>20810</v>
      </c>
      <c r="H8" s="10">
        <v>2550</v>
      </c>
      <c r="I8" s="11"/>
      <c r="J8" s="11"/>
      <c r="K8" s="9"/>
    </row>
    <row r="9" ht="25.35" customHeight="1" spans="1:11">
      <c r="A9" s="9"/>
      <c r="B9" s="58" t="s">
        <v>223</v>
      </c>
      <c r="C9" s="58" t="s">
        <v>273</v>
      </c>
      <c r="D9" s="58" t="s">
        <v>274</v>
      </c>
      <c r="E9" s="10">
        <v>4801128.07</v>
      </c>
      <c r="F9" s="10">
        <v>4801128.07</v>
      </c>
      <c r="G9" s="10">
        <v>4283167.6</v>
      </c>
      <c r="H9" s="10">
        <v>517960.47</v>
      </c>
      <c r="I9" s="11"/>
      <c r="J9" s="11"/>
      <c r="K9" s="9"/>
    </row>
    <row r="10" ht="25.35" customHeight="1" spans="1:11">
      <c r="A10" s="9"/>
      <c r="B10" s="58" t="s">
        <v>223</v>
      </c>
      <c r="C10" s="58" t="s">
        <v>275</v>
      </c>
      <c r="D10" s="58" t="s">
        <v>276</v>
      </c>
      <c r="E10" s="10">
        <v>439638.27</v>
      </c>
      <c r="F10" s="10">
        <v>439638.27</v>
      </c>
      <c r="G10" s="10">
        <v>439638.27</v>
      </c>
      <c r="H10" s="11"/>
      <c r="I10" s="11"/>
      <c r="J10" s="11"/>
      <c r="K10" s="9"/>
    </row>
    <row r="11" ht="25.35" customHeight="1" spans="1:11">
      <c r="A11" s="9"/>
      <c r="B11" s="58" t="s">
        <v>223</v>
      </c>
      <c r="C11" s="58" t="s">
        <v>277</v>
      </c>
      <c r="D11" s="58" t="s">
        <v>278</v>
      </c>
      <c r="E11" s="10">
        <v>1670509</v>
      </c>
      <c r="F11" s="11"/>
      <c r="G11" s="11"/>
      <c r="H11" s="11"/>
      <c r="I11" s="10">
        <v>1670509</v>
      </c>
      <c r="J11" s="10">
        <v>1670509</v>
      </c>
      <c r="K11" s="9"/>
    </row>
    <row r="12" ht="25.35" customHeight="1" spans="1:11">
      <c r="A12" s="9"/>
      <c r="B12" s="58" t="s">
        <v>223</v>
      </c>
      <c r="C12" s="58" t="s">
        <v>279</v>
      </c>
      <c r="D12" s="58" t="s">
        <v>280</v>
      </c>
      <c r="E12" s="10">
        <v>219973.44</v>
      </c>
      <c r="F12" s="10">
        <v>219973.44</v>
      </c>
      <c r="G12" s="10">
        <v>219973.44</v>
      </c>
      <c r="H12" s="11"/>
      <c r="I12" s="11"/>
      <c r="J12" s="11"/>
      <c r="K12" s="9"/>
    </row>
    <row r="13" ht="25.35" customHeight="1" spans="1:11">
      <c r="A13" s="9"/>
      <c r="B13" s="58" t="s">
        <v>223</v>
      </c>
      <c r="C13" s="58" t="s">
        <v>281</v>
      </c>
      <c r="D13" s="58" t="s">
        <v>282</v>
      </c>
      <c r="E13" s="10">
        <v>1540000</v>
      </c>
      <c r="F13" s="11"/>
      <c r="G13" s="11"/>
      <c r="H13" s="11"/>
      <c r="I13" s="10">
        <v>1540000</v>
      </c>
      <c r="J13" s="10">
        <v>1540000</v>
      </c>
      <c r="K13" s="9"/>
    </row>
    <row r="14" ht="25.35" customHeight="1" spans="1:11">
      <c r="A14" s="9"/>
      <c r="B14" s="58" t="s">
        <v>223</v>
      </c>
      <c r="C14" s="58" t="s">
        <v>283</v>
      </c>
      <c r="D14" s="58" t="s">
        <v>284</v>
      </c>
      <c r="E14" s="10">
        <v>27898.14</v>
      </c>
      <c r="F14" s="10">
        <v>27898.14</v>
      </c>
      <c r="G14" s="11"/>
      <c r="H14" s="10">
        <v>27898.14</v>
      </c>
      <c r="I14" s="11"/>
      <c r="J14" s="11"/>
      <c r="K14" s="9"/>
    </row>
    <row r="15" ht="16.5" customHeight="1" spans="1:11">
      <c r="A15" s="9"/>
      <c r="B15" s="58" t="s">
        <v>211</v>
      </c>
      <c r="C15" s="58" t="s">
        <v>273</v>
      </c>
      <c r="D15" s="58" t="s">
        <v>274</v>
      </c>
      <c r="E15" s="10">
        <v>2615128.49</v>
      </c>
      <c r="F15" s="10">
        <v>1940128.49</v>
      </c>
      <c r="G15" s="10">
        <v>1570521.83</v>
      </c>
      <c r="H15" s="10">
        <v>369606.66</v>
      </c>
      <c r="I15" s="10">
        <v>675000</v>
      </c>
      <c r="J15" s="10">
        <v>675000</v>
      </c>
      <c r="K15" s="9"/>
    </row>
    <row r="16" ht="16.5" customHeight="1" spans="1:11">
      <c r="A16" s="9"/>
      <c r="B16" s="58" t="s">
        <v>211</v>
      </c>
      <c r="C16" s="58" t="s">
        <v>283</v>
      </c>
      <c r="D16" s="58" t="s">
        <v>284</v>
      </c>
      <c r="E16" s="10">
        <v>10473.28</v>
      </c>
      <c r="F16" s="10">
        <v>10473.28</v>
      </c>
      <c r="G16" s="11"/>
      <c r="H16" s="10">
        <v>10473.28</v>
      </c>
      <c r="I16" s="11"/>
      <c r="J16" s="11"/>
      <c r="K16" s="9"/>
    </row>
    <row r="17" ht="16.5" customHeight="1" spans="1:11">
      <c r="A17" s="9"/>
      <c r="B17" s="58" t="s">
        <v>211</v>
      </c>
      <c r="C17" s="58" t="s">
        <v>285</v>
      </c>
      <c r="D17" s="58" t="s">
        <v>286</v>
      </c>
      <c r="E17" s="10">
        <v>100000</v>
      </c>
      <c r="F17" s="11"/>
      <c r="G17" s="11"/>
      <c r="H17" s="11"/>
      <c r="I17" s="10">
        <v>100000</v>
      </c>
      <c r="J17" s="10">
        <v>100000</v>
      </c>
      <c r="K17" s="9"/>
    </row>
    <row r="18" ht="16.5" customHeight="1" spans="1:11">
      <c r="A18" s="9"/>
      <c r="B18" s="58" t="s">
        <v>211</v>
      </c>
      <c r="C18" s="58" t="s">
        <v>271</v>
      </c>
      <c r="D18" s="58" t="s">
        <v>272</v>
      </c>
      <c r="E18" s="10">
        <v>9540</v>
      </c>
      <c r="F18" s="10">
        <v>9540</v>
      </c>
      <c r="G18" s="10">
        <v>8520</v>
      </c>
      <c r="H18" s="10">
        <v>1020</v>
      </c>
      <c r="I18" s="11"/>
      <c r="J18" s="11"/>
      <c r="K18" s="9"/>
    </row>
    <row r="19" ht="16.5" customHeight="1" spans="1:11">
      <c r="A19" s="9"/>
      <c r="B19" s="58" t="s">
        <v>211</v>
      </c>
      <c r="C19" s="58" t="s">
        <v>277</v>
      </c>
      <c r="D19" s="58" t="s">
        <v>278</v>
      </c>
      <c r="E19" s="10">
        <v>80000</v>
      </c>
      <c r="F19" s="11"/>
      <c r="G19" s="11"/>
      <c r="H19" s="11"/>
      <c r="I19" s="10">
        <v>80000</v>
      </c>
      <c r="J19" s="10">
        <v>80000</v>
      </c>
      <c r="K19" s="9"/>
    </row>
    <row r="20" ht="16.5" customHeight="1" spans="1:11">
      <c r="A20" s="9"/>
      <c r="B20" s="58" t="s">
        <v>211</v>
      </c>
      <c r="C20" s="58" t="s">
        <v>269</v>
      </c>
      <c r="D20" s="58" t="s">
        <v>270</v>
      </c>
      <c r="E20" s="10">
        <v>166477.44</v>
      </c>
      <c r="F20" s="10">
        <v>166477.44</v>
      </c>
      <c r="G20" s="10">
        <v>166477.44</v>
      </c>
      <c r="H20" s="11"/>
      <c r="I20" s="11"/>
      <c r="J20" s="11"/>
      <c r="K20" s="9"/>
    </row>
    <row r="21" ht="16.5" customHeight="1" spans="1:11">
      <c r="A21" s="9"/>
      <c r="B21" s="58" t="s">
        <v>211</v>
      </c>
      <c r="C21" s="58" t="s">
        <v>275</v>
      </c>
      <c r="D21" s="58" t="s">
        <v>276</v>
      </c>
      <c r="E21" s="10">
        <v>165045.25</v>
      </c>
      <c r="F21" s="10">
        <v>165045.25</v>
      </c>
      <c r="G21" s="10">
        <v>165045.25</v>
      </c>
      <c r="H21" s="11"/>
      <c r="I21" s="11"/>
      <c r="J21" s="11"/>
      <c r="K21" s="9"/>
    </row>
    <row r="22" ht="16.5" customHeight="1" spans="1:11">
      <c r="A22" s="9"/>
      <c r="B22" s="58" t="s">
        <v>211</v>
      </c>
      <c r="C22" s="58" t="s">
        <v>279</v>
      </c>
      <c r="D22" s="58" t="s">
        <v>280</v>
      </c>
      <c r="E22" s="10">
        <v>83238.72</v>
      </c>
      <c r="F22" s="10">
        <v>83238.72</v>
      </c>
      <c r="G22" s="10">
        <v>83238.72</v>
      </c>
      <c r="H22" s="11"/>
      <c r="I22" s="11"/>
      <c r="J22" s="11"/>
      <c r="K22" s="9"/>
    </row>
    <row r="23" ht="16.5" customHeight="1" spans="1:11">
      <c r="A23" s="9"/>
      <c r="B23" s="58" t="s">
        <v>159</v>
      </c>
      <c r="C23" s="58" t="s">
        <v>287</v>
      </c>
      <c r="D23" s="58" t="s">
        <v>288</v>
      </c>
      <c r="E23" s="10">
        <v>6487708.4</v>
      </c>
      <c r="F23" s="10">
        <v>6487708.4</v>
      </c>
      <c r="G23" s="10">
        <v>3347122.6</v>
      </c>
      <c r="H23" s="10">
        <v>3140585.8</v>
      </c>
      <c r="I23" s="11"/>
      <c r="J23" s="11"/>
      <c r="K23" s="9"/>
    </row>
    <row r="24" ht="16.5" customHeight="1" spans="1:11">
      <c r="A24" s="9"/>
      <c r="B24" s="58" t="s">
        <v>159</v>
      </c>
      <c r="C24" s="58" t="s">
        <v>289</v>
      </c>
      <c r="D24" s="58" t="s">
        <v>290</v>
      </c>
      <c r="E24" s="10">
        <v>370854.4</v>
      </c>
      <c r="F24" s="10">
        <v>370854.4</v>
      </c>
      <c r="G24" s="10">
        <v>370854.4</v>
      </c>
      <c r="H24" s="11"/>
      <c r="I24" s="11"/>
      <c r="J24" s="11"/>
      <c r="K24" s="9"/>
    </row>
    <row r="25" ht="16.5" customHeight="1" spans="1:11">
      <c r="A25" s="9"/>
      <c r="B25" s="58" t="s">
        <v>159</v>
      </c>
      <c r="C25" s="58" t="s">
        <v>291</v>
      </c>
      <c r="D25" s="58" t="s">
        <v>292</v>
      </c>
      <c r="E25" s="10">
        <v>660000</v>
      </c>
      <c r="F25" s="11"/>
      <c r="G25" s="11"/>
      <c r="H25" s="11"/>
      <c r="I25" s="10">
        <v>660000</v>
      </c>
      <c r="J25" s="10">
        <v>660000</v>
      </c>
      <c r="K25" s="9"/>
    </row>
    <row r="26" ht="16.5" customHeight="1" spans="1:11">
      <c r="A26" s="9"/>
      <c r="B26" s="58" t="s">
        <v>159</v>
      </c>
      <c r="C26" s="58" t="s">
        <v>273</v>
      </c>
      <c r="D26" s="58" t="s">
        <v>274</v>
      </c>
      <c r="E26" s="10">
        <f>65520+154420950</f>
        <v>154486470</v>
      </c>
      <c r="F26" s="11"/>
      <c r="G26" s="11"/>
      <c r="H26" s="11"/>
      <c r="I26" s="10">
        <f>65520+154420950</f>
        <v>154486470</v>
      </c>
      <c r="J26" s="10">
        <f>65520+154420950</f>
        <v>154486470</v>
      </c>
      <c r="K26" s="9"/>
    </row>
    <row r="27" ht="16.5" customHeight="1" spans="1:11">
      <c r="A27" s="9"/>
      <c r="B27" s="58" t="s">
        <v>159</v>
      </c>
      <c r="C27" s="58" t="s">
        <v>269</v>
      </c>
      <c r="D27" s="58" t="s">
        <v>270</v>
      </c>
      <c r="E27" s="10">
        <v>352035.52</v>
      </c>
      <c r="F27" s="10">
        <v>352035.52</v>
      </c>
      <c r="G27" s="10">
        <v>352035.52</v>
      </c>
      <c r="H27" s="11"/>
      <c r="I27" s="11"/>
      <c r="J27" s="11"/>
      <c r="K27" s="9"/>
    </row>
    <row r="28" ht="16.5" customHeight="1" spans="1:11">
      <c r="A28" s="9"/>
      <c r="B28" s="58" t="s">
        <v>159</v>
      </c>
      <c r="C28" s="58" t="s">
        <v>281</v>
      </c>
      <c r="D28" s="58" t="s">
        <v>282</v>
      </c>
      <c r="E28" s="10">
        <v>41988312</v>
      </c>
      <c r="F28" s="11"/>
      <c r="G28" s="11"/>
      <c r="H28" s="11"/>
      <c r="I28" s="10">
        <v>41988312</v>
      </c>
      <c r="J28" s="10">
        <v>41988312</v>
      </c>
      <c r="K28" s="9"/>
    </row>
    <row r="29" ht="16.5" customHeight="1" spans="1:11">
      <c r="A29" s="9"/>
      <c r="B29" s="58" t="s">
        <v>159</v>
      </c>
      <c r="C29" s="58" t="s">
        <v>283</v>
      </c>
      <c r="D29" s="58" t="s">
        <v>284</v>
      </c>
      <c r="E29" s="10">
        <v>23533.32</v>
      </c>
      <c r="F29" s="10">
        <v>23533.32</v>
      </c>
      <c r="G29" s="11"/>
      <c r="H29" s="10">
        <v>23533.32</v>
      </c>
      <c r="I29" s="11"/>
      <c r="J29" s="11"/>
      <c r="K29" s="9"/>
    </row>
    <row r="30" ht="16.5" customHeight="1" spans="1:11">
      <c r="A30" s="9"/>
      <c r="B30" s="58" t="s">
        <v>159</v>
      </c>
      <c r="C30" s="58" t="s">
        <v>293</v>
      </c>
      <c r="D30" s="58" t="s">
        <v>294</v>
      </c>
      <c r="E30" s="10">
        <v>132500</v>
      </c>
      <c r="F30" s="11"/>
      <c r="G30" s="11"/>
      <c r="H30" s="11"/>
      <c r="I30" s="10">
        <v>132500</v>
      </c>
      <c r="J30" s="10">
        <v>132500</v>
      </c>
      <c r="K30" s="9"/>
    </row>
    <row r="31" ht="16.5" customHeight="1" spans="1:11">
      <c r="A31" s="9"/>
      <c r="B31" s="58" t="s">
        <v>159</v>
      </c>
      <c r="C31" s="58" t="s">
        <v>295</v>
      </c>
      <c r="D31" s="58" t="s">
        <v>296</v>
      </c>
      <c r="E31" s="10">
        <v>54390</v>
      </c>
      <c r="F31" s="10">
        <v>54390</v>
      </c>
      <c r="G31" s="10">
        <v>48090</v>
      </c>
      <c r="H31" s="10">
        <v>6300</v>
      </c>
      <c r="I31" s="11"/>
      <c r="J31" s="11"/>
      <c r="K31" s="9"/>
    </row>
    <row r="32" ht="16.5" customHeight="1" spans="1:11">
      <c r="A32" s="9"/>
      <c r="B32" s="58" t="s">
        <v>159</v>
      </c>
      <c r="C32" s="58" t="s">
        <v>277</v>
      </c>
      <c r="D32" s="58" t="s">
        <v>278</v>
      </c>
      <c r="E32" s="10">
        <v>2495000</v>
      </c>
      <c r="F32" s="11"/>
      <c r="G32" s="11"/>
      <c r="H32" s="11"/>
      <c r="I32" s="10">
        <v>2495000</v>
      </c>
      <c r="J32" s="10">
        <v>2495000</v>
      </c>
      <c r="K32" s="9"/>
    </row>
    <row r="33" ht="16.5" customHeight="1" spans="1:11">
      <c r="A33" s="9"/>
      <c r="B33" s="58" t="s">
        <v>159</v>
      </c>
      <c r="C33" s="58" t="s">
        <v>279</v>
      </c>
      <c r="D33" s="58" t="s">
        <v>280</v>
      </c>
      <c r="E33" s="10">
        <v>176017.76</v>
      </c>
      <c r="F33" s="10">
        <v>176017.76</v>
      </c>
      <c r="G33" s="10">
        <v>176017.76</v>
      </c>
      <c r="H33" s="11"/>
      <c r="I33" s="11"/>
      <c r="J33" s="11"/>
      <c r="K33" s="9"/>
    </row>
    <row r="34" ht="16.5" customHeight="1" spans="1:11">
      <c r="A34" s="90"/>
      <c r="B34" s="57"/>
      <c r="C34" s="57"/>
      <c r="D34" s="56" t="s">
        <v>77</v>
      </c>
      <c r="E34" s="98">
        <f>65520+219553658.38</f>
        <v>219619178.38</v>
      </c>
      <c r="F34" s="98">
        <v>15791387.38</v>
      </c>
      <c r="G34" s="98">
        <v>11691459.71</v>
      </c>
      <c r="H34" s="98">
        <v>4099927.67</v>
      </c>
      <c r="I34" s="98">
        <f>65520+203762271</f>
        <v>203827791</v>
      </c>
      <c r="J34" s="98">
        <f>65520+203762271</f>
        <v>203827791</v>
      </c>
      <c r="K34" s="90"/>
    </row>
    <row r="35" ht="9.75" customHeight="1" spans="1:11">
      <c r="A35" s="96"/>
      <c r="B35" s="93"/>
      <c r="C35" s="99"/>
      <c r="D35" s="93"/>
      <c r="E35" s="93"/>
      <c r="F35" s="93"/>
      <c r="G35" s="93"/>
      <c r="H35" s="93"/>
      <c r="I35" s="93"/>
      <c r="J35" s="99"/>
      <c r="K35" s="94"/>
    </row>
  </sheetData>
  <mergeCells count="11">
    <mergeCell ref="B2:I2"/>
    <mergeCell ref="B3:D3"/>
    <mergeCell ref="C4:D4"/>
    <mergeCell ref="E4:J4"/>
    <mergeCell ref="F5:H5"/>
    <mergeCell ref="I5:J5"/>
    <mergeCell ref="A7:A33"/>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5" topLeftCell="A6" activePane="bottomLeft" state="frozen"/>
      <selection/>
      <selection pane="bottomLeft" activeCell="D14" sqref="D14:D29"/>
    </sheetView>
  </sheetViews>
  <sheetFormatPr defaultColWidth="10" defaultRowHeight="14" outlineLevelCol="6"/>
  <cols>
    <col min="1" max="1" width="1.5" customWidth="1"/>
    <col min="2" max="3" width="35.8727272727273" customWidth="1"/>
    <col min="4" max="6" width="16.3727272727273" customWidth="1"/>
    <col min="7" max="7" width="1.5" customWidth="1"/>
    <col min="8" max="9" width="9.75454545454545" customWidth="1"/>
  </cols>
  <sheetData>
    <row r="1" ht="16.35" customHeight="1" spans="1:7">
      <c r="A1" s="95"/>
      <c r="B1" s="80"/>
      <c r="C1" s="81"/>
      <c r="D1" s="81"/>
      <c r="E1" s="81"/>
      <c r="F1" s="81" t="s">
        <v>149</v>
      </c>
      <c r="G1" s="82"/>
    </row>
    <row r="2" ht="22.9" customHeight="1" spans="1:7">
      <c r="A2" s="9"/>
      <c r="B2" s="5" t="s">
        <v>297</v>
      </c>
      <c r="C2" s="5"/>
      <c r="D2" s="5"/>
      <c r="E2" s="5"/>
      <c r="F2" s="5"/>
      <c r="G2" s="84"/>
    </row>
    <row r="3" ht="19.5" customHeight="1" spans="1:7">
      <c r="A3" s="9"/>
      <c r="B3" s="86"/>
      <c r="C3" s="86"/>
      <c r="D3" s="86"/>
      <c r="E3" s="86"/>
      <c r="F3" s="87" t="s">
        <v>1</v>
      </c>
      <c r="G3" s="88"/>
    </row>
    <row r="4" ht="22.9" customHeight="1" spans="1:7">
      <c r="A4" s="53"/>
      <c r="B4" s="89" t="s">
        <v>80</v>
      </c>
      <c r="C4" s="89" t="s">
        <v>81</v>
      </c>
      <c r="D4" s="89" t="s">
        <v>262</v>
      </c>
      <c r="E4" s="89"/>
      <c r="F4" s="89"/>
      <c r="G4" s="53"/>
    </row>
    <row r="5" ht="22.9" customHeight="1" spans="1:7">
      <c r="A5" s="53"/>
      <c r="B5" s="89"/>
      <c r="C5" s="89"/>
      <c r="D5" s="89" t="s">
        <v>56</v>
      </c>
      <c r="E5" s="89" t="s">
        <v>265</v>
      </c>
      <c r="F5" s="89" t="s">
        <v>266</v>
      </c>
      <c r="G5" s="53"/>
    </row>
    <row r="6" ht="16.5" customHeight="1" spans="1:7">
      <c r="A6" s="9"/>
      <c r="B6" s="58" t="s">
        <v>106</v>
      </c>
      <c r="C6" s="58" t="s">
        <v>107</v>
      </c>
      <c r="D6" s="11" t="s">
        <v>298</v>
      </c>
      <c r="E6" s="11" t="s">
        <v>298</v>
      </c>
      <c r="F6" s="11"/>
      <c r="G6" s="9"/>
    </row>
    <row r="7" ht="16.5" customHeight="1" spans="1:7">
      <c r="A7" s="9"/>
      <c r="B7" s="58" t="s">
        <v>106</v>
      </c>
      <c r="C7" s="58" t="s">
        <v>108</v>
      </c>
      <c r="D7" s="11" t="s">
        <v>299</v>
      </c>
      <c r="E7" s="11" t="s">
        <v>299</v>
      </c>
      <c r="F7" s="11"/>
      <c r="G7" s="9"/>
    </row>
    <row r="8" ht="16.5" customHeight="1" spans="1:7">
      <c r="A8" s="9"/>
      <c r="B8" s="58" t="s">
        <v>106</v>
      </c>
      <c r="C8" s="58" t="s">
        <v>109</v>
      </c>
      <c r="D8" s="11" t="s">
        <v>300</v>
      </c>
      <c r="E8" s="11" t="s">
        <v>300</v>
      </c>
      <c r="F8" s="11"/>
      <c r="G8" s="9"/>
    </row>
    <row r="9" ht="16.5" customHeight="1" spans="1:7">
      <c r="A9" s="9"/>
      <c r="B9" s="58" t="s">
        <v>100</v>
      </c>
      <c r="C9" s="58" t="s">
        <v>101</v>
      </c>
      <c r="D9" s="11" t="s">
        <v>301</v>
      </c>
      <c r="E9" s="11" t="s">
        <v>301</v>
      </c>
      <c r="F9" s="11"/>
      <c r="G9" s="9"/>
    </row>
    <row r="10" ht="16.5" customHeight="1" spans="1:7">
      <c r="A10" s="9"/>
      <c r="B10" s="58" t="s">
        <v>100</v>
      </c>
      <c r="C10" s="58" t="s">
        <v>104</v>
      </c>
      <c r="D10" s="11" t="s">
        <v>302</v>
      </c>
      <c r="E10" s="11" t="s">
        <v>302</v>
      </c>
      <c r="F10" s="11"/>
      <c r="G10" s="9"/>
    </row>
    <row r="11" ht="16.5" customHeight="1" spans="1:7">
      <c r="A11" s="9"/>
      <c r="B11" s="58" t="s">
        <v>100</v>
      </c>
      <c r="C11" s="58" t="s">
        <v>146</v>
      </c>
      <c r="D11" s="11" t="s">
        <v>303</v>
      </c>
      <c r="E11" s="11" t="s">
        <v>303</v>
      </c>
      <c r="F11" s="11"/>
      <c r="G11" s="9"/>
    </row>
    <row r="12" ht="16.5" customHeight="1" spans="1:7">
      <c r="A12" s="9"/>
      <c r="B12" s="58" t="s">
        <v>100</v>
      </c>
      <c r="C12" s="58" t="s">
        <v>110</v>
      </c>
      <c r="D12" s="11" t="s">
        <v>304</v>
      </c>
      <c r="E12" s="11" t="s">
        <v>304</v>
      </c>
      <c r="F12" s="11"/>
      <c r="G12" s="9"/>
    </row>
    <row r="13" ht="16.5" customHeight="1" spans="1:7">
      <c r="A13" s="9"/>
      <c r="B13" s="58" t="s">
        <v>111</v>
      </c>
      <c r="C13" s="58" t="s">
        <v>112</v>
      </c>
      <c r="D13" s="11" t="s">
        <v>305</v>
      </c>
      <c r="E13" s="11" t="s">
        <v>305</v>
      </c>
      <c r="F13" s="11"/>
      <c r="G13" s="9"/>
    </row>
    <row r="14" ht="16.5" customHeight="1" spans="1:7">
      <c r="A14" s="9"/>
      <c r="B14" s="58" t="s">
        <v>113</v>
      </c>
      <c r="C14" s="58" t="s">
        <v>114</v>
      </c>
      <c r="D14" s="10">
        <v>13050</v>
      </c>
      <c r="E14" s="11"/>
      <c r="F14" s="11" t="s">
        <v>306</v>
      </c>
      <c r="G14" s="9"/>
    </row>
    <row r="15" ht="16.5" customHeight="1" spans="1:7">
      <c r="A15" s="9"/>
      <c r="B15" s="58" t="s">
        <v>113</v>
      </c>
      <c r="C15" s="58" t="s">
        <v>115</v>
      </c>
      <c r="D15" s="10">
        <v>4205</v>
      </c>
      <c r="E15" s="11"/>
      <c r="F15" s="11" t="s">
        <v>307</v>
      </c>
      <c r="G15" s="9"/>
    </row>
    <row r="16" ht="16.5" customHeight="1" spans="1:7">
      <c r="A16" s="9"/>
      <c r="B16" s="58" t="s">
        <v>113</v>
      </c>
      <c r="C16" s="58" t="s">
        <v>116</v>
      </c>
      <c r="D16" s="10">
        <v>10150</v>
      </c>
      <c r="E16" s="11"/>
      <c r="F16" s="11" t="s">
        <v>308</v>
      </c>
      <c r="G16" s="9"/>
    </row>
    <row r="17" ht="16.5" customHeight="1" spans="1:7">
      <c r="A17" s="9"/>
      <c r="B17" s="58" t="s">
        <v>113</v>
      </c>
      <c r="C17" s="58" t="s">
        <v>117</v>
      </c>
      <c r="D17" s="10">
        <v>5800</v>
      </c>
      <c r="E17" s="11"/>
      <c r="F17" s="11" t="s">
        <v>309</v>
      </c>
      <c r="G17" s="9"/>
    </row>
    <row r="18" ht="16.5" customHeight="1" spans="1:7">
      <c r="A18" s="9"/>
      <c r="B18" s="58" t="s">
        <v>113</v>
      </c>
      <c r="C18" s="58" t="s">
        <v>118</v>
      </c>
      <c r="D18" s="10">
        <v>193708.8</v>
      </c>
      <c r="E18" s="11"/>
      <c r="F18" s="11" t="s">
        <v>310</v>
      </c>
      <c r="G18" s="9"/>
    </row>
    <row r="19" ht="16.5" customHeight="1" spans="1:7">
      <c r="A19" s="9"/>
      <c r="B19" s="58" t="s">
        <v>113</v>
      </c>
      <c r="C19" s="58" t="s">
        <v>119</v>
      </c>
      <c r="D19" s="10">
        <v>2681737.44</v>
      </c>
      <c r="E19" s="11"/>
      <c r="F19" s="11" t="s">
        <v>311</v>
      </c>
      <c r="G19" s="9"/>
    </row>
    <row r="20" ht="16.5" customHeight="1" spans="1:7">
      <c r="A20" s="9"/>
      <c r="B20" s="58" t="s">
        <v>113</v>
      </c>
      <c r="C20" s="58" t="s">
        <v>120</v>
      </c>
      <c r="D20" s="10">
        <v>1450</v>
      </c>
      <c r="E20" s="11"/>
      <c r="F20" s="11" t="s">
        <v>312</v>
      </c>
      <c r="G20" s="9"/>
    </row>
    <row r="21" ht="16.5" customHeight="1" spans="1:7">
      <c r="A21" s="9"/>
      <c r="B21" s="58" t="s">
        <v>113</v>
      </c>
      <c r="C21" s="58" t="s">
        <v>121</v>
      </c>
      <c r="D21" s="10">
        <v>57946</v>
      </c>
      <c r="E21" s="11"/>
      <c r="F21" s="11" t="s">
        <v>313</v>
      </c>
      <c r="G21" s="9"/>
    </row>
    <row r="22" ht="16.5" customHeight="1" spans="1:7">
      <c r="A22" s="9"/>
      <c r="B22" s="58" t="s">
        <v>113</v>
      </c>
      <c r="C22" s="58" t="s">
        <v>122</v>
      </c>
      <c r="D22" s="10">
        <v>37224</v>
      </c>
      <c r="E22" s="11"/>
      <c r="F22" s="11" t="s">
        <v>314</v>
      </c>
      <c r="G22" s="9"/>
    </row>
    <row r="23" ht="16.5" customHeight="1" spans="1:7">
      <c r="A23" s="9"/>
      <c r="B23" s="58" t="s">
        <v>113</v>
      </c>
      <c r="C23" s="58" t="s">
        <v>123</v>
      </c>
      <c r="D23" s="10">
        <v>112320</v>
      </c>
      <c r="E23" s="11"/>
      <c r="F23" s="11" t="s">
        <v>315</v>
      </c>
      <c r="G23" s="9"/>
    </row>
    <row r="24" ht="16.5" customHeight="1" spans="1:7">
      <c r="A24" s="9"/>
      <c r="B24" s="58" t="s">
        <v>124</v>
      </c>
      <c r="C24" s="58" t="s">
        <v>125</v>
      </c>
      <c r="D24" s="10">
        <v>1181.06</v>
      </c>
      <c r="E24" s="11"/>
      <c r="F24" s="11" t="s">
        <v>316</v>
      </c>
      <c r="G24" s="9"/>
    </row>
    <row r="25" ht="16.5" customHeight="1" spans="1:7">
      <c r="A25" s="9"/>
      <c r="B25" s="58" t="s">
        <v>89</v>
      </c>
      <c r="C25" s="58" t="s">
        <v>90</v>
      </c>
      <c r="D25" s="10">
        <v>23533.32</v>
      </c>
      <c r="E25" s="11"/>
      <c r="F25" s="11" t="s">
        <v>317</v>
      </c>
      <c r="G25" s="9"/>
    </row>
    <row r="26" ht="16.5" customHeight="1" spans="1:7">
      <c r="A26" s="9"/>
      <c r="B26" s="58" t="s">
        <v>126</v>
      </c>
      <c r="C26" s="58" t="s">
        <v>127</v>
      </c>
      <c r="D26" s="10">
        <v>1263.5</v>
      </c>
      <c r="E26" s="11"/>
      <c r="F26" s="11" t="s">
        <v>318</v>
      </c>
      <c r="G26" s="9"/>
    </row>
    <row r="27" ht="16.5" customHeight="1" spans="1:7">
      <c r="A27" s="9"/>
      <c r="B27" s="58" t="s">
        <v>128</v>
      </c>
      <c r="C27" s="58" t="s">
        <v>129</v>
      </c>
      <c r="D27" s="10">
        <v>17650</v>
      </c>
      <c r="E27" s="11"/>
      <c r="F27" s="11" t="s">
        <v>319</v>
      </c>
      <c r="G27" s="9"/>
    </row>
    <row r="28" ht="16.5" customHeight="1" spans="1:7">
      <c r="A28" s="9"/>
      <c r="B28" s="58" t="s">
        <v>130</v>
      </c>
      <c r="C28" s="58" t="s">
        <v>131</v>
      </c>
      <c r="D28" s="10">
        <v>2900</v>
      </c>
      <c r="E28" s="11"/>
      <c r="F28" s="11" t="s">
        <v>320</v>
      </c>
      <c r="G28" s="9"/>
    </row>
    <row r="29" ht="16.5" customHeight="1" spans="1:7">
      <c r="A29" s="9"/>
      <c r="B29" s="58" t="s">
        <v>94</v>
      </c>
      <c r="C29" s="58" t="s">
        <v>95</v>
      </c>
      <c r="D29" s="10">
        <v>6300</v>
      </c>
      <c r="E29" s="11"/>
      <c r="F29" s="11" t="s">
        <v>321</v>
      </c>
      <c r="G29" s="9"/>
    </row>
    <row r="30" ht="16.5" customHeight="1" spans="1:7">
      <c r="A30" s="9"/>
      <c r="B30" s="58" t="s">
        <v>102</v>
      </c>
      <c r="C30" s="58" t="s">
        <v>107</v>
      </c>
      <c r="D30" s="11" t="s">
        <v>322</v>
      </c>
      <c r="E30" s="11" t="s">
        <v>322</v>
      </c>
      <c r="F30" s="11"/>
      <c r="G30" s="9"/>
    </row>
    <row r="31" ht="16.5" customHeight="1" spans="1:7">
      <c r="A31" s="9"/>
      <c r="B31" s="58" t="s">
        <v>102</v>
      </c>
      <c r="C31" s="58" t="s">
        <v>108</v>
      </c>
      <c r="D31" s="11" t="s">
        <v>323</v>
      </c>
      <c r="E31" s="11" t="s">
        <v>323</v>
      </c>
      <c r="F31" s="11"/>
      <c r="G31" s="9"/>
    </row>
    <row r="32" ht="16.5" customHeight="1" spans="1:7">
      <c r="A32" s="9"/>
      <c r="B32" s="58" t="s">
        <v>102</v>
      </c>
      <c r="C32" s="58" t="s">
        <v>142</v>
      </c>
      <c r="D32" s="11" t="s">
        <v>324</v>
      </c>
      <c r="E32" s="11" t="s">
        <v>324</v>
      </c>
      <c r="F32" s="11"/>
      <c r="G32" s="9"/>
    </row>
    <row r="33" ht="16.5" customHeight="1" spans="1:7">
      <c r="A33" s="9"/>
      <c r="B33" s="58" t="s">
        <v>102</v>
      </c>
      <c r="C33" s="58" t="s">
        <v>101</v>
      </c>
      <c r="D33" s="11" t="s">
        <v>325</v>
      </c>
      <c r="E33" s="11" t="s">
        <v>325</v>
      </c>
      <c r="F33" s="11"/>
      <c r="G33" s="9"/>
    </row>
    <row r="34" ht="16.5" customHeight="1" spans="1:7">
      <c r="A34" s="9"/>
      <c r="B34" s="58" t="s">
        <v>102</v>
      </c>
      <c r="C34" s="58" t="s">
        <v>104</v>
      </c>
      <c r="D34" s="11" t="s">
        <v>326</v>
      </c>
      <c r="E34" s="11" t="s">
        <v>326</v>
      </c>
      <c r="F34" s="11"/>
      <c r="G34" s="9"/>
    </row>
    <row r="35" ht="16.5" customHeight="1" spans="1:7">
      <c r="A35" s="9"/>
      <c r="B35" s="58" t="s">
        <v>102</v>
      </c>
      <c r="C35" s="58" t="s">
        <v>146</v>
      </c>
      <c r="D35" s="11" t="s">
        <v>327</v>
      </c>
      <c r="E35" s="11" t="s">
        <v>327</v>
      </c>
      <c r="F35" s="11"/>
      <c r="G35" s="9"/>
    </row>
    <row r="36" ht="16.5" customHeight="1" spans="1:7">
      <c r="A36" s="9"/>
      <c r="B36" s="58" t="s">
        <v>102</v>
      </c>
      <c r="C36" s="58" t="s">
        <v>110</v>
      </c>
      <c r="D36" s="11" t="s">
        <v>328</v>
      </c>
      <c r="E36" s="11" t="s">
        <v>328</v>
      </c>
      <c r="F36" s="11"/>
      <c r="G36" s="9"/>
    </row>
    <row r="37" ht="16.5" customHeight="1" spans="1:7">
      <c r="A37" s="9"/>
      <c r="B37" s="58" t="s">
        <v>102</v>
      </c>
      <c r="C37" s="58" t="s">
        <v>112</v>
      </c>
      <c r="D37" s="11" t="s">
        <v>329</v>
      </c>
      <c r="E37" s="11" t="s">
        <v>329</v>
      </c>
      <c r="F37" s="11"/>
      <c r="G37" s="9"/>
    </row>
    <row r="38" ht="16.5" customHeight="1" spans="1:7">
      <c r="A38" s="9"/>
      <c r="B38" s="58" t="s">
        <v>91</v>
      </c>
      <c r="C38" s="58" t="s">
        <v>114</v>
      </c>
      <c r="D38" s="11" t="s">
        <v>330</v>
      </c>
      <c r="E38" s="11"/>
      <c r="F38" s="11" t="s">
        <v>330</v>
      </c>
      <c r="G38" s="9"/>
    </row>
    <row r="39" ht="16.5" customHeight="1" spans="1:7">
      <c r="A39" s="9"/>
      <c r="B39" s="58" t="s">
        <v>91</v>
      </c>
      <c r="C39" s="58" t="s">
        <v>115</v>
      </c>
      <c r="D39" s="11" t="s">
        <v>331</v>
      </c>
      <c r="E39" s="11"/>
      <c r="F39" s="11" t="s">
        <v>331</v>
      </c>
      <c r="G39" s="9"/>
    </row>
    <row r="40" ht="16.5" customHeight="1" spans="1:7">
      <c r="A40" s="9"/>
      <c r="B40" s="58" t="s">
        <v>91</v>
      </c>
      <c r="C40" s="58" t="s">
        <v>116</v>
      </c>
      <c r="D40" s="11" t="s">
        <v>332</v>
      </c>
      <c r="E40" s="11"/>
      <c r="F40" s="11" t="s">
        <v>332</v>
      </c>
      <c r="G40" s="9"/>
    </row>
    <row r="41" ht="16.5" customHeight="1" spans="1:7">
      <c r="A41" s="9"/>
      <c r="B41" s="58" t="s">
        <v>91</v>
      </c>
      <c r="C41" s="58" t="s">
        <v>117</v>
      </c>
      <c r="D41" s="11" t="s">
        <v>333</v>
      </c>
      <c r="E41" s="11"/>
      <c r="F41" s="11" t="s">
        <v>333</v>
      </c>
      <c r="G41" s="9"/>
    </row>
    <row r="42" ht="16.5" customHeight="1" spans="1:7">
      <c r="A42" s="9"/>
      <c r="B42" s="58" t="s">
        <v>91</v>
      </c>
      <c r="C42" s="58" t="s">
        <v>118</v>
      </c>
      <c r="D42" s="11" t="s">
        <v>334</v>
      </c>
      <c r="E42" s="11"/>
      <c r="F42" s="11" t="s">
        <v>334</v>
      </c>
      <c r="G42" s="9"/>
    </row>
    <row r="43" ht="16.5" customHeight="1" spans="1:7">
      <c r="A43" s="9"/>
      <c r="B43" s="58" t="s">
        <v>91</v>
      </c>
      <c r="C43" s="58" t="s">
        <v>119</v>
      </c>
      <c r="D43" s="11" t="s">
        <v>335</v>
      </c>
      <c r="E43" s="11"/>
      <c r="F43" s="11" t="s">
        <v>335</v>
      </c>
      <c r="G43" s="9"/>
    </row>
    <row r="44" ht="16.5" customHeight="1" spans="1:7">
      <c r="A44" s="9"/>
      <c r="B44" s="58" t="s">
        <v>91</v>
      </c>
      <c r="C44" s="58" t="s">
        <v>120</v>
      </c>
      <c r="D44" s="11" t="s">
        <v>336</v>
      </c>
      <c r="E44" s="11"/>
      <c r="F44" s="11" t="s">
        <v>336</v>
      </c>
      <c r="G44" s="9"/>
    </row>
    <row r="45" ht="16.5" customHeight="1" spans="1:7">
      <c r="A45" s="9"/>
      <c r="B45" s="58" t="s">
        <v>91</v>
      </c>
      <c r="C45" s="58" t="s">
        <v>131</v>
      </c>
      <c r="D45" s="11" t="s">
        <v>337</v>
      </c>
      <c r="E45" s="11"/>
      <c r="F45" s="11" t="s">
        <v>337</v>
      </c>
      <c r="G45" s="9"/>
    </row>
    <row r="46" ht="16.5" customHeight="1" spans="1:7">
      <c r="A46" s="9"/>
      <c r="B46" s="58" t="s">
        <v>91</v>
      </c>
      <c r="C46" s="58" t="s">
        <v>125</v>
      </c>
      <c r="D46" s="11" t="s">
        <v>338</v>
      </c>
      <c r="E46" s="11"/>
      <c r="F46" s="11" t="s">
        <v>338</v>
      </c>
      <c r="G46" s="9"/>
    </row>
    <row r="47" ht="16.5" customHeight="1" spans="1:7">
      <c r="A47" s="9"/>
      <c r="B47" s="58" t="s">
        <v>91</v>
      </c>
      <c r="C47" s="58" t="s">
        <v>90</v>
      </c>
      <c r="D47" s="11" t="s">
        <v>339</v>
      </c>
      <c r="E47" s="11"/>
      <c r="F47" s="11" t="s">
        <v>339</v>
      </c>
      <c r="G47" s="9"/>
    </row>
    <row r="48" ht="16.5" customHeight="1" spans="1:7">
      <c r="A48" s="9"/>
      <c r="B48" s="58" t="s">
        <v>91</v>
      </c>
      <c r="C48" s="58" t="s">
        <v>127</v>
      </c>
      <c r="D48" s="11" t="s">
        <v>340</v>
      </c>
      <c r="E48" s="11"/>
      <c r="F48" s="11" t="s">
        <v>340</v>
      </c>
      <c r="G48" s="9"/>
    </row>
    <row r="49" ht="16.5" customHeight="1" spans="1:7">
      <c r="A49" s="9"/>
      <c r="B49" s="58" t="s">
        <v>91</v>
      </c>
      <c r="C49" s="58" t="s">
        <v>121</v>
      </c>
      <c r="D49" s="11" t="s">
        <v>341</v>
      </c>
      <c r="E49" s="11"/>
      <c r="F49" s="11" t="s">
        <v>341</v>
      </c>
      <c r="G49" s="9"/>
    </row>
    <row r="50" ht="16.5" customHeight="1" spans="1:7">
      <c r="A50" s="9"/>
      <c r="B50" s="58" t="s">
        <v>91</v>
      </c>
      <c r="C50" s="58" t="s">
        <v>122</v>
      </c>
      <c r="D50" s="11" t="s">
        <v>342</v>
      </c>
      <c r="E50" s="11"/>
      <c r="F50" s="11" t="s">
        <v>342</v>
      </c>
      <c r="G50" s="9"/>
    </row>
    <row r="51" ht="16.5" customHeight="1" spans="1:7">
      <c r="A51" s="9"/>
      <c r="B51" s="58" t="s">
        <v>91</v>
      </c>
      <c r="C51" s="58" t="s">
        <v>129</v>
      </c>
      <c r="D51" s="11" t="s">
        <v>343</v>
      </c>
      <c r="E51" s="11"/>
      <c r="F51" s="11" t="s">
        <v>343</v>
      </c>
      <c r="G51" s="9"/>
    </row>
    <row r="52" ht="16.5" customHeight="1" spans="1:7">
      <c r="A52" s="9"/>
      <c r="B52" s="58" t="s">
        <v>91</v>
      </c>
      <c r="C52" s="58" t="s">
        <v>95</v>
      </c>
      <c r="D52" s="11" t="s">
        <v>344</v>
      </c>
      <c r="E52" s="11"/>
      <c r="F52" s="11" t="s">
        <v>344</v>
      </c>
      <c r="G52" s="9"/>
    </row>
    <row r="53" ht="16.5" customHeight="1" spans="1:7">
      <c r="A53" s="9"/>
      <c r="B53" s="58" t="s">
        <v>96</v>
      </c>
      <c r="C53" s="58" t="s">
        <v>97</v>
      </c>
      <c r="D53" s="11" t="s">
        <v>345</v>
      </c>
      <c r="E53" s="11" t="s">
        <v>345</v>
      </c>
      <c r="F53" s="11"/>
      <c r="G53" s="9"/>
    </row>
    <row r="54" ht="16.5" customHeight="1" spans="1:7">
      <c r="A54" s="90"/>
      <c r="B54" s="57"/>
      <c r="C54" s="56" t="s">
        <v>77</v>
      </c>
      <c r="D54" s="91" t="s">
        <v>346</v>
      </c>
      <c r="E54" s="91" t="s">
        <v>347</v>
      </c>
      <c r="F54" s="91" t="s">
        <v>348</v>
      </c>
      <c r="G54" s="90"/>
    </row>
    <row r="55" ht="9.75" customHeight="1" spans="1:7">
      <c r="A55" s="96"/>
      <c r="B55" s="93"/>
      <c r="C55" s="93"/>
      <c r="D55" s="93"/>
      <c r="E55" s="93"/>
      <c r="F55" s="93"/>
      <c r="G55" s="94"/>
    </row>
  </sheetData>
  <mergeCells count="6">
    <mergeCell ref="B2:F2"/>
    <mergeCell ref="B3:C3"/>
    <mergeCell ref="D4:F4"/>
    <mergeCell ref="A6:A53"/>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 outlineLevelRow="7" outlineLevelCol="7"/>
  <cols>
    <col min="1" max="1" width="1.5" customWidth="1"/>
    <col min="2" max="4" width="30.7545454545455" customWidth="1"/>
    <col min="5" max="7" width="16.3727272727273" customWidth="1"/>
    <col min="8" max="8" width="1.5" customWidth="1"/>
    <col min="9" max="11" width="9.75454545454545" customWidth="1"/>
  </cols>
  <sheetData>
    <row r="1" ht="16.35" customHeight="1" spans="1:8">
      <c r="A1" s="95"/>
      <c r="B1" s="80"/>
      <c r="C1" s="81"/>
      <c r="D1" s="81"/>
      <c r="E1" s="81"/>
      <c r="F1" s="81"/>
      <c r="G1" s="81" t="s">
        <v>149</v>
      </c>
      <c r="H1" s="82"/>
    </row>
    <row r="2" ht="22.9" customHeight="1" spans="1:8">
      <c r="A2" s="9"/>
      <c r="B2" s="5" t="s">
        <v>349</v>
      </c>
      <c r="C2" s="5"/>
      <c r="D2" s="5"/>
      <c r="E2" s="5"/>
      <c r="F2" s="5"/>
      <c r="G2" s="5"/>
      <c r="H2" s="84"/>
    </row>
    <row r="3" ht="19.5" customHeight="1" spans="1:8">
      <c r="A3" s="9"/>
      <c r="B3" s="86"/>
      <c r="C3" s="86"/>
      <c r="D3" s="86"/>
      <c r="E3" s="86"/>
      <c r="F3" s="86"/>
      <c r="G3" s="87" t="s">
        <v>1</v>
      </c>
      <c r="H3" s="88"/>
    </row>
    <row r="4" ht="22.9" customHeight="1" spans="1:8">
      <c r="A4" s="53"/>
      <c r="B4" s="89" t="s">
        <v>79</v>
      </c>
      <c r="C4" s="89" t="s">
        <v>80</v>
      </c>
      <c r="D4" s="89" t="s">
        <v>81</v>
      </c>
      <c r="E4" s="89" t="s">
        <v>262</v>
      </c>
      <c r="F4" s="89"/>
      <c r="G4" s="89"/>
      <c r="H4" s="53"/>
    </row>
    <row r="5" ht="22.9" customHeight="1" spans="1:8">
      <c r="A5" s="53"/>
      <c r="B5" s="89"/>
      <c r="C5" s="89"/>
      <c r="D5" s="89"/>
      <c r="E5" s="89" t="s">
        <v>56</v>
      </c>
      <c r="F5" s="89" t="s">
        <v>82</v>
      </c>
      <c r="G5" s="89" t="s">
        <v>83</v>
      </c>
      <c r="H5" s="53"/>
    </row>
    <row r="6" ht="25.35" customHeight="1" spans="1:8">
      <c r="A6" s="9"/>
      <c r="B6" s="58" t="s">
        <v>148</v>
      </c>
      <c r="C6" s="58" t="s">
        <v>94</v>
      </c>
      <c r="D6" s="58" t="s">
        <v>95</v>
      </c>
      <c r="E6" s="11" t="s">
        <v>42</v>
      </c>
      <c r="F6" s="11"/>
      <c r="G6" s="11" t="s">
        <v>42</v>
      </c>
      <c r="H6" s="9"/>
    </row>
    <row r="7" ht="16.5" customHeight="1" spans="1:8">
      <c r="A7" s="90"/>
      <c r="B7" s="57"/>
      <c r="C7" s="57"/>
      <c r="D7" s="56" t="s">
        <v>77</v>
      </c>
      <c r="E7" s="91" t="s">
        <v>42</v>
      </c>
      <c r="F7" s="91"/>
      <c r="G7" s="91" t="s">
        <v>42</v>
      </c>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任清海</cp:lastModifiedBy>
  <dcterms:created xsi:type="dcterms:W3CDTF">2023-01-06T09:03:00Z</dcterms:created>
  <dcterms:modified xsi:type="dcterms:W3CDTF">2024-12-13T04:42:47Z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0A27590859AB40A1A81FA944833B6587</vt:lpwstr>
  </property>
  <property fmtid="{D5CDD505-2E9C-101B-9397-08002B2CF9AE}" pid="3" name="KSOProductBuildVer">
    <vt:lpwstr>2052-12.1.0.18608</vt:lpwstr>
  </property>
</Properties>
</file>