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12"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4部门整体支出绩效目标申报表" sheetId="15" r:id="rId13"/>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<sst xmlns="http://schemas.openxmlformats.org/spreadsheetml/2006/main" count="1069" uniqueCount="457">
  <si>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</si>
  <si>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</si>
  <si>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</si>
  <si>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</si>
  <si>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</si>
  <si>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</si>
  <si>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</si>
  <si>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</si>
  <si>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</si>
  <si>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</si>
  <si>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</si>
  <si>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</si>
  <si>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</si>
  <si>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</si>
  <si>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</si>
  <si>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</si>
  <si>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</si>
  <si>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</si>
  <si>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</si>
  <si>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</si>
  <si>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</si>
  <si>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</si>
  <si>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</si>
  <si>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</si>
  <si>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</si>
  <si>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</si>
  <si>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</si>
  <si>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</si>
  <si>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</si>
  <si>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</si>
  <si>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</si>
  <si>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</si>
  <si>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</si>
  <si>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</si>
  <si>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</si>
  <si>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</si>
  <si>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</si>
  <si>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</si>
  <si>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</si>
  <si>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</si>
  <si>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</si>
  <si>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</si>
  <si>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</si>
  <si>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</si>
  <si>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</si>
  <si>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</si>
  <si>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</si>
  <si>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</si>
  <si>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</si>
  <si>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</si>
  <si>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</si>
  <si>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</si>
  <si>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</si>
  <si>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</si>
  <si>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</si>
  <si>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</si>
  <si>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</si>
  <si>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</si>
  <si>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</si>
  <si>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</si>
  <si>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</si>
  <si>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</si>
  <si>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</si>
  <si>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</si>
  <si>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</si>
  <si>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</si>
  <si>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</si>
  <si>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</si>
  <si>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</si>
  <si>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</si>
  <si>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</si>
  <si>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</si>
  <si>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</si>
  <si>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</si>
  <si>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</si>
  <si>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</si>
  <si>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</si>
  <si>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</si>
  <si>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</si>
  <si>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</si>
  <si>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</si>
  <si>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</si>
  <si>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</si>
  <si>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</si>
  <si>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</si>
  <si>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</si>
  <si>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</si>
  <si>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</si>
  <si>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</si>
  <si>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</si>
  <si>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</si>
  <si>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</si>
  <si>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</si>
  <si>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</si>
  <si>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</si>
  <si>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</si>
  <si>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</si>
  <si>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</si>
  <si>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</si>
  <si>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</si>
  <si>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</si>
  <si>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</si>
  <si>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</si>
  <si>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</si>
  <si>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</si>
  <si>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</si>
  <si>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</si>
  <si>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</si>
  <si>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</si>
  <si>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</si>
  <si>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</si>
  <si>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</si>
  <si>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</si>
  <si>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</si>
  <si>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</si>
  <si>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</si>
  <si>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</si>
  <si>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</si>
  <si>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</si>
  <si>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</si>
  <si>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</si>
  <si>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</si>
  <si>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</si>
  <si>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</si>
  <si>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</si>
  <si>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</si>
  <si>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</si>
  <si>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</si>
  <si>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</si>
  <si>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</si>
  <si>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</si>
  <si>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</si>
  <si>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</si>
  <si>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</si>
  <si>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</si>
  <si>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</si>
  <si>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</si>
  <si>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</si>
  <si>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</si>
  <si>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</si>
  <si>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</si>
  <si>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</si>
  <si>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</si>
  <si>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</si>
  <si>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</si>
  <si>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</si>
  <si>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</si>
  <si>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</si>
  <si>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</si>
  <si>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</si>
  <si>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</si>
  <si>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</si>
  <si>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</si>
  <si>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</si>
  <si>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</si>
  <si>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</si>
  <si>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</si>
  <si>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</si>
  <si>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</si>
  <si>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</si>
  <si>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</si>
  <si>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</si>
  <si>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</si>
  <si>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</si>
  <si>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</si>
  <si>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</si>
  <si>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</si>
  <si>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</si>
  <si>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</si>
  <si>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</si>
  <si>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</si>
  <si>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</si>
  <si>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</si>
  <si>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</si>
  <si>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</si>
  <si>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</si>
  <si>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</si>
  <si>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</si>
  <si>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</si>
  <si>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</si>
  <si>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</si>
  <si>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</si>
  <si>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</si>
  <si>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</si>
  <si>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</si>
  <si>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</si>
  <si>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</si>
  <si>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</si>
  <si>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</si>
  <si>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</si>
  <si>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</si>
  <si>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</si>
  <si>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</si>
  <si>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</si>
  <si>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</si>
  <si>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</si>
  <si>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</si>
  <si>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</si>
  <si>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</si>
  <si>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</si>
  <si>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</si>
  <si>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</si>
  <si>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</si>
  <si>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</si>
  <si>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</si>
  <si>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</si>
  <si>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</si>
  <si>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</si>
  <si>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</si>
  <si>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</si>
  <si>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</si>
  <si>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</si>
  <si>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</si>
  <si>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</si>
  <si>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</si>
  <si>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</si>
  <si>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</si>
  <si>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</si>
  <si>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</si>
  <si>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</si>
  <si>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</si>
  <si>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</si>
  <si>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</si>
  <si>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</si>
  <si>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</si>
  <si>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</si>
  <si>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</si>
  <si>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</si>
  <si>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</si>
  <si>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</si>
  <si>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</si>
  <si>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</si>
  <si>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</si>
  <si>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</si>
  <si>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</si>
  <si>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</si>
  <si>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</si>
  <si>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</si>
  <si>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</si>
  <si>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</si>
  <si>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</si>
  <si>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</si>
  <si>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</si>
  <si>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</si>
  <si>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</si>
  <si>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</si>
  <si>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</si>
  <si>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</si>
  <si>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</si>
  <si>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</si>
  <si>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</si>
  <si>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</si>
  <si>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</si>
  <si>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</si>
  <si>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</si>
  <si>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</si>
  <si>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</si>
  <si>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</si>
  <si>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</si>
  <si>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</si>
  <si>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</si>
  <si>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</si>
  <si>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</si>
  <si>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</si>
  <si>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</si>
  <si>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</si>
  <si>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</si>
  <si>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</si>
  <si>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</si>
  <si>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</si>
  <si>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</si>
  <si>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</si>
  <si>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</si>
  <si>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</si>
  <si>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</si>
  <si>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</si>
  <si>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</si>
  <si>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</si>
  <si>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</si>
  <si>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</si>
  <si>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</si>
  <si>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</si>
  <si>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</si>
  <si>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</si>
  <si>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</si>
  <si>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</si>
  <si>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</si>
  <si>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</si>
  <si>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</si>
  <si>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</si>
  <si>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</si>
  <si>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</si>
  <si>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</si>
  <si>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</si>
  <si>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</si>
  <si>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</si>
  <si>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</si>
  <si>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</si>
  <si>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</si>
  <si>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</si>
  <si>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</si>
  <si>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</si>
  <si>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</si>
  <si>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</si>
  <si>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</si>
  <si>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</si>
  <si>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</si>
  <si>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</si>
  <si>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</si>
  <si>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</si>
  <si>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</si>
  <si>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</si>
  <si>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</si>
  <si>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</si>
  <si>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</si>
  <si>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</si>
  <si>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</si>
  <si>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</si>
  <si>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</si>
  <si>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</si>
  <si>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</si>
  <si>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</si>
  <si>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</si>
  <si>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</si>
  <si>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</si>
  <si>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</si>
  <si>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</si>
  <si>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</si>
  <si>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</si>
  <si>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</si>
  <si>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</si>
  <si>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</si>
  <si>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</si>
  <si>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</si>
  <si>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</si>
  <si>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</si>
  <si>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</si>
  <si>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</si>
  <si>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</si>
  <si>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</si>
  <si>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</si>
  <si>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</si>
  <si>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</si>
  <si>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</si>
  <si>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</si>
  <si>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</si>
  <si>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</si>
  <si>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</si>
  <si>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</si>
  <si>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</si>
  <si>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</si>
  <si>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</si>
  <si>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</si>
  <si>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</si>
  <si>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</si>
  <si>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</si>
  <si>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</si>
  <si>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</si>
  <si>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</si>
  <si>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</si>
  <si>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</si>
  <si>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</si>
  <si>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</si>
  <si>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</si>
  <si>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</si>
  <si>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</si>
  <si>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</si>
  <si>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</si>
  <si>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</si>
  <si>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</si>
  <si>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</si>
  <si>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</si>
  <si>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</si>
  <si>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</si>
  <si>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</si>
  <si>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</si>
  <si>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</si>
  <si>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</si>
  <si>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</si>
  <si>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</si>
  <si>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</si>
  <si>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</si>
  <si>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</si>
  <si>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</si>
  <si>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</si>
  <si>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</si>
  <si>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</si>
  <si>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</si>
  <si>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</si>
  <si>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</si>
  <si>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</si>
  <si>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</si>
  <si>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</si>
  <si>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</si>
  <si>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</si>
  <si>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</si>
  <si>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</si>
  <si>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</si>
  <si>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</si>
  <si>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</si>
  <si>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其他资金</t>
  </si>
  <si>
    <t>≥</t>
  </si>
  <si>
    <t>%</t>
  </si>
  <si>
    <t>定性</t>
  </si>
  <si>
    <t>元</t>
  </si>
  <si>
    <t>95</t>
  </si>
  <si>
    <t>＝</t>
  </si>
  <si>
    <t>8</t>
  </si>
  <si>
    <t>高中低</t>
  </si>
  <si>
    <t>万元</t>
  </si>
  <si>
    <t>优良中低差</t>
  </si>
  <si>
    <t>项</t>
  </si>
  <si>
    <t>≤</t>
  </si>
  <si>
    <t>个</t>
  </si>
  <si>
    <t>300</t>
  </si>
  <si>
    <t>85</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</si>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</sst>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6" formatCode="_ * #,##0.000000_ ;_ * \-#,##0.000000_ ;_ * &quot;-&quot;??_ ;_ @_ "/>
    <numFmt numFmtId="177" formatCode="0.000000_ "/>
    <numFmt numFmtId="178" formatCode="#,##0.000000_ "/>
    <numFmt numFmtId="179"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4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3" fillId="0" borderId="3" xfId="0" applyFont="1" applyBorder="1" applyAlignment="1">
      <alignment vertical="center" wrapText="1"/>
    </xf>
    <xf numFmtId="0" fontId="5" fillId="2" borderId="14" xfId="0" applyFont="1" applyFill="1" applyBorder="1" applyAlignment="1">
      <alignment horizontal="center"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6"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7" fontId="3" fillId="0" borderId="4"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7" fontId="0" fillId="0" borderId="0" xfId="0" applyNumberFormat="1" applyFont="1">
      <alignment vertical="center"/>
    </xf>
    <xf numFmtId="177" fontId="3" fillId="0" borderId="11" xfId="0" applyNumberFormat="1" applyFont="1" applyBorder="1">
      <alignment vertical="center"/>
    </xf>
    <xf numFmtId="177" fontId="3" fillId="0" borderId="3" xfId="0" applyNumberFormat="1" applyFont="1" applyBorder="1" applyAlignment="1">
      <alignment horizontal="right" vertical="center"/>
    </xf>
    <xf numFmtId="177" fontId="5" fillId="2" borderId="14" xfId="0" applyNumberFormat="1" applyFont="1" applyFill="1" applyBorder="1" applyAlignment="1">
      <alignment horizontal="center" vertical="center"/>
    </xf>
    <xf numFmtId="177" fontId="3" fillId="0" borderId="4" xfId="0" applyNumberFormat="1" applyFont="1" applyBorder="1" applyAlignment="1">
      <alignment horizontal="right" vertical="center"/>
    </xf>
    <xf numFmtId="177" fontId="11" fillId="0" borderId="4" xfId="0" applyNumberFormat="1" applyFont="1" applyBorder="1" applyAlignment="1">
      <alignment horizontal="right" vertical="center"/>
    </xf>
    <xf numFmtId="0" fontId="3" fillId="0" borderId="5" xfId="0" applyFont="1" applyBorder="1">
      <alignment vertical="center"/>
    </xf>
    <xf numFmtId="177"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78" fontId="3" fillId="0" borderId="4" xfId="0" applyNumberFormat="1" applyFont="1" applyFill="1" applyBorder="1" applyAlignment="1">
      <alignment horizontal="right" vertical="center"/>
    </xf>
    <xf numFmtId="178"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79"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7"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78" fontId="3" fillId="0" borderId="14" xfId="0" applyNumberFormat="1" applyFont="1" applyFill="1" applyBorder="1" applyAlignment="1">
      <alignment horizontal="right" vertical="center"/>
    </xf>
    <xf numFmtId="178"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79" fontId="3" fillId="0" borderId="14" xfId="0" applyNumberFormat="1" applyFont="1" applyBorder="1" applyAlignment="1">
      <alignment horizontal="right" vertical="center"/>
    </xf>
    <xf numFmtId="177" fontId="3" fillId="0" borderId="4" xfId="0" applyNumberFormat="1" applyFont="1" applyFill="1" applyBorder="1" applyAlignment="1">
      <alignment horizontal="right" vertical="center"/>
    </xf>
    <xf numFmtId="179" fontId="11" fillId="0" borderId="14" xfId="0" applyNumberFormat="1" applyFont="1" applyBorder="1" applyAlignment="1">
      <alignment horizontal="right" vertical="center"/>
    </xf>
    <xf numFmtId="177" fontId="11" fillId="0" borderId="4" xfId="0" applyNumberFormat="1" applyFont="1" applyFill="1" applyBorder="1" applyAlignment="1">
      <alignment horizontal="right" vertical="center"/>
    </xf>
    <xf numFmtId="177"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11" fillId="0" borderId="1" xfId="0" applyFont="1" applyBorder="1">
      <alignment vertical="center"/>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5" fillId="0" borderId="14" xfId="0" applyFont="1" applyFill="1" applyBorder="1" applyAlignment="1">
      <alignment horizontal="center" vertical="center"/>
    </xf>
    <xf numFmtId="0" fontId="4" fillId="0" borderId="2" xfId="0" applyFont="1" applyFill="1" applyBorder="1" applyAlignment="1">
      <alignment horizontal="center" vertical="center"/>
    </xf>
    <xf numFmtId="177" fontId="4" fillId="0" borderId="2" xfId="0" applyNumberFormat="1" applyFont="1" applyBorder="1" applyAlignment="1">
      <alignment horizontal="center" vertical="center"/>
    </xf>
    <xf numFmtId="177"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0" fontId="3" fillId="0" borderId="3" xfId="0" applyFont="1" applyBorder="1" applyAlignment="1">
      <alignment horizontal="center" vertical="center" wrapText="1"/>
    </xf>
    <xf numFmtId="49" fontId="3" fillId="3" borderId="4" xfId="0" applyNumberFormat="1" applyFont="1" applyFill="1" applyBorder="1" applyAlignment="1">
      <alignment horizontal="left" vertical="center"/>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64"/>
      <c r="B1" s="49"/>
      <c r="C1" s="50"/>
      <c r="D1" s="50"/>
      <c r="E1" s="50"/>
      <c r="F1" s="64"/>
    </row>
    <row r="2" spans="1:6" ht="22.9" customHeight="1">
      <c r="A2" s="6"/>
      <c r="B2" s="118" t="s">
        <v>0</v>
      </c>
      <c r="C2" s="118"/>
      <c r="D2" s="118"/>
      <c r="E2" s="118"/>
      <c r="F2" s="14"/>
    </row>
    <row r="3" spans="1:6" ht="19.5" customHeight="1">
      <c r="A3" s="6"/>
      <c r="B3" s="119"/>
      <c r="C3" s="119"/>
      <c r="D3" s="55"/>
      <c r="E3" s="56" t="s">
        <v>1</v>
      </c>
      <c r="F3" s="14"/>
    </row>
    <row r="4" spans="1:6" ht="23.1" customHeight="1">
      <c r="A4" s="32"/>
      <c r="B4" s="120" t="s">
        <v>2</v>
      </c>
      <c r="C4" s="120"/>
      <c r="D4" s="120" t="s">
        <v>3</v>
      </c>
      <c r="E4" s="120"/>
      <c r="F4" s="44"/>
    </row>
    <row r="5" spans="1:6" ht="23.1" customHeight="1">
      <c r="A5" s="32"/>
      <c r="B5" s="116" t="s">
        <v>4</v>
      </c>
      <c r="C5" s="116" t="s">
        <v>5</v>
      </c>
      <c r="D5" s="116" t="s">
        <v>4</v>
      </c>
      <c r="E5" s="116" t="s">
        <v>5</v>
      </c>
      <c r="F5" s="44"/>
    </row>
    <row r="6" spans="1:6" ht="16.5" customHeight="1">
      <c r="A6" s="121"/>
      <c r="B6" s="93" t="s">
        <v>6</v>
      </c>
      <c r="C6" s="74">
        <v>10439.714437000001</v>
      </c>
      <c r="D6" s="93" t="s">
        <v>7</v>
      </c>
      <c r="E6" s="7" t="s">
        <v>8</v>
      </c>
      <c r="F6" s="14"/>
    </row>
    <row r="7" spans="1:6" ht="16.5" customHeight="1">
      <c r="A7" s="121"/>
      <c r="B7" s="93" t="s">
        <v>9</v>
      </c>
      <c r="C7" s="104">
        <v>28</v>
      </c>
      <c r="D7" s="93" t="s">
        <v>10</v>
      </c>
      <c r="E7" s="7"/>
      <c r="F7" s="14"/>
    </row>
    <row r="8" spans="1:6" ht="16.5" customHeight="1">
      <c r="A8" s="121"/>
      <c r="B8" s="93" t="s">
        <v>11</v>
      </c>
      <c r="C8" s="7"/>
      <c r="D8" s="93" t="s">
        <v>12</v>
      </c>
      <c r="E8" s="7"/>
      <c r="F8" s="14"/>
    </row>
    <row r="9" spans="1:6" ht="16.5" customHeight="1">
      <c r="A9" s="121"/>
      <c r="B9" s="93" t="s">
        <v>13</v>
      </c>
      <c r="C9" s="7"/>
      <c r="D9" s="93" t="s">
        <v>14</v>
      </c>
      <c r="E9" s="7" t="s">
        <v>15</v>
      </c>
      <c r="F9" s="14"/>
    </row>
    <row r="10" spans="1:6" ht="16.5" customHeight="1">
      <c r="A10" s="121"/>
      <c r="B10" s="93" t="s">
        <v>16</v>
      </c>
      <c r="C10" s="7"/>
      <c r="D10" s="93" t="s">
        <v>17</v>
      </c>
      <c r="E10" s="7" t="s">
        <v>18</v>
      </c>
      <c r="F10" s="14"/>
    </row>
    <row r="11" spans="1:6" ht="16.5" customHeight="1">
      <c r="A11" s="121"/>
      <c r="B11" s="93" t="s">
        <v>19</v>
      </c>
      <c r="C11" s="7"/>
      <c r="D11" s="93" t="s">
        <v>20</v>
      </c>
      <c r="E11" s="7"/>
      <c r="F11" s="14"/>
    </row>
    <row r="12" spans="1:6" ht="16.5" customHeight="1">
      <c r="A12" s="121"/>
      <c r="B12" s="93" t="s">
        <v>21</v>
      </c>
      <c r="C12" s="7"/>
      <c r="D12" s="93" t="s">
        <v>22</v>
      </c>
      <c r="E12" s="7"/>
      <c r="F12" s="14"/>
    </row>
    <row r="13" spans="1:6" ht="16.5" customHeight="1">
      <c r="A13" s="121"/>
      <c r="B13" s="93" t="s">
        <v>23</v>
      </c>
      <c r="C13" s="7"/>
      <c r="D13" s="93" t="s">
        <v>24</v>
      </c>
      <c r="E13" s="7" t="s">
        <v>25</v>
      </c>
      <c r="F13" s="14"/>
    </row>
    <row r="14" spans="1:6" ht="16.5" customHeight="1">
      <c r="A14" s="121"/>
      <c r="B14" s="93" t="s">
        <v>26</v>
      </c>
      <c r="C14" s="7"/>
      <c r="D14" s="93" t="s">
        <v>27</v>
      </c>
      <c r="E14" s="7"/>
      <c r="F14" s="14"/>
    </row>
    <row r="15" spans="1:6" ht="16.5" customHeight="1">
      <c r="A15" s="121"/>
      <c r="B15" s="93"/>
      <c r="C15" s="7"/>
      <c r="D15" s="93" t="s">
        <v>28</v>
      </c>
      <c r="E15" s="7" t="s">
        <v>29</v>
      </c>
      <c r="F15" s="14"/>
    </row>
    <row r="16" spans="1:6" ht="16.5" customHeight="1">
      <c r="A16" s="121"/>
      <c r="B16" s="93"/>
      <c r="C16" s="7"/>
      <c r="D16" s="93" t="s">
        <v>30</v>
      </c>
      <c r="E16" s="7" t="s">
        <v>31</v>
      </c>
      <c r="F16" s="14"/>
    </row>
    <row r="17" spans="1:6" ht="16.5" customHeight="1">
      <c r="A17" s="121"/>
      <c r="B17" s="93"/>
      <c r="C17" s="7"/>
      <c r="D17" s="93" t="s">
        <v>32</v>
      </c>
      <c r="E17" s="7">
        <v>5235.9614060000004</v>
      </c>
      <c r="F17" s="14"/>
    </row>
    <row r="18" spans="1:6" ht="16.5" customHeight="1">
      <c r="A18" s="121"/>
      <c r="B18" s="93"/>
      <c r="C18" s="7"/>
      <c r="D18" s="93" t="s">
        <v>33</v>
      </c>
      <c r="E18" s="7"/>
      <c r="F18" s="14"/>
    </row>
    <row r="19" spans="1:6" ht="16.5" customHeight="1">
      <c r="A19" s="121"/>
      <c r="B19" s="93"/>
      <c r="C19" s="7"/>
      <c r="D19" s="93" t="s">
        <v>34</v>
      </c>
      <c r="E19" s="7"/>
      <c r="F19" s="14"/>
    </row>
    <row r="20" spans="1:6" ht="16.5" customHeight="1">
      <c r="A20" s="121"/>
      <c r="B20" s="93"/>
      <c r="C20" s="7"/>
      <c r="D20" s="93" t="s">
        <v>35</v>
      </c>
      <c r="E20" s="7"/>
      <c r="F20" s="14"/>
    </row>
    <row r="21" spans="1:6" ht="16.5" customHeight="1">
      <c r="A21" s="121"/>
      <c r="B21" s="93"/>
      <c r="C21" s="7"/>
      <c r="D21" s="93" t="s">
        <v>36</v>
      </c>
      <c r="E21" s="7"/>
      <c r="F21" s="14"/>
    </row>
    <row r="22" spans="1:6" ht="16.5" customHeight="1">
      <c r="A22" s="121"/>
      <c r="B22" s="93"/>
      <c r="C22" s="7"/>
      <c r="D22" s="93" t="s">
        <v>37</v>
      </c>
      <c r="E22" s="7"/>
      <c r="F22" s="14"/>
    </row>
    <row r="23" spans="1:6" ht="16.5" customHeight="1">
      <c r="A23" s="121"/>
      <c r="B23" s="93"/>
      <c r="C23" s="7"/>
      <c r="D23" s="93" t="s">
        <v>38</v>
      </c>
      <c r="E23" s="7"/>
      <c r="F23" s="14"/>
    </row>
    <row r="24" spans="1:6" ht="16.5" customHeight="1">
      <c r="A24" s="121"/>
      <c r="B24" s="93"/>
      <c r="C24" s="7"/>
      <c r="D24" s="93" t="s">
        <v>39</v>
      </c>
      <c r="E24" s="7"/>
      <c r="F24" s="14"/>
    </row>
    <row r="25" spans="1:6" ht="16.5" customHeight="1">
      <c r="A25" s="121"/>
      <c r="B25" s="93"/>
      <c r="C25" s="7"/>
      <c r="D25" s="93" t="s">
        <v>40</v>
      </c>
      <c r="E25" s="7"/>
      <c r="F25" s="14"/>
    </row>
    <row r="26" spans="1:6" ht="16.5" customHeight="1">
      <c r="A26" s="121"/>
      <c r="B26" s="93"/>
      <c r="C26" s="7"/>
      <c r="D26" s="93" t="s">
        <v>41</v>
      </c>
      <c r="E26" s="7"/>
      <c r="F26" s="14"/>
    </row>
    <row r="27" spans="1:6" ht="16.5" customHeight="1">
      <c r="A27" s="121"/>
      <c r="B27" s="93"/>
      <c r="C27" s="7"/>
      <c r="D27" s="93" t="s">
        <v>42</v>
      </c>
      <c r="E27" s="7"/>
      <c r="F27" s="14"/>
    </row>
    <row r="28" spans="1:6" ht="16.5" customHeight="1">
      <c r="A28" s="121"/>
      <c r="B28" s="93"/>
      <c r="C28" s="7"/>
      <c r="D28" s="93" t="s">
        <v>43</v>
      </c>
      <c r="E28" s="7" t="s">
        <v>44</v>
      </c>
      <c r="F28" s="14"/>
    </row>
    <row r="29" spans="1:6" ht="16.5" customHeight="1">
      <c r="A29" s="121"/>
      <c r="B29" s="93"/>
      <c r="C29" s="7"/>
      <c r="D29" s="93" t="s">
        <v>45</v>
      </c>
      <c r="E29" s="7"/>
      <c r="F29" s="14"/>
    </row>
    <row r="30" spans="1:6" ht="16.5" customHeight="1">
      <c r="A30" s="121"/>
      <c r="B30" s="93"/>
      <c r="C30" s="7"/>
      <c r="D30" s="93" t="s">
        <v>46</v>
      </c>
      <c r="E30" s="7"/>
      <c r="F30" s="14"/>
    </row>
    <row r="31" spans="1:6" ht="16.5" customHeight="1">
      <c r="A31" s="121"/>
      <c r="B31" s="93"/>
      <c r="C31" s="7"/>
      <c r="D31" s="93" t="s">
        <v>47</v>
      </c>
      <c r="E31" s="7"/>
      <c r="F31" s="14"/>
    </row>
    <row r="32" spans="1:6" ht="16.5" customHeight="1">
      <c r="A32" s="121"/>
      <c r="B32" s="93"/>
      <c r="C32" s="7"/>
      <c r="D32" s="93" t="s">
        <v>48</v>
      </c>
      <c r="E32" s="7"/>
      <c r="F32" s="14"/>
    </row>
    <row r="33" spans="1:6" ht="16.5" customHeight="1">
      <c r="A33" s="121"/>
      <c r="B33" s="93"/>
      <c r="C33" s="7"/>
      <c r="D33" s="93" t="s">
        <v>49</v>
      </c>
      <c r="E33" s="7"/>
      <c r="F33" s="14"/>
    </row>
    <row r="34" spans="1:6" ht="16.5" customHeight="1">
      <c r="A34" s="6"/>
      <c r="B34" s="117" t="s">
        <v>50</v>
      </c>
      <c r="C34" s="75">
        <f>SUM(C6:C33)</f>
        <v>10467.714437000001</v>
      </c>
      <c r="D34" s="117" t="s">
        <v>51</v>
      </c>
      <c r="E34" s="60" t="s">
        <v>52</v>
      </c>
      <c r="F34" s="14"/>
    </row>
    <row r="35" spans="1:6" ht="16.5" customHeight="1">
      <c r="A35" s="6"/>
      <c r="B35" s="93" t="s">
        <v>53</v>
      </c>
      <c r="C35" s="7"/>
      <c r="D35" s="93" t="s">
        <v>54</v>
      </c>
      <c r="E35" s="7"/>
      <c r="F35" s="14"/>
    </row>
    <row r="36" spans="1:6" ht="16.5" customHeight="1">
      <c r="A36" s="6"/>
      <c r="B36" s="117" t="s">
        <v>55</v>
      </c>
      <c r="C36" s="75">
        <f>C34</f>
        <v>10467.714437000001</v>
      </c>
      <c r="D36" s="117" t="s">
        <v>56</v>
      </c>
      <c r="E36" s="60" t="s">
        <v>52</v>
      </c>
      <c r="F36" s="14"/>
    </row>
    <row r="37" spans="1:6" ht="9.75" customHeight="1">
      <c r="A37" s="76"/>
      <c r="B37" s="62"/>
      <c r="C37" s="62"/>
      <c r="D37" s="62"/>
      <c r="E37" s="62"/>
      <c r="F37" s="102"/>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48"/>
      <c r="B1" s="49"/>
      <c r="C1" s="50"/>
      <c r="D1" s="50"/>
      <c r="E1" s="50"/>
      <c r="F1" s="50"/>
      <c r="G1" s="50" t="s">
        <v>171</v>
      </c>
      <c r="H1" s="51"/>
    </row>
    <row r="2" spans="1:8" ht="22.9" customHeight="1">
      <c r="A2" s="52"/>
      <c r="B2" s="118" t="s">
        <v>358</v>
      </c>
      <c r="C2" s="118"/>
      <c r="D2" s="118"/>
      <c r="E2" s="118"/>
      <c r="F2" s="118"/>
      <c r="G2" s="118"/>
      <c r="H2" s="53"/>
    </row>
    <row r="3" spans="1:8" ht="19.5" customHeight="1">
      <c r="A3" s="54"/>
      <c r="B3" s="119"/>
      <c r="C3" s="119"/>
      <c r="D3" s="119"/>
      <c r="E3" s="55"/>
      <c r="F3" s="55"/>
      <c r="G3" s="56" t="s">
        <v>1</v>
      </c>
      <c r="H3" s="57"/>
    </row>
    <row r="4" spans="1:8" ht="22.9" customHeight="1">
      <c r="A4" s="32"/>
      <c r="B4" s="122" t="s">
        <v>79</v>
      </c>
      <c r="C4" s="122" t="s">
        <v>80</v>
      </c>
      <c r="D4" s="122" t="s">
        <v>81</v>
      </c>
      <c r="E4" s="122" t="s">
        <v>359</v>
      </c>
      <c r="F4" s="122"/>
      <c r="G4" s="122"/>
      <c r="H4" s="32"/>
    </row>
    <row r="5" spans="1:8" ht="22.9" customHeight="1">
      <c r="A5" s="32"/>
      <c r="B5" s="122"/>
      <c r="C5" s="122"/>
      <c r="D5" s="122"/>
      <c r="E5" s="58" t="s">
        <v>60</v>
      </c>
      <c r="F5" s="58" t="s">
        <v>82</v>
      </c>
      <c r="G5" s="58" t="s">
        <v>83</v>
      </c>
      <c r="H5" s="32"/>
    </row>
    <row r="6" spans="1:8" ht="16.5" customHeight="1">
      <c r="A6" s="6"/>
      <c r="B6" s="21"/>
      <c r="C6" s="21"/>
      <c r="D6" s="21"/>
      <c r="E6" s="7"/>
      <c r="F6" s="7"/>
      <c r="G6" s="7"/>
      <c r="H6" s="6"/>
    </row>
    <row r="7" spans="1:8" ht="16.5" customHeight="1">
      <c r="A7" s="59"/>
      <c r="B7" s="36"/>
      <c r="C7" s="36"/>
      <c r="D7" s="35" t="s">
        <v>77</v>
      </c>
      <c r="E7" s="60"/>
      <c r="F7" s="60"/>
      <c r="G7" s="60"/>
      <c r="H7" s="59"/>
    </row>
    <row r="8" spans="1:8" ht="9.75" customHeight="1">
      <c r="A8" s="61"/>
      <c r="B8" s="62"/>
      <c r="C8" s="62"/>
      <c r="D8" s="62"/>
      <c r="E8" s="62"/>
      <c r="F8" s="62"/>
      <c r="G8" s="62"/>
      <c r="H8" s="63"/>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38"/>
      <c r="B1" s="39"/>
      <c r="C1" s="40"/>
      <c r="D1" s="41"/>
      <c r="E1" s="40"/>
      <c r="F1" s="40"/>
      <c r="G1" s="40"/>
      <c r="H1" s="40"/>
    </row>
    <row r="2" spans="1:12" ht="22.9" customHeight="1">
      <c r="A2" s="14"/>
      <c r="B2" s="136" t="s">
        <v>360</v>
      </c>
      <c r="C2" s="136"/>
      <c r="D2" s="136"/>
      <c r="E2" s="136"/>
      <c r="F2" s="136"/>
      <c r="G2" s="136"/>
      <c r="H2" s="136"/>
    </row>
    <row r="3" spans="1:12" ht="19.5" customHeight="1">
      <c r="A3" s="14"/>
      <c r="B3" s="137"/>
      <c r="C3" s="137"/>
      <c r="D3" s="137"/>
      <c r="E3" s="137"/>
      <c r="F3" s="42"/>
      <c r="G3" s="42"/>
      <c r="H3" s="43" t="s">
        <v>1</v>
      </c>
    </row>
    <row r="4" spans="1:12" ht="22.9" customHeight="1">
      <c r="A4" s="44"/>
      <c r="B4" s="141" t="s">
        <v>361</v>
      </c>
      <c r="C4" s="141" t="s">
        <v>362</v>
      </c>
      <c r="D4" s="141" t="s">
        <v>363</v>
      </c>
      <c r="E4" s="141" t="s">
        <v>364</v>
      </c>
      <c r="F4" s="138" t="s">
        <v>365</v>
      </c>
      <c r="G4" s="139"/>
      <c r="H4" s="140"/>
    </row>
    <row r="5" spans="1:12" ht="22.9" customHeight="1">
      <c r="A5" s="32"/>
      <c r="B5" s="141"/>
      <c r="C5" s="141"/>
      <c r="D5" s="141"/>
      <c r="E5" s="141"/>
      <c r="F5" s="141" t="s">
        <v>62</v>
      </c>
      <c r="G5" s="141" t="s">
        <v>366</v>
      </c>
      <c r="H5" s="141" t="s">
        <v>367</v>
      </c>
    </row>
    <row r="6" spans="1:12" ht="22.9" customHeight="1">
      <c r="A6" s="44"/>
      <c r="B6" s="141"/>
      <c r="C6" s="141"/>
      <c r="D6" s="141"/>
      <c r="E6" s="141"/>
      <c r="F6" s="141"/>
      <c r="G6" s="141"/>
      <c r="H6" s="141"/>
    </row>
    <row r="7" spans="1:12" ht="16.5" customHeight="1">
      <c r="A7" s="14"/>
      <c r="B7" s="45">
        <v>2023</v>
      </c>
      <c r="C7" s="46">
        <f>D7+E7+F7</f>
        <v>8.6664499999999993</v>
      </c>
      <c r="D7" s="46">
        <v>0</v>
      </c>
      <c r="E7" s="46">
        <v>1.6064499999999999</v>
      </c>
      <c r="F7" s="46">
        <v>7.06</v>
      </c>
      <c r="G7" s="46"/>
      <c r="H7" s="46">
        <v>7.06</v>
      </c>
    </row>
    <row r="8" spans="1:12" ht="16.5" customHeight="1">
      <c r="A8" s="14"/>
      <c r="B8" s="45">
        <v>2024</v>
      </c>
      <c r="C8" s="46">
        <f>D8+E8+F8</f>
        <v>8.5061280000000004</v>
      </c>
      <c r="D8" s="46">
        <v>0</v>
      </c>
      <c r="E8" s="46">
        <v>1.5261279999999999</v>
      </c>
      <c r="F8" s="46">
        <v>6.98</v>
      </c>
      <c r="G8" s="46"/>
      <c r="H8" s="46">
        <v>6.98</v>
      </c>
    </row>
    <row r="10" spans="1:12" ht="16.350000000000001" customHeight="1">
      <c r="A10" s="38"/>
      <c r="B10" s="16"/>
      <c r="C10" s="17"/>
      <c r="D10" s="29"/>
      <c r="E10" s="17"/>
      <c r="F10" s="17"/>
      <c r="G10" s="29"/>
      <c r="H10" s="17" t="s">
        <v>171</v>
      </c>
      <c r="I10" s="29"/>
      <c r="J10" s="29"/>
      <c r="K10" s="17"/>
      <c r="L10" s="47"/>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28"/>
      <c r="B1" s="16"/>
      <c r="C1" s="29"/>
      <c r="D1" s="29"/>
      <c r="E1" s="29"/>
      <c r="F1" s="29"/>
      <c r="G1" s="29"/>
      <c r="H1" s="23"/>
    </row>
    <row r="2" spans="1:8" ht="22.9" customHeight="1">
      <c r="A2" s="30"/>
      <c r="B2" s="118" t="s">
        <v>368</v>
      </c>
      <c r="C2" s="118"/>
      <c r="D2" s="118"/>
      <c r="E2" s="118"/>
      <c r="F2" s="118"/>
      <c r="G2" s="118"/>
      <c r="H2" s="20" t="s">
        <v>369</v>
      </c>
    </row>
    <row r="3" spans="1:8" ht="19.5" customHeight="1">
      <c r="A3" s="1"/>
      <c r="B3" s="127"/>
      <c r="C3" s="127"/>
      <c r="D3" s="18"/>
      <c r="E3" s="18"/>
      <c r="F3" s="18"/>
      <c r="G3" s="31" t="s">
        <v>1</v>
      </c>
      <c r="H3" s="24"/>
    </row>
    <row r="4" spans="1:8" ht="23.1" customHeight="1">
      <c r="A4" s="25"/>
      <c r="B4" s="124" t="s">
        <v>175</v>
      </c>
      <c r="C4" s="124" t="s">
        <v>370</v>
      </c>
      <c r="D4" s="124"/>
      <c r="E4" s="124"/>
      <c r="F4" s="124" t="s">
        <v>371</v>
      </c>
      <c r="G4" s="124" t="s">
        <v>372</v>
      </c>
      <c r="H4" s="25"/>
    </row>
    <row r="5" spans="1:8" ht="23.1" customHeight="1">
      <c r="A5" s="32"/>
      <c r="B5" s="124"/>
      <c r="C5" s="19" t="s">
        <v>373</v>
      </c>
      <c r="D5" s="19" t="s">
        <v>374</v>
      </c>
      <c r="E5" s="19" t="s">
        <v>375</v>
      </c>
      <c r="F5" s="124"/>
      <c r="G5" s="124"/>
      <c r="H5" s="33"/>
    </row>
    <row r="6" spans="1:8" ht="16.5" customHeight="1">
      <c r="A6" s="34"/>
      <c r="B6" s="35" t="s">
        <v>77</v>
      </c>
      <c r="C6" s="36"/>
      <c r="D6" s="36"/>
      <c r="E6" s="36"/>
      <c r="F6" s="36"/>
      <c r="G6" s="7" t="s">
        <v>376</v>
      </c>
      <c r="H6" s="34"/>
    </row>
    <row r="7" spans="1:8" ht="24.95" customHeight="1">
      <c r="A7" s="142"/>
      <c r="B7" s="21" t="s">
        <v>377</v>
      </c>
      <c r="C7" s="21" t="s">
        <v>378</v>
      </c>
      <c r="D7" s="21" t="s">
        <v>379</v>
      </c>
      <c r="E7" s="21" t="s">
        <v>380</v>
      </c>
      <c r="F7" s="21" t="s">
        <v>381</v>
      </c>
      <c r="G7" s="22" t="s">
        <v>342</v>
      </c>
      <c r="H7" s="1"/>
    </row>
    <row r="8" spans="1:8" ht="37.9" customHeight="1">
      <c r="A8" s="142"/>
      <c r="B8" s="21" t="s">
        <v>382</v>
      </c>
      <c r="C8" s="21" t="s">
        <v>383</v>
      </c>
      <c r="D8" s="21" t="s">
        <v>384</v>
      </c>
      <c r="E8" s="21" t="s">
        <v>385</v>
      </c>
      <c r="F8" s="21" t="s">
        <v>381</v>
      </c>
      <c r="G8" s="22" t="s">
        <v>386</v>
      </c>
      <c r="H8" s="1"/>
    </row>
    <row r="9" spans="1:8" ht="24.95" customHeight="1">
      <c r="A9" s="142"/>
      <c r="B9" s="21" t="s">
        <v>387</v>
      </c>
      <c r="C9" s="21" t="s">
        <v>378</v>
      </c>
      <c r="D9" s="21" t="s">
        <v>388</v>
      </c>
      <c r="E9" s="21" t="s">
        <v>389</v>
      </c>
      <c r="F9" s="21" t="s">
        <v>381</v>
      </c>
      <c r="G9" s="22" t="s">
        <v>390</v>
      </c>
      <c r="H9" s="1"/>
    </row>
    <row r="10" spans="1:8" ht="24.95" customHeight="1">
      <c r="A10" s="142"/>
      <c r="B10" s="21" t="s">
        <v>391</v>
      </c>
      <c r="C10" s="21" t="s">
        <v>383</v>
      </c>
      <c r="D10" s="21" t="s">
        <v>392</v>
      </c>
      <c r="E10" s="21" t="s">
        <v>393</v>
      </c>
      <c r="F10" s="21" t="s">
        <v>381</v>
      </c>
      <c r="G10" s="22" t="s">
        <v>394</v>
      </c>
      <c r="H10" s="1"/>
    </row>
    <row r="11" spans="1:8" ht="24.95" customHeight="1">
      <c r="A11" s="142"/>
      <c r="B11" s="21" t="s">
        <v>395</v>
      </c>
      <c r="C11" s="21" t="s">
        <v>378</v>
      </c>
      <c r="D11" s="21" t="s">
        <v>379</v>
      </c>
      <c r="E11" s="21" t="s">
        <v>380</v>
      </c>
      <c r="F11" s="21" t="s">
        <v>381</v>
      </c>
      <c r="G11" s="22" t="s">
        <v>396</v>
      </c>
      <c r="H11" s="1"/>
    </row>
    <row r="12" spans="1:8" ht="24.95" customHeight="1">
      <c r="A12" s="142"/>
      <c r="B12" s="21" t="s">
        <v>397</v>
      </c>
      <c r="C12" s="21" t="s">
        <v>383</v>
      </c>
      <c r="D12" s="21" t="s">
        <v>398</v>
      </c>
      <c r="E12" s="21" t="s">
        <v>399</v>
      </c>
      <c r="F12" s="21" t="s">
        <v>381</v>
      </c>
      <c r="G12" s="22" t="s">
        <v>31</v>
      </c>
      <c r="H12" s="1"/>
    </row>
    <row r="13" spans="1:8" ht="9.75" customHeight="1">
      <c r="A13" s="37"/>
      <c r="B13" s="26"/>
      <c r="C13" s="26"/>
      <c r="D13" s="26"/>
      <c r="E13" s="26"/>
      <c r="F13" s="26"/>
      <c r="G13" s="26"/>
      <c r="H13" s="27"/>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K29"/>
  <sheetViews>
    <sheetView tabSelected="1"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18" t="s">
        <v>416</v>
      </c>
      <c r="C2" s="118"/>
      <c r="D2" s="118"/>
      <c r="E2" s="118"/>
      <c r="F2" s="118"/>
      <c r="G2" s="118"/>
      <c r="H2" s="118"/>
      <c r="I2" s="118"/>
      <c r="J2" s="118"/>
      <c r="K2" s="12"/>
    </row>
    <row r="3" spans="1:11" ht="22.9" customHeight="1">
      <c r="A3" s="1"/>
      <c r="B3" s="145" t="s">
        <v>417</v>
      </c>
      <c r="C3" s="145"/>
      <c r="D3" s="145"/>
      <c r="E3" s="145"/>
      <c r="F3" s="145"/>
      <c r="G3" s="145"/>
      <c r="H3" s="145"/>
      <c r="I3" s="145"/>
      <c r="J3" s="145"/>
      <c r="K3" s="13"/>
    </row>
    <row r="4" spans="1:11" ht="16.5" customHeight="1">
      <c r="A4" s="1"/>
      <c r="B4" s="143" t="s">
        <v>418</v>
      </c>
      <c r="C4" s="143"/>
      <c r="D4" s="146" t="s">
        <v>74</v>
      </c>
      <c r="E4" s="146"/>
      <c r="F4" s="146"/>
      <c r="G4" s="146"/>
      <c r="H4" s="146"/>
      <c r="I4" s="146"/>
      <c r="J4" s="146"/>
      <c r="K4" s="14"/>
    </row>
    <row r="5" spans="1:11" ht="16.5" customHeight="1">
      <c r="A5" s="6"/>
      <c r="B5" s="143" t="s">
        <v>419</v>
      </c>
      <c r="C5" s="143"/>
      <c r="D5" s="143" t="s">
        <v>420</v>
      </c>
      <c r="E5" s="143" t="s">
        <v>421</v>
      </c>
      <c r="F5" s="143"/>
      <c r="G5" s="143"/>
      <c r="H5" s="143" t="s">
        <v>400</v>
      </c>
      <c r="I5" s="143"/>
      <c r="J5" s="143"/>
      <c r="K5" s="3"/>
    </row>
    <row r="6" spans="1:11" ht="16.5" customHeight="1">
      <c r="A6" s="1"/>
      <c r="B6" s="143"/>
      <c r="C6" s="143"/>
      <c r="D6" s="143"/>
      <c r="E6" s="5" t="s">
        <v>60</v>
      </c>
      <c r="F6" s="5" t="s">
        <v>82</v>
      </c>
      <c r="G6" s="5" t="s">
        <v>83</v>
      </c>
      <c r="H6" s="5" t="s">
        <v>60</v>
      </c>
      <c r="I6" s="5" t="s">
        <v>82</v>
      </c>
      <c r="J6" s="5" t="s">
        <v>83</v>
      </c>
      <c r="K6" s="14"/>
    </row>
    <row r="7" spans="1:11" ht="16.5" customHeight="1">
      <c r="A7" s="1"/>
      <c r="B7" s="143"/>
      <c r="C7" s="143"/>
      <c r="D7" s="7">
        <f>E7</f>
        <v>10467.714437000001</v>
      </c>
      <c r="E7" s="7">
        <f>SUM(F7:G7)</f>
        <v>10467.714437000001</v>
      </c>
      <c r="F7" s="8">
        <v>4590.2510259999999</v>
      </c>
      <c r="G7" s="8">
        <v>5877.4634109999997</v>
      </c>
      <c r="H7" s="7"/>
      <c r="I7" s="7"/>
      <c r="J7" s="7"/>
      <c r="K7" s="14"/>
    </row>
    <row r="8" spans="1:11" ht="57.6" customHeight="1">
      <c r="A8" s="1"/>
      <c r="B8" s="143" t="s">
        <v>422</v>
      </c>
      <c r="C8" s="5" t="s">
        <v>422</v>
      </c>
      <c r="D8" s="144" t="s">
        <v>423</v>
      </c>
      <c r="E8" s="144"/>
      <c r="F8" s="144"/>
      <c r="G8" s="144"/>
      <c r="H8" s="144"/>
      <c r="I8" s="144"/>
      <c r="J8" s="144"/>
      <c r="K8" s="14"/>
    </row>
    <row r="9" spans="1:11" ht="57.6" customHeight="1">
      <c r="A9" s="1"/>
      <c r="B9" s="143"/>
      <c r="C9" s="5" t="s">
        <v>424</v>
      </c>
      <c r="D9" s="144" t="s">
        <v>425</v>
      </c>
      <c r="E9" s="144"/>
      <c r="F9" s="144"/>
      <c r="G9" s="144"/>
      <c r="H9" s="144"/>
      <c r="I9" s="144"/>
      <c r="J9" s="144"/>
      <c r="K9" s="14"/>
    </row>
    <row r="10" spans="1:11" ht="16.5" customHeight="1">
      <c r="A10" s="1"/>
      <c r="B10" s="143"/>
      <c r="C10" s="143" t="s">
        <v>426</v>
      </c>
      <c r="D10" s="143"/>
      <c r="E10" s="143" t="s">
        <v>427</v>
      </c>
      <c r="F10" s="143"/>
      <c r="G10" s="5" t="s">
        <v>428</v>
      </c>
      <c r="H10" s="143" t="s">
        <v>429</v>
      </c>
      <c r="I10" s="143"/>
      <c r="J10" s="5" t="s">
        <v>430</v>
      </c>
      <c r="K10" s="14"/>
    </row>
    <row r="11" spans="1:11" ht="16.5" customHeight="1">
      <c r="A11" s="142"/>
      <c r="B11" s="143"/>
      <c r="C11" s="144" t="s">
        <v>431</v>
      </c>
      <c r="D11" s="144"/>
      <c r="E11" s="144" t="s">
        <v>432</v>
      </c>
      <c r="F11" s="144"/>
      <c r="G11" s="9" t="s">
        <v>403</v>
      </c>
      <c r="H11" s="144" t="s">
        <v>408</v>
      </c>
      <c r="I11" s="144"/>
      <c r="J11" s="9"/>
      <c r="K11" s="14"/>
    </row>
    <row r="12" spans="1:11" ht="16.5" customHeight="1">
      <c r="A12" s="142"/>
      <c r="B12" s="143"/>
      <c r="C12" s="144" t="s">
        <v>433</v>
      </c>
      <c r="D12" s="144"/>
      <c r="E12" s="144" t="s">
        <v>434</v>
      </c>
      <c r="F12" s="144"/>
      <c r="G12" s="9" t="s">
        <v>403</v>
      </c>
      <c r="H12" s="144" t="s">
        <v>410</v>
      </c>
      <c r="I12" s="144"/>
      <c r="J12" s="9"/>
      <c r="K12" s="14"/>
    </row>
    <row r="13" spans="1:11" ht="16.5" customHeight="1">
      <c r="A13" s="142"/>
      <c r="B13" s="143"/>
      <c r="C13" s="144" t="s">
        <v>435</v>
      </c>
      <c r="D13" s="144"/>
      <c r="E13" s="144" t="s">
        <v>436</v>
      </c>
      <c r="F13" s="144"/>
      <c r="G13" s="9" t="s">
        <v>403</v>
      </c>
      <c r="H13" s="144" t="s">
        <v>410</v>
      </c>
      <c r="I13" s="144"/>
      <c r="J13" s="9"/>
      <c r="K13" s="14"/>
    </row>
    <row r="14" spans="1:11" ht="16.5" customHeight="1">
      <c r="A14" s="142"/>
      <c r="B14" s="143"/>
      <c r="C14" s="144" t="s">
        <v>433</v>
      </c>
      <c r="D14" s="144"/>
      <c r="E14" s="144" t="s">
        <v>437</v>
      </c>
      <c r="F14" s="144"/>
      <c r="G14" s="9" t="s">
        <v>403</v>
      </c>
      <c r="H14" s="144" t="s">
        <v>438</v>
      </c>
      <c r="I14" s="144"/>
      <c r="J14" s="9"/>
      <c r="K14" s="14"/>
    </row>
    <row r="15" spans="1:11" ht="16.5" customHeight="1">
      <c r="A15" s="142"/>
      <c r="B15" s="143"/>
      <c r="C15" s="144" t="s">
        <v>431</v>
      </c>
      <c r="D15" s="144"/>
      <c r="E15" s="144" t="s">
        <v>439</v>
      </c>
      <c r="F15" s="144"/>
      <c r="G15" s="9" t="s">
        <v>403</v>
      </c>
      <c r="H15" s="144" t="s">
        <v>440</v>
      </c>
      <c r="I15" s="144"/>
      <c r="J15" s="9"/>
      <c r="K15" s="14"/>
    </row>
    <row r="16" spans="1:11" ht="16.5" customHeight="1">
      <c r="A16" s="142"/>
      <c r="B16" s="143"/>
      <c r="C16" s="144" t="s">
        <v>435</v>
      </c>
      <c r="D16" s="144"/>
      <c r="E16" s="144" t="s">
        <v>441</v>
      </c>
      <c r="F16" s="144"/>
      <c r="G16" s="9" t="s">
        <v>403</v>
      </c>
      <c r="H16" s="144" t="s">
        <v>442</v>
      </c>
      <c r="I16" s="144"/>
      <c r="J16" s="9"/>
      <c r="K16" s="14"/>
    </row>
    <row r="17" spans="1:11" ht="16.5" customHeight="1">
      <c r="A17" s="142"/>
      <c r="B17" s="143"/>
      <c r="C17" s="144" t="s">
        <v>433</v>
      </c>
      <c r="D17" s="144"/>
      <c r="E17" s="144" t="s">
        <v>443</v>
      </c>
      <c r="F17" s="144"/>
      <c r="G17" s="9" t="s">
        <v>403</v>
      </c>
      <c r="H17" s="144" t="s">
        <v>408</v>
      </c>
      <c r="I17" s="144"/>
      <c r="J17" s="9"/>
      <c r="K17" s="14"/>
    </row>
    <row r="18" spans="1:11" ht="16.5" customHeight="1">
      <c r="A18" s="142"/>
      <c r="B18" s="143"/>
      <c r="C18" s="144" t="s">
        <v>431</v>
      </c>
      <c r="D18" s="144"/>
      <c r="E18" s="144" t="s">
        <v>444</v>
      </c>
      <c r="F18" s="144"/>
      <c r="G18" s="9" t="s">
        <v>403</v>
      </c>
      <c r="H18" s="144" t="s">
        <v>408</v>
      </c>
      <c r="I18" s="144"/>
      <c r="J18" s="9"/>
      <c r="K18" s="14"/>
    </row>
    <row r="19" spans="1:11" ht="16.5" customHeight="1">
      <c r="A19" s="142"/>
      <c r="B19" s="143"/>
      <c r="C19" s="144" t="s">
        <v>435</v>
      </c>
      <c r="D19" s="144"/>
      <c r="E19" s="144" t="s">
        <v>445</v>
      </c>
      <c r="F19" s="144"/>
      <c r="G19" s="9" t="s">
        <v>403</v>
      </c>
      <c r="H19" s="144" t="s">
        <v>410</v>
      </c>
      <c r="I19" s="144"/>
      <c r="J19" s="9"/>
      <c r="K19" s="14"/>
    </row>
    <row r="20" spans="1:11" ht="16.5" customHeight="1">
      <c r="A20" s="142"/>
      <c r="B20" s="143"/>
      <c r="C20" s="144" t="s">
        <v>433</v>
      </c>
      <c r="D20" s="144"/>
      <c r="E20" s="144" t="s">
        <v>446</v>
      </c>
      <c r="F20" s="144"/>
      <c r="G20" s="9" t="s">
        <v>401</v>
      </c>
      <c r="H20" s="144" t="s">
        <v>447</v>
      </c>
      <c r="I20" s="144"/>
      <c r="J20" s="9" t="s">
        <v>411</v>
      </c>
      <c r="K20" s="14"/>
    </row>
    <row r="21" spans="1:11" ht="16.5" customHeight="1">
      <c r="A21" s="142"/>
      <c r="B21" s="143"/>
      <c r="C21" s="144" t="s">
        <v>431</v>
      </c>
      <c r="D21" s="144"/>
      <c r="E21" s="144" t="s">
        <v>448</v>
      </c>
      <c r="F21" s="144"/>
      <c r="G21" s="9" t="s">
        <v>401</v>
      </c>
      <c r="H21" s="144" t="s">
        <v>414</v>
      </c>
      <c r="I21" s="144"/>
      <c r="J21" s="9" t="s">
        <v>449</v>
      </c>
      <c r="K21" s="14"/>
    </row>
    <row r="22" spans="1:11" ht="16.5" customHeight="1">
      <c r="A22" s="142"/>
      <c r="B22" s="143"/>
      <c r="C22" s="144" t="s">
        <v>435</v>
      </c>
      <c r="D22" s="144"/>
      <c r="E22" s="144" t="s">
        <v>450</v>
      </c>
      <c r="F22" s="144"/>
      <c r="G22" s="9" t="s">
        <v>406</v>
      </c>
      <c r="H22" s="144" t="s">
        <v>407</v>
      </c>
      <c r="I22" s="144"/>
      <c r="J22" s="9" t="s">
        <v>413</v>
      </c>
      <c r="K22" s="14"/>
    </row>
    <row r="23" spans="1:11" ht="16.5" customHeight="1">
      <c r="A23" s="142"/>
      <c r="B23" s="143"/>
      <c r="C23" s="144" t="s">
        <v>431</v>
      </c>
      <c r="D23" s="144"/>
      <c r="E23" s="144" t="s">
        <v>451</v>
      </c>
      <c r="F23" s="144"/>
      <c r="G23" s="9" t="s">
        <v>401</v>
      </c>
      <c r="H23" s="144" t="s">
        <v>405</v>
      </c>
      <c r="I23" s="144"/>
      <c r="J23" s="9" t="s">
        <v>402</v>
      </c>
      <c r="K23" s="14"/>
    </row>
    <row r="24" spans="1:11" ht="16.5" customHeight="1">
      <c r="A24" s="142"/>
      <c r="B24" s="143"/>
      <c r="C24" s="144" t="s">
        <v>435</v>
      </c>
      <c r="D24" s="144"/>
      <c r="E24" s="144" t="s">
        <v>452</v>
      </c>
      <c r="F24" s="144"/>
      <c r="G24" s="9" t="s">
        <v>401</v>
      </c>
      <c r="H24" s="144" t="s">
        <v>415</v>
      </c>
      <c r="I24" s="144"/>
      <c r="J24" s="9" t="s">
        <v>402</v>
      </c>
      <c r="K24" s="14"/>
    </row>
    <row r="25" spans="1:11" ht="16.5" customHeight="1">
      <c r="A25" s="142"/>
      <c r="B25" s="143"/>
      <c r="C25" s="144" t="s">
        <v>433</v>
      </c>
      <c r="D25" s="144"/>
      <c r="E25" s="144" t="s">
        <v>451</v>
      </c>
      <c r="F25" s="144"/>
      <c r="G25" s="9" t="s">
        <v>401</v>
      </c>
      <c r="H25" s="144" t="s">
        <v>405</v>
      </c>
      <c r="I25" s="144"/>
      <c r="J25" s="9" t="s">
        <v>402</v>
      </c>
      <c r="K25" s="14"/>
    </row>
    <row r="26" spans="1:11" ht="16.5" customHeight="1">
      <c r="A26" s="142"/>
      <c r="B26" s="143"/>
      <c r="C26" s="144" t="s">
        <v>433</v>
      </c>
      <c r="D26" s="144"/>
      <c r="E26" s="144" t="s">
        <v>453</v>
      </c>
      <c r="F26" s="144"/>
      <c r="G26" s="9" t="s">
        <v>401</v>
      </c>
      <c r="H26" s="144" t="s">
        <v>454</v>
      </c>
      <c r="I26" s="144"/>
      <c r="J26" s="9" t="s">
        <v>404</v>
      </c>
      <c r="K26" s="14"/>
    </row>
    <row r="27" spans="1:11" ht="16.5" customHeight="1">
      <c r="A27" s="142"/>
      <c r="B27" s="143"/>
      <c r="C27" s="144" t="s">
        <v>431</v>
      </c>
      <c r="D27" s="144"/>
      <c r="E27" s="144" t="s">
        <v>453</v>
      </c>
      <c r="F27" s="144"/>
      <c r="G27" s="9" t="s">
        <v>412</v>
      </c>
      <c r="H27" s="144" t="s">
        <v>455</v>
      </c>
      <c r="I27" s="144"/>
      <c r="J27" s="9" t="s">
        <v>409</v>
      </c>
      <c r="K27" s="14"/>
    </row>
    <row r="28" spans="1:11" ht="16.5" customHeight="1">
      <c r="A28" s="142"/>
      <c r="B28" s="143"/>
      <c r="C28" s="144" t="s">
        <v>435</v>
      </c>
      <c r="D28" s="144"/>
      <c r="E28" s="144" t="s">
        <v>453</v>
      </c>
      <c r="F28" s="144"/>
      <c r="G28" s="9" t="s">
        <v>401</v>
      </c>
      <c r="H28" s="144" t="s">
        <v>456</v>
      </c>
      <c r="I28" s="144"/>
      <c r="J28" s="9" t="s">
        <v>409</v>
      </c>
      <c r="K28" s="14"/>
    </row>
    <row r="29" spans="1:11" ht="9.75" customHeight="1">
      <c r="A29" s="10"/>
      <c r="B29" s="11"/>
      <c r="C29" s="11"/>
      <c r="D29" s="11"/>
      <c r="E29" s="11"/>
      <c r="F29" s="11"/>
      <c r="G29" s="11"/>
      <c r="H29" s="11"/>
      <c r="I29" s="11"/>
      <c r="J29" s="11"/>
      <c r="K29" s="15"/>
    </row>
  </sheetData>
  <mergeCells count="69">
    <mergeCell ref="E10:F10"/>
    <mergeCell ref="H10:I10"/>
    <mergeCell ref="B2:J2"/>
    <mergeCell ref="B3:J3"/>
    <mergeCell ref="B4:C4"/>
    <mergeCell ref="D4:J4"/>
    <mergeCell ref="E5:G5"/>
    <mergeCell ref="H5:J5"/>
    <mergeCell ref="E11:F11"/>
    <mergeCell ref="H11:I11"/>
    <mergeCell ref="C12:D12"/>
    <mergeCell ref="E12:F12"/>
    <mergeCell ref="H12:I12"/>
    <mergeCell ref="E13:F13"/>
    <mergeCell ref="H13:I13"/>
    <mergeCell ref="C14:D14"/>
    <mergeCell ref="E14:F14"/>
    <mergeCell ref="H14:I14"/>
    <mergeCell ref="E15:F15"/>
    <mergeCell ref="H15:I15"/>
    <mergeCell ref="C16:D16"/>
    <mergeCell ref="E16:F16"/>
    <mergeCell ref="H16:I16"/>
    <mergeCell ref="E17:F17"/>
    <mergeCell ref="H17:I17"/>
    <mergeCell ref="C18:D18"/>
    <mergeCell ref="E18:F18"/>
    <mergeCell ref="H18:I18"/>
    <mergeCell ref="E19:F19"/>
    <mergeCell ref="H19:I19"/>
    <mergeCell ref="C20:D20"/>
    <mergeCell ref="E20:F20"/>
    <mergeCell ref="H20:I20"/>
    <mergeCell ref="E21:F21"/>
    <mergeCell ref="H21:I21"/>
    <mergeCell ref="C22:D22"/>
    <mergeCell ref="E22:F22"/>
    <mergeCell ref="H22:I22"/>
    <mergeCell ref="E23:F23"/>
    <mergeCell ref="H23:I23"/>
    <mergeCell ref="C24:D24"/>
    <mergeCell ref="E24:F24"/>
    <mergeCell ref="H24:I24"/>
    <mergeCell ref="E25:F25"/>
    <mergeCell ref="H25:I25"/>
    <mergeCell ref="C26:D26"/>
    <mergeCell ref="E26:F26"/>
    <mergeCell ref="H26:I26"/>
    <mergeCell ref="E27:F27"/>
    <mergeCell ref="H27:I27"/>
    <mergeCell ref="C28:D28"/>
    <mergeCell ref="E28:F28"/>
    <mergeCell ref="H28:I28"/>
    <mergeCell ref="A11:A28"/>
    <mergeCell ref="B8:B28"/>
    <mergeCell ref="D5:D6"/>
    <mergeCell ref="B5:C7"/>
    <mergeCell ref="C27:D27"/>
    <mergeCell ref="C25:D25"/>
    <mergeCell ref="C23:D23"/>
    <mergeCell ref="C21:D21"/>
    <mergeCell ref="C19:D19"/>
    <mergeCell ref="C17:D17"/>
    <mergeCell ref="C15:D15"/>
    <mergeCell ref="C13:D13"/>
    <mergeCell ref="C11:D11"/>
    <mergeCell ref="D8:J8"/>
    <mergeCell ref="D9:J9"/>
    <mergeCell ref="C10:D10"/>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64"/>
      <c r="B1" s="125"/>
      <c r="C1" s="125"/>
      <c r="D1" s="50"/>
      <c r="E1" s="50"/>
      <c r="F1" s="126"/>
      <c r="G1" s="126"/>
      <c r="H1" s="126"/>
      <c r="I1" s="126"/>
      <c r="J1" s="29"/>
      <c r="K1" s="29"/>
      <c r="L1" s="29"/>
      <c r="M1" s="29"/>
      <c r="N1" s="29"/>
      <c r="O1" s="50"/>
      <c r="P1" s="126"/>
      <c r="Q1" s="126"/>
      <c r="R1" s="126"/>
      <c r="S1" s="126"/>
      <c r="T1" s="126"/>
      <c r="U1" s="47"/>
    </row>
    <row r="2" spans="1:21" ht="22.9" customHeight="1">
      <c r="A2" s="6"/>
      <c r="B2" s="118" t="s">
        <v>57</v>
      </c>
      <c r="C2" s="118"/>
      <c r="D2" s="118"/>
      <c r="E2" s="118"/>
      <c r="F2" s="118"/>
      <c r="G2" s="118"/>
      <c r="H2" s="118"/>
      <c r="I2" s="118"/>
      <c r="J2" s="118"/>
      <c r="K2" s="118"/>
      <c r="L2" s="118"/>
      <c r="M2" s="118"/>
      <c r="N2" s="118"/>
      <c r="O2" s="118"/>
      <c r="P2" s="118"/>
      <c r="Q2" s="118"/>
      <c r="R2" s="118"/>
      <c r="S2" s="118"/>
      <c r="T2" s="118"/>
      <c r="U2" s="12"/>
    </row>
    <row r="3" spans="1:21" ht="19.5" customHeight="1">
      <c r="A3" s="6"/>
      <c r="B3" s="119"/>
      <c r="C3" s="119"/>
      <c r="D3" s="18"/>
      <c r="E3" s="18"/>
      <c r="F3" s="127"/>
      <c r="G3" s="127"/>
      <c r="H3" s="127"/>
      <c r="I3" s="127"/>
      <c r="J3" s="103"/>
      <c r="K3" s="103"/>
      <c r="L3" s="103"/>
      <c r="M3" s="103"/>
      <c r="N3" s="103"/>
      <c r="O3" s="128" t="s">
        <v>1</v>
      </c>
      <c r="P3" s="128"/>
      <c r="Q3" s="128"/>
      <c r="R3" s="128"/>
      <c r="S3" s="128"/>
      <c r="T3" s="128"/>
      <c r="U3" s="13"/>
    </row>
    <row r="4" spans="1:21" ht="23.1" customHeight="1">
      <c r="A4" s="32"/>
      <c r="B4" s="124" t="s">
        <v>58</v>
      </c>
      <c r="C4" s="122" t="s">
        <v>59</v>
      </c>
      <c r="D4" s="122" t="s">
        <v>60</v>
      </c>
      <c r="E4" s="122" t="s">
        <v>61</v>
      </c>
      <c r="F4" s="122"/>
      <c r="G4" s="122"/>
      <c r="H4" s="122"/>
      <c r="I4" s="122"/>
      <c r="J4" s="122"/>
      <c r="K4" s="122"/>
      <c r="L4" s="122"/>
      <c r="M4" s="122"/>
      <c r="N4" s="122"/>
      <c r="O4" s="122" t="s">
        <v>53</v>
      </c>
      <c r="P4" s="122"/>
      <c r="Q4" s="122"/>
      <c r="R4" s="122"/>
      <c r="S4" s="122"/>
      <c r="T4" s="122"/>
      <c r="U4" s="44"/>
    </row>
    <row r="5" spans="1:21" ht="34.5" customHeight="1">
      <c r="A5" s="44"/>
      <c r="B5" s="124"/>
      <c r="C5" s="122"/>
      <c r="D5" s="122"/>
      <c r="E5" s="58" t="s">
        <v>62</v>
      </c>
      <c r="F5" s="19" t="s">
        <v>63</v>
      </c>
      <c r="G5" s="19" t="s">
        <v>64</v>
      </c>
      <c r="H5" s="19" t="s">
        <v>65</v>
      </c>
      <c r="I5" s="19" t="s">
        <v>66</v>
      </c>
      <c r="J5" s="19" t="s">
        <v>67</v>
      </c>
      <c r="K5" s="19" t="s">
        <v>68</v>
      </c>
      <c r="L5" s="19" t="s">
        <v>69</v>
      </c>
      <c r="M5" s="19" t="s">
        <v>70</v>
      </c>
      <c r="N5" s="19" t="s">
        <v>71</v>
      </c>
      <c r="O5" s="58" t="s">
        <v>62</v>
      </c>
      <c r="P5" s="19" t="s">
        <v>63</v>
      </c>
      <c r="Q5" s="19" t="s">
        <v>64</v>
      </c>
      <c r="R5" s="19" t="s">
        <v>65</v>
      </c>
      <c r="S5" s="19" t="s">
        <v>66</v>
      </c>
      <c r="T5" s="19" t="s">
        <v>72</v>
      </c>
      <c r="U5" s="44"/>
    </row>
    <row r="6" spans="1:21" ht="16.5" customHeight="1">
      <c r="A6" s="121"/>
      <c r="B6" s="21" t="s">
        <v>73</v>
      </c>
      <c r="C6" s="21" t="s">
        <v>74</v>
      </c>
      <c r="D6" s="111">
        <f>E6</f>
        <v>10467.714437000001</v>
      </c>
      <c r="E6" s="74">
        <f>SUM(F6:G6)</f>
        <v>10467.714437000001</v>
      </c>
      <c r="F6" s="112">
        <v>10439.714437000001</v>
      </c>
      <c r="G6" s="66">
        <v>28</v>
      </c>
      <c r="H6" s="107"/>
      <c r="I6" s="107"/>
      <c r="J6" s="107"/>
      <c r="K6" s="107"/>
      <c r="L6" s="107"/>
      <c r="M6" s="107"/>
      <c r="N6" s="107"/>
      <c r="O6" s="107"/>
      <c r="P6" s="107"/>
      <c r="Q6" s="107"/>
      <c r="R6" s="107"/>
      <c r="S6" s="107"/>
      <c r="T6" s="107"/>
      <c r="U6" s="14"/>
    </row>
    <row r="7" spans="1:21" ht="16.5" customHeight="1">
      <c r="A7" s="121"/>
      <c r="B7" s="21" t="s">
        <v>75</v>
      </c>
      <c r="C7" s="21" t="s">
        <v>76</v>
      </c>
      <c r="D7" s="111">
        <f>E7</f>
        <v>10467.714437000001</v>
      </c>
      <c r="E7" s="74">
        <f>SUM(F7:G7)</f>
        <v>10467.714437000001</v>
      </c>
      <c r="F7" s="112">
        <v>10439.714437000001</v>
      </c>
      <c r="G7" s="66">
        <v>28</v>
      </c>
      <c r="H7" s="107"/>
      <c r="I7" s="107"/>
      <c r="J7" s="107"/>
      <c r="K7" s="107"/>
      <c r="L7" s="107"/>
      <c r="M7" s="107"/>
      <c r="N7" s="107"/>
      <c r="O7" s="107"/>
      <c r="P7" s="107"/>
      <c r="Q7" s="107"/>
      <c r="R7" s="107"/>
      <c r="S7" s="107"/>
      <c r="T7" s="107"/>
      <c r="U7" s="14"/>
    </row>
    <row r="8" spans="1:21" ht="16.5" customHeight="1">
      <c r="A8" s="59"/>
      <c r="B8" s="123" t="s">
        <v>77</v>
      </c>
      <c r="C8" s="123"/>
      <c r="D8" s="113">
        <f>E8</f>
        <v>10467.714437000001</v>
      </c>
      <c r="E8" s="75">
        <f>SUM(F8:G8)</f>
        <v>10467.714437000001</v>
      </c>
      <c r="F8" s="114">
        <v>10439.714437000001</v>
      </c>
      <c r="G8" s="115">
        <v>28</v>
      </c>
      <c r="H8" s="101"/>
      <c r="I8" s="101"/>
      <c r="J8" s="101"/>
      <c r="K8" s="101"/>
      <c r="L8" s="101"/>
      <c r="M8" s="101"/>
      <c r="N8" s="101"/>
      <c r="O8" s="101"/>
      <c r="P8" s="101"/>
      <c r="Q8" s="101"/>
      <c r="R8" s="101"/>
      <c r="S8" s="101"/>
      <c r="T8" s="101"/>
      <c r="U8" s="99"/>
    </row>
    <row r="9" spans="1:21" ht="9.75" customHeight="1">
      <c r="A9" s="76"/>
      <c r="B9" s="62"/>
      <c r="C9" s="62"/>
      <c r="D9" s="62"/>
      <c r="E9" s="62"/>
      <c r="F9" s="62"/>
      <c r="G9" s="62"/>
      <c r="H9" s="62"/>
      <c r="I9" s="62"/>
      <c r="J9" s="62"/>
      <c r="K9" s="62"/>
      <c r="L9" s="62"/>
      <c r="M9" s="62"/>
      <c r="N9" s="62"/>
      <c r="O9" s="62"/>
      <c r="P9" s="62"/>
      <c r="Q9" s="62"/>
      <c r="R9" s="62"/>
      <c r="S9" s="62"/>
      <c r="T9" s="62"/>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64"/>
      <c r="B1" s="50"/>
      <c r="C1" s="29"/>
      <c r="D1" s="29"/>
      <c r="E1" s="17"/>
      <c r="F1" s="17"/>
      <c r="G1" s="17"/>
      <c r="H1" s="17"/>
      <c r="I1" s="17"/>
      <c r="J1" s="17"/>
      <c r="K1" s="64"/>
    </row>
    <row r="2" spans="1:11" ht="22.9" customHeight="1">
      <c r="A2" s="6"/>
      <c r="B2" s="118" t="s">
        <v>78</v>
      </c>
      <c r="C2" s="118"/>
      <c r="D2" s="118"/>
      <c r="E2" s="118"/>
      <c r="F2" s="118"/>
      <c r="G2" s="118"/>
      <c r="H2" s="118"/>
      <c r="I2" s="118"/>
      <c r="J2" s="118"/>
      <c r="K2" s="6"/>
    </row>
    <row r="3" spans="1:11" ht="19.5" customHeight="1">
      <c r="A3" s="6"/>
      <c r="B3" s="119"/>
      <c r="C3" s="119"/>
      <c r="D3" s="103"/>
      <c r="E3" s="55"/>
      <c r="F3" s="108"/>
      <c r="G3" s="108"/>
      <c r="H3" s="108"/>
      <c r="I3" s="108"/>
      <c r="J3" s="56" t="s">
        <v>1</v>
      </c>
      <c r="K3" s="6"/>
    </row>
    <row r="4" spans="1:11" ht="22.9" customHeight="1">
      <c r="A4" s="44"/>
      <c r="B4" s="122" t="s">
        <v>79</v>
      </c>
      <c r="C4" s="122" t="s">
        <v>80</v>
      </c>
      <c r="D4" s="122" t="s">
        <v>81</v>
      </c>
      <c r="E4" s="122" t="s">
        <v>60</v>
      </c>
      <c r="F4" s="122" t="s">
        <v>82</v>
      </c>
      <c r="G4" s="122" t="s">
        <v>83</v>
      </c>
      <c r="H4" s="122" t="s">
        <v>84</v>
      </c>
      <c r="I4" s="122"/>
      <c r="J4" s="122"/>
      <c r="K4" s="44"/>
    </row>
    <row r="5" spans="1:11" ht="34.5" customHeight="1">
      <c r="A5" s="44"/>
      <c r="B5" s="122"/>
      <c r="C5" s="122"/>
      <c r="D5" s="122"/>
      <c r="E5" s="122"/>
      <c r="F5" s="122"/>
      <c r="G5" s="122"/>
      <c r="H5" s="19" t="s">
        <v>85</v>
      </c>
      <c r="I5" s="19" t="s">
        <v>86</v>
      </c>
      <c r="J5" s="19" t="s">
        <v>87</v>
      </c>
      <c r="K5" s="25"/>
    </row>
    <row r="6" spans="1:11" ht="16.5" customHeight="1">
      <c r="A6" s="129"/>
      <c r="B6" s="109" t="s">
        <v>88</v>
      </c>
      <c r="C6" s="109" t="s">
        <v>89</v>
      </c>
      <c r="D6" s="109" t="s">
        <v>90</v>
      </c>
      <c r="E6" s="104">
        <v>3.2</v>
      </c>
      <c r="F6" s="104"/>
      <c r="G6" s="104">
        <v>3.2</v>
      </c>
      <c r="H6" s="110"/>
      <c r="I6" s="110"/>
      <c r="J6" s="110"/>
      <c r="K6" s="1"/>
    </row>
    <row r="7" spans="1:11" ht="16.5" customHeight="1">
      <c r="A7" s="129"/>
      <c r="B7" s="109" t="s">
        <v>91</v>
      </c>
      <c r="C7" s="109" t="s">
        <v>89</v>
      </c>
      <c r="D7" s="109" t="s">
        <v>90</v>
      </c>
      <c r="E7" s="104">
        <v>0.5</v>
      </c>
      <c r="F7" s="104"/>
      <c r="G7" s="104">
        <v>0.5</v>
      </c>
      <c r="H7" s="110"/>
      <c r="I7" s="110"/>
      <c r="J7" s="110"/>
      <c r="K7" s="1"/>
    </row>
    <row r="8" spans="1:11" ht="16.5" customHeight="1">
      <c r="A8" s="129"/>
      <c r="B8" s="109" t="s">
        <v>92</v>
      </c>
      <c r="C8" s="109" t="s">
        <v>93</v>
      </c>
      <c r="D8" s="109" t="s">
        <v>94</v>
      </c>
      <c r="E8" s="104">
        <v>45.073399999999999</v>
      </c>
      <c r="F8" s="104"/>
      <c r="G8" s="104">
        <v>45.073399999999999</v>
      </c>
      <c r="H8" s="110"/>
      <c r="I8" s="110"/>
      <c r="J8" s="110"/>
      <c r="K8" s="1"/>
    </row>
    <row r="9" spans="1:11" ht="16.5" customHeight="1">
      <c r="A9" s="129"/>
      <c r="B9" s="109" t="s">
        <v>95</v>
      </c>
      <c r="C9" s="109" t="s">
        <v>93</v>
      </c>
      <c r="D9" s="109" t="s">
        <v>96</v>
      </c>
      <c r="E9" s="104">
        <v>1.462</v>
      </c>
      <c r="F9" s="104"/>
      <c r="G9" s="104">
        <v>1.462</v>
      </c>
      <c r="H9" s="110"/>
      <c r="I9" s="110"/>
      <c r="J9" s="110"/>
      <c r="K9" s="1"/>
    </row>
    <row r="10" spans="1:11" ht="16.5" customHeight="1">
      <c r="A10" s="129"/>
      <c r="B10" s="109" t="s">
        <v>97</v>
      </c>
      <c r="C10" s="109" t="s">
        <v>98</v>
      </c>
      <c r="D10" s="109" t="s">
        <v>99</v>
      </c>
      <c r="E10" s="104">
        <v>44.92</v>
      </c>
      <c r="F10" s="104"/>
      <c r="G10" s="104">
        <v>44.92</v>
      </c>
      <c r="H10" s="110"/>
      <c r="I10" s="110"/>
      <c r="J10" s="110"/>
      <c r="K10" s="1"/>
    </row>
    <row r="11" spans="1:11" ht="16.5" customHeight="1">
      <c r="A11" s="129"/>
      <c r="B11" s="109" t="s">
        <v>97</v>
      </c>
      <c r="C11" s="109" t="s">
        <v>89</v>
      </c>
      <c r="D11" s="109" t="s">
        <v>100</v>
      </c>
      <c r="E11" s="104">
        <v>20</v>
      </c>
      <c r="F11" s="104"/>
      <c r="G11" s="104">
        <v>20</v>
      </c>
      <c r="H11" s="110"/>
      <c r="I11" s="110"/>
      <c r="J11" s="110"/>
      <c r="K11" s="1"/>
    </row>
    <row r="12" spans="1:11" ht="16.5" customHeight="1">
      <c r="A12" s="129"/>
      <c r="B12" s="109" t="s">
        <v>97</v>
      </c>
      <c r="C12" s="109" t="s">
        <v>93</v>
      </c>
      <c r="D12" s="109" t="s">
        <v>94</v>
      </c>
      <c r="E12" s="104">
        <v>320</v>
      </c>
      <c r="F12" s="104"/>
      <c r="G12" s="104">
        <v>320</v>
      </c>
      <c r="H12" s="110"/>
      <c r="I12" s="110"/>
      <c r="J12" s="110"/>
      <c r="K12" s="1"/>
    </row>
    <row r="13" spans="1:11" ht="16.5" customHeight="1">
      <c r="A13" s="129"/>
      <c r="B13" s="109" t="s">
        <v>101</v>
      </c>
      <c r="C13" s="109" t="s">
        <v>93</v>
      </c>
      <c r="D13" s="109" t="s">
        <v>94</v>
      </c>
      <c r="E13" s="104">
        <v>1.35</v>
      </c>
      <c r="F13" s="104"/>
      <c r="G13" s="104">
        <v>1.35</v>
      </c>
      <c r="H13" s="110"/>
      <c r="I13" s="110"/>
      <c r="J13" s="110"/>
      <c r="K13" s="1"/>
    </row>
    <row r="14" spans="1:11" ht="16.5" customHeight="1">
      <c r="A14" s="129"/>
      <c r="B14" s="109" t="s">
        <v>102</v>
      </c>
      <c r="C14" s="109" t="s">
        <v>93</v>
      </c>
      <c r="D14" s="109" t="s">
        <v>94</v>
      </c>
      <c r="E14" s="104">
        <v>0.64400000000000002</v>
      </c>
      <c r="F14" s="104"/>
      <c r="G14" s="104">
        <v>0.64400000000000002</v>
      </c>
      <c r="H14" s="110"/>
      <c r="I14" s="110"/>
      <c r="J14" s="110"/>
      <c r="K14" s="1"/>
    </row>
    <row r="15" spans="1:11" ht="16.5" customHeight="1">
      <c r="A15" s="129"/>
      <c r="B15" s="109" t="s">
        <v>103</v>
      </c>
      <c r="C15" s="109" t="s">
        <v>93</v>
      </c>
      <c r="D15" s="109" t="s">
        <v>94</v>
      </c>
      <c r="E15" s="104">
        <v>8</v>
      </c>
      <c r="F15" s="104"/>
      <c r="G15" s="104">
        <v>8</v>
      </c>
      <c r="H15" s="110"/>
      <c r="I15" s="110"/>
      <c r="J15" s="110"/>
      <c r="K15" s="1"/>
    </row>
    <row r="16" spans="1:11" ht="16.5" customHeight="1">
      <c r="A16" s="129"/>
      <c r="B16" s="109" t="s">
        <v>104</v>
      </c>
      <c r="C16" s="109" t="s">
        <v>93</v>
      </c>
      <c r="D16" s="109" t="s">
        <v>94</v>
      </c>
      <c r="E16" s="104">
        <v>0.4</v>
      </c>
      <c r="F16" s="104"/>
      <c r="G16" s="104">
        <v>0.4</v>
      </c>
      <c r="H16" s="110"/>
      <c r="I16" s="110"/>
      <c r="J16" s="110"/>
      <c r="K16" s="1"/>
    </row>
    <row r="17" spans="1:11" ht="16.5" customHeight="1">
      <c r="A17" s="129"/>
      <c r="B17" s="109" t="s">
        <v>105</v>
      </c>
      <c r="C17" s="109" t="s">
        <v>106</v>
      </c>
      <c r="D17" s="109" t="s">
        <v>107</v>
      </c>
      <c r="E17" s="104">
        <v>7.62</v>
      </c>
      <c r="F17" s="104">
        <v>7.62</v>
      </c>
      <c r="G17" s="104"/>
      <c r="H17" s="110"/>
      <c r="I17" s="110"/>
      <c r="J17" s="110"/>
      <c r="K17" s="1"/>
    </row>
    <row r="18" spans="1:11" ht="24.95" customHeight="1">
      <c r="A18" s="129"/>
      <c r="B18" s="109" t="s">
        <v>108</v>
      </c>
      <c r="C18" s="109" t="s">
        <v>93</v>
      </c>
      <c r="D18" s="109" t="s">
        <v>94</v>
      </c>
      <c r="E18" s="104">
        <v>5.1471</v>
      </c>
      <c r="F18" s="104"/>
      <c r="G18" s="104">
        <v>5.1471</v>
      </c>
      <c r="H18" s="110"/>
      <c r="I18" s="110"/>
      <c r="J18" s="110"/>
      <c r="K18" s="1"/>
    </row>
    <row r="19" spans="1:11" ht="16.5" customHeight="1">
      <c r="A19" s="129"/>
      <c r="B19" s="109" t="s">
        <v>109</v>
      </c>
      <c r="C19" s="109" t="s">
        <v>98</v>
      </c>
      <c r="D19" s="109" t="s">
        <v>110</v>
      </c>
      <c r="E19" s="104">
        <v>154.79640000000001</v>
      </c>
      <c r="F19" s="104">
        <v>154.79640000000001</v>
      </c>
      <c r="G19" s="104"/>
      <c r="H19" s="110"/>
      <c r="I19" s="110"/>
      <c r="J19" s="110"/>
      <c r="K19" s="1"/>
    </row>
    <row r="20" spans="1:11" ht="16.5" customHeight="1">
      <c r="A20" s="129"/>
      <c r="B20" s="109" t="s">
        <v>109</v>
      </c>
      <c r="C20" s="109" t="s">
        <v>98</v>
      </c>
      <c r="D20" s="109" t="s">
        <v>99</v>
      </c>
      <c r="E20" s="104">
        <v>157.7466</v>
      </c>
      <c r="F20" s="104">
        <v>157.7466</v>
      </c>
      <c r="G20" s="104"/>
      <c r="H20" s="110"/>
      <c r="I20" s="110"/>
      <c r="J20" s="110"/>
      <c r="K20" s="1"/>
    </row>
    <row r="21" spans="1:11" ht="16.5" customHeight="1">
      <c r="A21" s="129"/>
      <c r="B21" s="109" t="s">
        <v>109</v>
      </c>
      <c r="C21" s="109" t="s">
        <v>98</v>
      </c>
      <c r="D21" s="109" t="s">
        <v>111</v>
      </c>
      <c r="E21" s="104">
        <v>506.5752</v>
      </c>
      <c r="F21" s="104">
        <v>506.5752</v>
      </c>
      <c r="G21" s="104"/>
      <c r="H21" s="110"/>
      <c r="I21" s="110"/>
      <c r="J21" s="110"/>
      <c r="K21" s="1"/>
    </row>
    <row r="22" spans="1:11" ht="16.5" customHeight="1">
      <c r="A22" s="129"/>
      <c r="B22" s="109" t="s">
        <v>109</v>
      </c>
      <c r="C22" s="109" t="s">
        <v>112</v>
      </c>
      <c r="D22" s="109" t="s">
        <v>113</v>
      </c>
      <c r="E22" s="104">
        <v>5.378482</v>
      </c>
      <c r="F22" s="104">
        <v>5.378482</v>
      </c>
      <c r="G22" s="104"/>
      <c r="H22" s="110"/>
      <c r="I22" s="110"/>
      <c r="J22" s="110"/>
      <c r="K22" s="1"/>
    </row>
    <row r="23" spans="1:11" ht="16.5" customHeight="1">
      <c r="A23" s="129"/>
      <c r="B23" s="109" t="s">
        <v>109</v>
      </c>
      <c r="C23" s="109" t="s">
        <v>114</v>
      </c>
      <c r="D23" s="109" t="s">
        <v>115</v>
      </c>
      <c r="E23" s="104">
        <v>92.202551999999997</v>
      </c>
      <c r="F23" s="104">
        <v>92.202551999999997</v>
      </c>
      <c r="G23" s="104"/>
      <c r="H23" s="110"/>
      <c r="I23" s="110"/>
      <c r="J23" s="110"/>
      <c r="K23" s="1"/>
    </row>
    <row r="24" spans="1:11" ht="16.5" customHeight="1">
      <c r="A24" s="129"/>
      <c r="B24" s="109" t="s">
        <v>116</v>
      </c>
      <c r="C24" s="109" t="s">
        <v>117</v>
      </c>
      <c r="D24" s="109" t="s">
        <v>118</v>
      </c>
      <c r="E24" s="104">
        <v>1819.3507999999999</v>
      </c>
      <c r="F24" s="104"/>
      <c r="G24" s="104">
        <v>1819.3507999999999</v>
      </c>
      <c r="H24" s="110"/>
      <c r="I24" s="110"/>
      <c r="J24" s="110"/>
      <c r="K24" s="1"/>
    </row>
    <row r="25" spans="1:11" ht="16.5" customHeight="1">
      <c r="A25" s="129"/>
      <c r="B25" s="109" t="s">
        <v>116</v>
      </c>
      <c r="C25" s="109" t="s">
        <v>89</v>
      </c>
      <c r="D25" s="109" t="s">
        <v>90</v>
      </c>
      <c r="E25" s="104">
        <v>10</v>
      </c>
      <c r="F25" s="104"/>
      <c r="G25" s="104">
        <v>10</v>
      </c>
      <c r="H25" s="110"/>
      <c r="I25" s="110"/>
      <c r="J25" s="110"/>
      <c r="K25" s="1"/>
    </row>
    <row r="26" spans="1:11" ht="16.5" customHeight="1">
      <c r="A26" s="129"/>
      <c r="B26" s="109" t="s">
        <v>116</v>
      </c>
      <c r="C26" s="109" t="s">
        <v>93</v>
      </c>
      <c r="D26" s="109" t="s">
        <v>94</v>
      </c>
      <c r="E26" s="104">
        <v>838.37699999999995</v>
      </c>
      <c r="F26" s="104"/>
      <c r="G26" s="104">
        <v>838.37699999999995</v>
      </c>
      <c r="H26" s="110"/>
      <c r="I26" s="110"/>
      <c r="J26" s="110"/>
      <c r="K26" s="1"/>
    </row>
    <row r="27" spans="1:11" ht="16.5" customHeight="1">
      <c r="A27" s="129"/>
      <c r="B27" s="109" t="s">
        <v>119</v>
      </c>
      <c r="C27" s="109" t="s">
        <v>93</v>
      </c>
      <c r="D27" s="109" t="s">
        <v>94</v>
      </c>
      <c r="E27" s="104">
        <v>31.373609999999999</v>
      </c>
      <c r="F27" s="104"/>
      <c r="G27" s="104">
        <v>31.373609999999999</v>
      </c>
      <c r="H27" s="110"/>
      <c r="I27" s="110"/>
      <c r="J27" s="110"/>
      <c r="K27" s="1"/>
    </row>
    <row r="28" spans="1:11" ht="16.5" customHeight="1">
      <c r="A28" s="129"/>
      <c r="B28" s="109" t="s">
        <v>119</v>
      </c>
      <c r="C28" s="109" t="s">
        <v>120</v>
      </c>
      <c r="D28" s="109" t="s">
        <v>121</v>
      </c>
      <c r="E28" s="104">
        <v>0.3</v>
      </c>
      <c r="F28" s="104"/>
      <c r="G28" s="104">
        <v>0.3</v>
      </c>
      <c r="H28" s="110"/>
      <c r="I28" s="110"/>
      <c r="J28" s="110"/>
      <c r="K28" s="1"/>
    </row>
    <row r="29" spans="1:11" ht="16.5" customHeight="1">
      <c r="A29" s="129"/>
      <c r="B29" s="109" t="s">
        <v>122</v>
      </c>
      <c r="C29" s="109" t="s">
        <v>123</v>
      </c>
      <c r="D29" s="109" t="s">
        <v>124</v>
      </c>
      <c r="E29" s="104">
        <v>6.9189999999999996</v>
      </c>
      <c r="F29" s="104">
        <v>6.9189999999999996</v>
      </c>
      <c r="G29" s="104"/>
      <c r="H29" s="110"/>
      <c r="I29" s="110"/>
      <c r="J29" s="110"/>
      <c r="K29" s="1"/>
    </row>
    <row r="30" spans="1:11" ht="16.5" customHeight="1">
      <c r="A30" s="129"/>
      <c r="B30" s="109" t="s">
        <v>122</v>
      </c>
      <c r="C30" s="109" t="s">
        <v>125</v>
      </c>
      <c r="D30" s="109" t="s">
        <v>126</v>
      </c>
      <c r="E30" s="104">
        <v>83.165400000000005</v>
      </c>
      <c r="F30" s="104">
        <v>83.165400000000005</v>
      </c>
      <c r="G30" s="104"/>
      <c r="H30" s="110"/>
      <c r="I30" s="110"/>
      <c r="J30" s="110"/>
      <c r="K30" s="1"/>
    </row>
    <row r="31" spans="1:11" ht="16.5" customHeight="1">
      <c r="A31" s="129"/>
      <c r="B31" s="109" t="s">
        <v>122</v>
      </c>
      <c r="C31" s="109" t="s">
        <v>125</v>
      </c>
      <c r="D31" s="109" t="s">
        <v>127</v>
      </c>
      <c r="E31" s="104">
        <v>45.304000000000002</v>
      </c>
      <c r="F31" s="104">
        <v>45.304000000000002</v>
      </c>
      <c r="G31" s="104"/>
      <c r="H31" s="110"/>
      <c r="I31" s="110"/>
      <c r="J31" s="110"/>
      <c r="K31" s="1"/>
    </row>
    <row r="32" spans="1:11" ht="16.5" customHeight="1">
      <c r="A32" s="129"/>
      <c r="B32" s="109" t="s">
        <v>128</v>
      </c>
      <c r="C32" s="109" t="s">
        <v>125</v>
      </c>
      <c r="D32" s="109" t="s">
        <v>127</v>
      </c>
      <c r="E32" s="104">
        <v>1.1020000000000001</v>
      </c>
      <c r="F32" s="104">
        <v>1.1020000000000001</v>
      </c>
      <c r="G32" s="104"/>
      <c r="H32" s="110"/>
      <c r="I32" s="110"/>
      <c r="J32" s="110"/>
      <c r="K32" s="1"/>
    </row>
    <row r="33" spans="1:11" ht="24.95" customHeight="1">
      <c r="A33" s="129"/>
      <c r="B33" s="109" t="s">
        <v>129</v>
      </c>
      <c r="C33" s="109" t="s">
        <v>112</v>
      </c>
      <c r="D33" s="109" t="s">
        <v>130</v>
      </c>
      <c r="E33" s="104">
        <v>341.67415999999997</v>
      </c>
      <c r="F33" s="104">
        <v>341.67415999999997</v>
      </c>
      <c r="G33" s="104"/>
      <c r="H33" s="110"/>
      <c r="I33" s="110"/>
      <c r="J33" s="110"/>
      <c r="K33" s="1"/>
    </row>
    <row r="34" spans="1:11" ht="16.5" customHeight="1">
      <c r="A34" s="129"/>
      <c r="B34" s="109" t="s">
        <v>131</v>
      </c>
      <c r="C34" s="109" t="s">
        <v>112</v>
      </c>
      <c r="D34" s="109" t="s">
        <v>132</v>
      </c>
      <c r="E34" s="104">
        <v>170.83707999999999</v>
      </c>
      <c r="F34" s="104">
        <v>170.83707999999999</v>
      </c>
      <c r="G34" s="104"/>
      <c r="H34" s="110"/>
      <c r="I34" s="110"/>
      <c r="J34" s="110"/>
      <c r="K34" s="1"/>
    </row>
    <row r="35" spans="1:11" ht="16.5" customHeight="1">
      <c r="A35" s="129"/>
      <c r="B35" s="109" t="s">
        <v>133</v>
      </c>
      <c r="C35" s="109" t="s">
        <v>93</v>
      </c>
      <c r="D35" s="109" t="s">
        <v>94</v>
      </c>
      <c r="E35" s="104">
        <v>5.3193000000000001</v>
      </c>
      <c r="F35" s="104"/>
      <c r="G35" s="104">
        <v>5.3193000000000001</v>
      </c>
      <c r="H35" s="110"/>
      <c r="I35" s="110"/>
      <c r="J35" s="110"/>
      <c r="K35" s="1"/>
    </row>
    <row r="36" spans="1:11" ht="16.5" customHeight="1">
      <c r="A36" s="129"/>
      <c r="B36" s="109" t="s">
        <v>134</v>
      </c>
      <c r="C36" s="109" t="s">
        <v>120</v>
      </c>
      <c r="D36" s="109" t="s">
        <v>135</v>
      </c>
      <c r="E36" s="104">
        <v>4</v>
      </c>
      <c r="F36" s="104"/>
      <c r="G36" s="104">
        <v>4</v>
      </c>
      <c r="H36" s="110"/>
      <c r="I36" s="110"/>
      <c r="J36" s="110"/>
      <c r="K36" s="1"/>
    </row>
    <row r="37" spans="1:11" ht="16.5" customHeight="1">
      <c r="A37" s="129"/>
      <c r="B37" s="109" t="s">
        <v>136</v>
      </c>
      <c r="C37" s="109" t="s">
        <v>93</v>
      </c>
      <c r="D37" s="109" t="s">
        <v>94</v>
      </c>
      <c r="E37" s="104">
        <v>39.423999999999999</v>
      </c>
      <c r="F37" s="104"/>
      <c r="G37" s="104">
        <v>39.423999999999999</v>
      </c>
      <c r="H37" s="110"/>
      <c r="I37" s="110"/>
      <c r="J37" s="110"/>
      <c r="K37" s="1"/>
    </row>
    <row r="38" spans="1:11" ht="16.5" customHeight="1">
      <c r="A38" s="129"/>
      <c r="B38" s="109" t="s">
        <v>137</v>
      </c>
      <c r="C38" s="109" t="s">
        <v>120</v>
      </c>
      <c r="D38" s="109" t="s">
        <v>121</v>
      </c>
      <c r="E38" s="104">
        <v>18.55</v>
      </c>
      <c r="F38" s="104"/>
      <c r="G38" s="104">
        <v>18.55</v>
      </c>
      <c r="H38" s="110"/>
      <c r="I38" s="110"/>
      <c r="J38" s="110"/>
      <c r="K38" s="1"/>
    </row>
    <row r="39" spans="1:11" ht="16.5" customHeight="1">
      <c r="A39" s="129"/>
      <c r="B39" s="109" t="s">
        <v>138</v>
      </c>
      <c r="C39" s="109" t="s">
        <v>112</v>
      </c>
      <c r="D39" s="109" t="s">
        <v>139</v>
      </c>
      <c r="E39" s="104">
        <v>251.45227499999999</v>
      </c>
      <c r="F39" s="104">
        <v>251.45227499999999</v>
      </c>
      <c r="G39" s="104"/>
      <c r="H39" s="110"/>
      <c r="I39" s="110"/>
      <c r="J39" s="110"/>
      <c r="K39" s="1"/>
    </row>
    <row r="40" spans="1:11" ht="16.5" customHeight="1">
      <c r="A40" s="129"/>
      <c r="B40" s="109" t="s">
        <v>140</v>
      </c>
      <c r="C40" s="109" t="s">
        <v>112</v>
      </c>
      <c r="D40" s="109" t="s">
        <v>139</v>
      </c>
      <c r="E40" s="104">
        <v>98.349389000000002</v>
      </c>
      <c r="F40" s="104">
        <v>98.349389000000002</v>
      </c>
      <c r="G40" s="104"/>
      <c r="H40" s="110"/>
      <c r="I40" s="110"/>
      <c r="J40" s="110"/>
      <c r="K40" s="1"/>
    </row>
    <row r="41" spans="1:11" ht="16.5" customHeight="1">
      <c r="A41" s="129"/>
      <c r="B41" s="109" t="s">
        <v>141</v>
      </c>
      <c r="C41" s="109" t="s">
        <v>120</v>
      </c>
      <c r="D41" s="109" t="s">
        <v>142</v>
      </c>
      <c r="E41" s="104">
        <v>36</v>
      </c>
      <c r="F41" s="104">
        <v>36</v>
      </c>
      <c r="G41" s="104"/>
      <c r="H41" s="110"/>
      <c r="I41" s="110"/>
      <c r="J41" s="110"/>
      <c r="K41" s="1"/>
    </row>
    <row r="42" spans="1:11" ht="16.5" customHeight="1">
      <c r="A42" s="129"/>
      <c r="B42" s="109" t="s">
        <v>143</v>
      </c>
      <c r="C42" s="109" t="s">
        <v>93</v>
      </c>
      <c r="D42" s="109" t="s">
        <v>94</v>
      </c>
      <c r="E42" s="104">
        <v>118.35972700000001</v>
      </c>
      <c r="F42" s="104"/>
      <c r="G42" s="104">
        <v>118.35972700000001</v>
      </c>
      <c r="H42" s="110"/>
      <c r="I42" s="110"/>
      <c r="J42" s="110"/>
      <c r="K42" s="1"/>
    </row>
    <row r="43" spans="1:11" ht="16.5" customHeight="1">
      <c r="A43" s="129"/>
      <c r="B43" s="109" t="s">
        <v>144</v>
      </c>
      <c r="C43" s="109" t="s">
        <v>98</v>
      </c>
      <c r="D43" s="109" t="s">
        <v>110</v>
      </c>
      <c r="E43" s="104">
        <v>397.78919999999999</v>
      </c>
      <c r="F43" s="104">
        <v>397.78919999999999</v>
      </c>
      <c r="G43" s="104"/>
      <c r="H43" s="110"/>
      <c r="I43" s="110"/>
      <c r="J43" s="110"/>
      <c r="K43" s="1"/>
    </row>
    <row r="44" spans="1:11" ht="16.5" customHeight="1">
      <c r="A44" s="129"/>
      <c r="B44" s="109" t="s">
        <v>144</v>
      </c>
      <c r="C44" s="109" t="s">
        <v>98</v>
      </c>
      <c r="D44" s="109" t="s">
        <v>99</v>
      </c>
      <c r="E44" s="104">
        <v>1004.9126</v>
      </c>
      <c r="F44" s="104">
        <v>1004.9126</v>
      </c>
      <c r="G44" s="104"/>
      <c r="H44" s="110"/>
      <c r="I44" s="110"/>
      <c r="J44" s="110"/>
      <c r="K44" s="1"/>
    </row>
    <row r="45" spans="1:11" ht="16.5" customHeight="1">
      <c r="A45" s="129"/>
      <c r="B45" s="109" t="s">
        <v>144</v>
      </c>
      <c r="C45" s="109" t="s">
        <v>98</v>
      </c>
      <c r="D45" s="109" t="s">
        <v>145</v>
      </c>
      <c r="E45" s="104">
        <v>607.04510000000005</v>
      </c>
      <c r="F45" s="104">
        <v>607.04510000000005</v>
      </c>
      <c r="G45" s="104"/>
      <c r="H45" s="110"/>
      <c r="I45" s="110"/>
      <c r="J45" s="110"/>
      <c r="K45" s="1"/>
    </row>
    <row r="46" spans="1:11" ht="16.5" customHeight="1">
      <c r="A46" s="129"/>
      <c r="B46" s="109" t="s">
        <v>144</v>
      </c>
      <c r="C46" s="109" t="s">
        <v>112</v>
      </c>
      <c r="D46" s="109" t="s">
        <v>113</v>
      </c>
      <c r="E46" s="104">
        <v>3.9289420000000002</v>
      </c>
      <c r="F46" s="104">
        <v>3.9289420000000002</v>
      </c>
      <c r="G46" s="104"/>
      <c r="H46" s="110"/>
      <c r="I46" s="110"/>
      <c r="J46" s="110"/>
      <c r="K46" s="1"/>
    </row>
    <row r="47" spans="1:11" ht="16.5" customHeight="1">
      <c r="A47" s="129"/>
      <c r="B47" s="109" t="s">
        <v>144</v>
      </c>
      <c r="C47" s="109" t="s">
        <v>114</v>
      </c>
      <c r="D47" s="109" t="s">
        <v>115</v>
      </c>
      <c r="E47" s="104">
        <v>235.73650799999999</v>
      </c>
      <c r="F47" s="104">
        <v>235.73650799999999</v>
      </c>
      <c r="G47" s="104"/>
      <c r="H47" s="110"/>
      <c r="I47" s="110"/>
      <c r="J47" s="110"/>
      <c r="K47" s="1"/>
    </row>
    <row r="48" spans="1:11" ht="16.5" customHeight="1">
      <c r="A48" s="129"/>
      <c r="B48" s="109" t="s">
        <v>144</v>
      </c>
      <c r="C48" s="109" t="s">
        <v>89</v>
      </c>
      <c r="D48" s="109" t="s">
        <v>90</v>
      </c>
      <c r="E48" s="104">
        <v>16.559999999999999</v>
      </c>
      <c r="F48" s="104">
        <v>16.559999999999999</v>
      </c>
      <c r="G48" s="104"/>
      <c r="H48" s="110"/>
      <c r="I48" s="110"/>
      <c r="J48" s="110"/>
      <c r="K48" s="1"/>
    </row>
    <row r="49" spans="1:11" ht="16.5" customHeight="1">
      <c r="A49" s="129"/>
      <c r="B49" s="109" t="s">
        <v>144</v>
      </c>
      <c r="C49" s="109" t="s">
        <v>89</v>
      </c>
      <c r="D49" s="109" t="s">
        <v>146</v>
      </c>
      <c r="E49" s="104">
        <v>8.7078000000000007</v>
      </c>
      <c r="F49" s="104">
        <v>8.7078000000000007</v>
      </c>
      <c r="G49" s="104"/>
      <c r="H49" s="110"/>
      <c r="I49" s="110"/>
      <c r="J49" s="110"/>
      <c r="K49" s="1"/>
    </row>
    <row r="50" spans="1:11" ht="16.5" customHeight="1">
      <c r="A50" s="129"/>
      <c r="B50" s="109" t="s">
        <v>144</v>
      </c>
      <c r="C50" s="109" t="s">
        <v>89</v>
      </c>
      <c r="D50" s="109" t="s">
        <v>147</v>
      </c>
      <c r="E50" s="104">
        <v>48.337800000000001</v>
      </c>
      <c r="F50" s="104">
        <v>48.337800000000001</v>
      </c>
      <c r="G50" s="104"/>
      <c r="H50" s="110"/>
      <c r="I50" s="110"/>
      <c r="J50" s="110"/>
      <c r="K50" s="1"/>
    </row>
    <row r="51" spans="1:11" ht="16.5" customHeight="1">
      <c r="A51" s="129"/>
      <c r="B51" s="109" t="s">
        <v>144</v>
      </c>
      <c r="C51" s="109" t="s">
        <v>89</v>
      </c>
      <c r="D51" s="109" t="s">
        <v>148</v>
      </c>
      <c r="E51" s="104">
        <v>8.9700000000000006</v>
      </c>
      <c r="F51" s="104">
        <v>8.9700000000000006</v>
      </c>
      <c r="G51" s="104"/>
      <c r="H51" s="110"/>
      <c r="I51" s="110"/>
      <c r="J51" s="110"/>
      <c r="K51" s="1"/>
    </row>
    <row r="52" spans="1:11" ht="16.5" customHeight="1">
      <c r="A52" s="129"/>
      <c r="B52" s="109" t="s">
        <v>144</v>
      </c>
      <c r="C52" s="109" t="s">
        <v>89</v>
      </c>
      <c r="D52" s="109" t="s">
        <v>149</v>
      </c>
      <c r="E52" s="104">
        <v>25.438500000000001</v>
      </c>
      <c r="F52" s="104">
        <v>25.438500000000001</v>
      </c>
      <c r="G52" s="104"/>
      <c r="H52" s="110"/>
      <c r="I52" s="110"/>
      <c r="J52" s="110"/>
      <c r="K52" s="1"/>
    </row>
    <row r="53" spans="1:11" ht="16.5" customHeight="1">
      <c r="A53" s="129"/>
      <c r="B53" s="109" t="s">
        <v>144</v>
      </c>
      <c r="C53" s="109" t="s">
        <v>89</v>
      </c>
      <c r="D53" s="109" t="s">
        <v>100</v>
      </c>
      <c r="E53" s="104">
        <v>78.011399999999995</v>
      </c>
      <c r="F53" s="104">
        <v>78.011399999999995</v>
      </c>
      <c r="G53" s="104"/>
      <c r="H53" s="110"/>
      <c r="I53" s="110"/>
      <c r="J53" s="110"/>
      <c r="K53" s="1"/>
    </row>
    <row r="54" spans="1:11" ht="16.5" customHeight="1">
      <c r="A54" s="129"/>
      <c r="B54" s="109" t="s">
        <v>144</v>
      </c>
      <c r="C54" s="109" t="s">
        <v>89</v>
      </c>
      <c r="D54" s="109" t="s">
        <v>150</v>
      </c>
      <c r="E54" s="104">
        <v>4.1399999999999997</v>
      </c>
      <c r="F54" s="104">
        <v>4.1399999999999997</v>
      </c>
      <c r="G54" s="104"/>
      <c r="H54" s="110"/>
      <c r="I54" s="110"/>
      <c r="J54" s="110"/>
      <c r="K54" s="1"/>
    </row>
    <row r="55" spans="1:11" ht="16.5" customHeight="1">
      <c r="A55" s="129"/>
      <c r="B55" s="109" t="s">
        <v>144</v>
      </c>
      <c r="C55" s="109" t="s">
        <v>89</v>
      </c>
      <c r="D55" s="109" t="s">
        <v>151</v>
      </c>
      <c r="E55" s="104">
        <v>54.656509999999997</v>
      </c>
      <c r="F55" s="104">
        <v>54.656509999999997</v>
      </c>
      <c r="G55" s="104"/>
      <c r="H55" s="110"/>
      <c r="I55" s="110"/>
      <c r="J55" s="110"/>
      <c r="K55" s="1"/>
    </row>
    <row r="56" spans="1:11" ht="16.5" customHeight="1">
      <c r="A56" s="129"/>
      <c r="B56" s="109" t="s">
        <v>144</v>
      </c>
      <c r="C56" s="109" t="s">
        <v>89</v>
      </c>
      <c r="D56" s="109" t="s">
        <v>152</v>
      </c>
      <c r="E56" s="104">
        <v>53.808</v>
      </c>
      <c r="F56" s="104">
        <v>53.808</v>
      </c>
      <c r="G56" s="104"/>
      <c r="H56" s="110"/>
      <c r="I56" s="110"/>
      <c r="J56" s="110"/>
      <c r="K56" s="1"/>
    </row>
    <row r="57" spans="1:11" ht="16.5" customHeight="1">
      <c r="A57" s="129"/>
      <c r="B57" s="109" t="s">
        <v>144</v>
      </c>
      <c r="C57" s="109" t="s">
        <v>89</v>
      </c>
      <c r="D57" s="109" t="s">
        <v>153</v>
      </c>
      <c r="E57" s="104">
        <v>67.680000000000007</v>
      </c>
      <c r="F57" s="104">
        <v>67.680000000000007</v>
      </c>
      <c r="G57" s="104"/>
      <c r="H57" s="110"/>
      <c r="I57" s="110"/>
      <c r="J57" s="110"/>
      <c r="K57" s="1"/>
    </row>
    <row r="58" spans="1:11" ht="16.5" customHeight="1">
      <c r="A58" s="129"/>
      <c r="B58" s="109" t="s">
        <v>144</v>
      </c>
      <c r="C58" s="109" t="s">
        <v>154</v>
      </c>
      <c r="D58" s="109" t="s">
        <v>155</v>
      </c>
      <c r="E58" s="104">
        <v>2.76</v>
      </c>
      <c r="F58" s="104">
        <v>2.76</v>
      </c>
      <c r="G58" s="104"/>
      <c r="H58" s="110"/>
      <c r="I58" s="110"/>
      <c r="J58" s="110"/>
      <c r="K58" s="1"/>
    </row>
    <row r="59" spans="1:11" ht="16.5" customHeight="1">
      <c r="A59" s="129"/>
      <c r="B59" s="109" t="s">
        <v>144</v>
      </c>
      <c r="C59" s="109" t="s">
        <v>156</v>
      </c>
      <c r="D59" s="109" t="s">
        <v>157</v>
      </c>
      <c r="E59" s="104">
        <v>1.5261279999999999</v>
      </c>
      <c r="F59" s="104">
        <v>1.5261279999999999</v>
      </c>
      <c r="G59" s="104"/>
      <c r="H59" s="110"/>
      <c r="I59" s="110"/>
      <c r="J59" s="110"/>
      <c r="K59" s="1"/>
    </row>
    <row r="60" spans="1:11" ht="16.5" customHeight="1">
      <c r="A60" s="129"/>
      <c r="B60" s="109" t="s">
        <v>144</v>
      </c>
      <c r="C60" s="109" t="s">
        <v>158</v>
      </c>
      <c r="D60" s="109" t="s">
        <v>159</v>
      </c>
      <c r="E60" s="104">
        <v>6.98</v>
      </c>
      <c r="F60" s="104">
        <v>6.98</v>
      </c>
      <c r="G60" s="104"/>
      <c r="H60" s="110"/>
      <c r="I60" s="110"/>
      <c r="J60" s="110"/>
      <c r="K60" s="1"/>
    </row>
    <row r="61" spans="1:11" ht="16.5" customHeight="1">
      <c r="A61" s="129"/>
      <c r="B61" s="109" t="s">
        <v>144</v>
      </c>
      <c r="C61" s="109" t="s">
        <v>160</v>
      </c>
      <c r="D61" s="109" t="s">
        <v>161</v>
      </c>
      <c r="E61" s="104">
        <v>4.1399999999999997</v>
      </c>
      <c r="F61" s="104">
        <v>4.1399999999999997</v>
      </c>
      <c r="G61" s="104"/>
      <c r="H61" s="110"/>
      <c r="I61" s="110"/>
      <c r="J61" s="110"/>
      <c r="K61" s="1"/>
    </row>
    <row r="62" spans="1:11" ht="16.5" customHeight="1">
      <c r="A62" s="129"/>
      <c r="B62" s="109" t="s">
        <v>162</v>
      </c>
      <c r="C62" s="109" t="s">
        <v>117</v>
      </c>
      <c r="D62" s="109" t="s">
        <v>118</v>
      </c>
      <c r="E62" s="104">
        <v>870.60159999999996</v>
      </c>
      <c r="F62" s="104"/>
      <c r="G62" s="104">
        <v>870.60159999999996</v>
      </c>
      <c r="H62" s="110"/>
      <c r="I62" s="110"/>
      <c r="J62" s="110"/>
      <c r="K62" s="1"/>
    </row>
    <row r="63" spans="1:11" ht="16.5" customHeight="1">
      <c r="A63" s="129"/>
      <c r="B63" s="109" t="s">
        <v>163</v>
      </c>
      <c r="C63" s="109" t="s">
        <v>117</v>
      </c>
      <c r="D63" s="109" t="s">
        <v>118</v>
      </c>
      <c r="E63" s="104">
        <v>5.04</v>
      </c>
      <c r="F63" s="104"/>
      <c r="G63" s="104">
        <v>5.04</v>
      </c>
      <c r="H63" s="110"/>
      <c r="I63" s="110"/>
      <c r="J63" s="110"/>
      <c r="K63" s="1"/>
    </row>
    <row r="64" spans="1:11" ht="16.5" customHeight="1">
      <c r="A64" s="129"/>
      <c r="B64" s="109" t="s">
        <v>163</v>
      </c>
      <c r="C64" s="109" t="s">
        <v>93</v>
      </c>
      <c r="D64" s="109" t="s">
        <v>94</v>
      </c>
      <c r="E64" s="104">
        <v>1274.3317300000001</v>
      </c>
      <c r="F64" s="104"/>
      <c r="G64" s="104">
        <v>1274.3317300000001</v>
      </c>
      <c r="H64" s="110"/>
      <c r="I64" s="110"/>
      <c r="J64" s="110"/>
      <c r="K64" s="1"/>
    </row>
    <row r="65" spans="1:11" ht="16.5" customHeight="1">
      <c r="A65" s="129"/>
      <c r="B65" s="109" t="s">
        <v>164</v>
      </c>
      <c r="C65" s="109" t="s">
        <v>93</v>
      </c>
      <c r="D65" s="109" t="s">
        <v>94</v>
      </c>
      <c r="E65" s="104">
        <v>50</v>
      </c>
      <c r="F65" s="104"/>
      <c r="G65" s="104">
        <v>50</v>
      </c>
      <c r="H65" s="110"/>
      <c r="I65" s="110"/>
      <c r="J65" s="110"/>
      <c r="K65" s="1"/>
    </row>
    <row r="66" spans="1:11" ht="16.5" customHeight="1">
      <c r="A66" s="129"/>
      <c r="B66" s="109" t="s">
        <v>165</v>
      </c>
      <c r="C66" s="109" t="s">
        <v>166</v>
      </c>
      <c r="D66" s="109" t="s">
        <v>167</v>
      </c>
      <c r="E66" s="104">
        <v>46.620443999999999</v>
      </c>
      <c r="F66" s="104"/>
      <c r="G66" s="104">
        <v>46.620443999999999</v>
      </c>
      <c r="H66" s="110"/>
      <c r="I66" s="110"/>
      <c r="J66" s="110"/>
      <c r="K66" s="1"/>
    </row>
    <row r="67" spans="1:11" ht="16.5" customHeight="1">
      <c r="A67" s="129"/>
      <c r="B67" s="109" t="s">
        <v>168</v>
      </c>
      <c r="C67" s="109" t="s">
        <v>93</v>
      </c>
      <c r="D67" s="109" t="s">
        <v>94</v>
      </c>
      <c r="E67" s="104">
        <v>255.61869999999999</v>
      </c>
      <c r="F67" s="104"/>
      <c r="G67" s="104">
        <v>255.61869999999999</v>
      </c>
      <c r="H67" s="110"/>
      <c r="I67" s="110"/>
      <c r="J67" s="110"/>
      <c r="K67" s="1"/>
    </row>
    <row r="68" spans="1:11" ht="16.5" customHeight="1">
      <c r="A68" s="129"/>
      <c r="B68" s="109" t="s">
        <v>169</v>
      </c>
      <c r="C68" s="109" t="s">
        <v>166</v>
      </c>
      <c r="D68" s="109" t="s">
        <v>167</v>
      </c>
      <c r="E68" s="104">
        <v>28</v>
      </c>
      <c r="F68" s="104"/>
      <c r="G68" s="104">
        <v>28</v>
      </c>
      <c r="H68" s="110"/>
      <c r="I68" s="110"/>
      <c r="J68" s="110"/>
      <c r="K68" s="1"/>
    </row>
    <row r="69" spans="1:11" ht="16.5" customHeight="1">
      <c r="A69" s="129"/>
      <c r="B69" s="109" t="s">
        <v>170</v>
      </c>
      <c r="C69" s="109" t="s">
        <v>93</v>
      </c>
      <c r="D69" s="109" t="s">
        <v>94</v>
      </c>
      <c r="E69" s="104">
        <v>11.5</v>
      </c>
      <c r="F69" s="104"/>
      <c r="G69" s="104">
        <v>11.5</v>
      </c>
      <c r="H69" s="110"/>
      <c r="I69" s="110"/>
      <c r="J69" s="110"/>
      <c r="K69" s="1"/>
    </row>
    <row r="70" spans="1:11" ht="16.350000000000001" customHeight="1">
      <c r="A70" s="6"/>
      <c r="B70" s="35" t="s">
        <v>77</v>
      </c>
      <c r="C70" s="35"/>
      <c r="D70" s="35"/>
      <c r="E70" s="105">
        <f>SUM(E6:E69)</f>
        <v>10467.714437000001</v>
      </c>
      <c r="F70" s="105">
        <f>SUM(F6:F69)</f>
        <v>4590.2510259999999</v>
      </c>
      <c r="G70" s="105">
        <f>SUM(G6:G69)</f>
        <v>5877.4634109999997</v>
      </c>
      <c r="H70" s="101"/>
      <c r="I70" s="101"/>
      <c r="J70" s="101"/>
      <c r="K70" s="59"/>
    </row>
    <row r="71" spans="1:11" ht="9.75" customHeight="1">
      <c r="A71" s="76"/>
      <c r="B71" s="62"/>
      <c r="C71" s="62"/>
      <c r="D71" s="62"/>
      <c r="E71" s="11"/>
      <c r="F71" s="11"/>
      <c r="G71" s="11"/>
      <c r="H71" s="62"/>
      <c r="I71" s="11"/>
      <c r="J71" s="11"/>
      <c r="K71" s="76"/>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38"/>
      <c r="B1" s="16"/>
      <c r="C1" s="29"/>
      <c r="D1" s="29"/>
      <c r="E1" s="29"/>
      <c r="F1" s="29"/>
      <c r="G1" s="29"/>
      <c r="H1" s="17"/>
      <c r="I1" s="17"/>
      <c r="J1" s="17"/>
      <c r="K1" s="17" t="s">
        <v>171</v>
      </c>
      <c r="L1" s="17"/>
      <c r="M1" s="17"/>
      <c r="N1" s="17"/>
      <c r="O1" s="17"/>
      <c r="P1" s="17"/>
      <c r="Q1" s="47"/>
    </row>
    <row r="2" spans="1:17" ht="22.9" customHeight="1">
      <c r="A2" s="14"/>
      <c r="B2" s="118" t="s">
        <v>172</v>
      </c>
      <c r="C2" s="118"/>
      <c r="D2" s="118"/>
      <c r="E2" s="118"/>
      <c r="F2" s="118"/>
      <c r="G2" s="118"/>
      <c r="H2" s="118"/>
      <c r="I2" s="118"/>
      <c r="J2" s="118"/>
      <c r="K2" s="118"/>
      <c r="L2" s="118"/>
      <c r="M2" s="118"/>
      <c r="N2" s="118"/>
      <c r="O2" s="118"/>
      <c r="P2" s="118"/>
      <c r="Q2" s="12"/>
    </row>
    <row r="3" spans="1:17" ht="19.5" customHeight="1">
      <c r="A3" s="14"/>
      <c r="B3" s="119"/>
      <c r="C3" s="119"/>
      <c r="D3" s="119"/>
      <c r="E3" s="103"/>
      <c r="F3" s="103"/>
      <c r="G3" s="103"/>
      <c r="H3" s="18"/>
      <c r="I3" s="18"/>
      <c r="J3" s="18"/>
      <c r="K3" s="18"/>
      <c r="L3" s="18"/>
      <c r="M3" s="18"/>
      <c r="N3" s="18"/>
      <c r="O3" s="131" t="s">
        <v>1</v>
      </c>
      <c r="P3" s="131"/>
      <c r="Q3" s="13"/>
    </row>
    <row r="4" spans="1:17" ht="23.1" customHeight="1">
      <c r="A4" s="44"/>
      <c r="B4" s="124" t="s">
        <v>173</v>
      </c>
      <c r="C4" s="124" t="s">
        <v>174</v>
      </c>
      <c r="D4" s="124" t="s">
        <v>175</v>
      </c>
      <c r="E4" s="124" t="s">
        <v>79</v>
      </c>
      <c r="F4" s="124" t="s">
        <v>80</v>
      </c>
      <c r="G4" s="124" t="s">
        <v>81</v>
      </c>
      <c r="H4" s="124" t="s">
        <v>60</v>
      </c>
      <c r="I4" s="124" t="s">
        <v>176</v>
      </c>
      <c r="J4" s="124"/>
      <c r="K4" s="124"/>
      <c r="L4" s="124" t="s">
        <v>177</v>
      </c>
      <c r="M4" s="124"/>
      <c r="N4" s="124"/>
      <c r="O4" s="124" t="s">
        <v>66</v>
      </c>
      <c r="P4" s="124" t="s">
        <v>72</v>
      </c>
      <c r="Q4" s="44"/>
    </row>
    <row r="5" spans="1:17" ht="34.5" customHeight="1">
      <c r="A5" s="44"/>
      <c r="B5" s="124"/>
      <c r="C5" s="124"/>
      <c r="D5" s="124"/>
      <c r="E5" s="124"/>
      <c r="F5" s="124"/>
      <c r="G5" s="124"/>
      <c r="H5" s="124"/>
      <c r="I5" s="19" t="s">
        <v>178</v>
      </c>
      <c r="J5" s="19" t="s">
        <v>179</v>
      </c>
      <c r="K5" s="19" t="s">
        <v>180</v>
      </c>
      <c r="L5" s="19" t="s">
        <v>178</v>
      </c>
      <c r="M5" s="19" t="s">
        <v>179</v>
      </c>
      <c r="N5" s="19" t="s">
        <v>180</v>
      </c>
      <c r="O5" s="124"/>
      <c r="P5" s="124"/>
      <c r="Q5" s="44"/>
    </row>
    <row r="6" spans="1:17" ht="24.95" customHeight="1">
      <c r="A6" s="130"/>
      <c r="B6" s="21" t="s">
        <v>181</v>
      </c>
      <c r="C6" s="21" t="s">
        <v>182</v>
      </c>
      <c r="D6" s="21" t="s">
        <v>183</v>
      </c>
      <c r="E6" s="21" t="s">
        <v>104</v>
      </c>
      <c r="F6" s="21" t="s">
        <v>93</v>
      </c>
      <c r="G6" s="21" t="s">
        <v>94</v>
      </c>
      <c r="H6" s="104">
        <v>0.4</v>
      </c>
      <c r="I6" s="104">
        <v>0.4</v>
      </c>
      <c r="J6" s="104"/>
      <c r="K6" s="107"/>
      <c r="L6" s="107"/>
      <c r="M6" s="107"/>
      <c r="N6" s="107"/>
      <c r="O6" s="107"/>
      <c r="P6" s="107"/>
      <c r="Q6" s="14"/>
    </row>
    <row r="7" spans="1:17" ht="24.95" customHeight="1">
      <c r="A7" s="130"/>
      <c r="B7" s="21" t="s">
        <v>181</v>
      </c>
      <c r="C7" s="21" t="s">
        <v>182</v>
      </c>
      <c r="D7" s="21" t="s">
        <v>184</v>
      </c>
      <c r="E7" s="21" t="s">
        <v>116</v>
      </c>
      <c r="F7" s="21" t="s">
        <v>93</v>
      </c>
      <c r="G7" s="21" t="s">
        <v>94</v>
      </c>
      <c r="H7" s="104">
        <v>31.98</v>
      </c>
      <c r="I7" s="104">
        <v>31.98</v>
      </c>
      <c r="J7" s="104"/>
      <c r="K7" s="107"/>
      <c r="L7" s="107"/>
      <c r="M7" s="107"/>
      <c r="N7" s="107"/>
      <c r="O7" s="107"/>
      <c r="P7" s="107"/>
      <c r="Q7" s="14"/>
    </row>
    <row r="8" spans="1:17" ht="24.95" customHeight="1">
      <c r="A8" s="130"/>
      <c r="B8" s="21" t="s">
        <v>181</v>
      </c>
      <c r="C8" s="21" t="s">
        <v>182</v>
      </c>
      <c r="D8" s="21" t="s">
        <v>185</v>
      </c>
      <c r="E8" s="21" t="s">
        <v>116</v>
      </c>
      <c r="F8" s="21" t="s">
        <v>93</v>
      </c>
      <c r="G8" s="21" t="s">
        <v>94</v>
      </c>
      <c r="H8" s="104">
        <v>99</v>
      </c>
      <c r="I8" s="104">
        <v>99</v>
      </c>
      <c r="J8" s="104"/>
      <c r="K8" s="107"/>
      <c r="L8" s="107"/>
      <c r="M8" s="107"/>
      <c r="N8" s="107"/>
      <c r="O8" s="107"/>
      <c r="P8" s="107"/>
      <c r="Q8" s="14"/>
    </row>
    <row r="9" spans="1:17" ht="24.95" customHeight="1">
      <c r="A9" s="130"/>
      <c r="B9" s="21" t="s">
        <v>181</v>
      </c>
      <c r="C9" s="21" t="s">
        <v>182</v>
      </c>
      <c r="D9" s="21" t="s">
        <v>186</v>
      </c>
      <c r="E9" s="21" t="s">
        <v>168</v>
      </c>
      <c r="F9" s="21" t="s">
        <v>93</v>
      </c>
      <c r="G9" s="21" t="s">
        <v>94</v>
      </c>
      <c r="H9" s="104">
        <v>255.61869999999999</v>
      </c>
      <c r="I9" s="104">
        <v>255.61869999999999</v>
      </c>
      <c r="J9" s="104"/>
      <c r="K9" s="107"/>
      <c r="L9" s="107"/>
      <c r="M9" s="107"/>
      <c r="N9" s="107"/>
      <c r="O9" s="107"/>
      <c r="P9" s="107"/>
      <c r="Q9" s="14"/>
    </row>
    <row r="10" spans="1:17" ht="24.95" customHeight="1">
      <c r="A10" s="130"/>
      <c r="B10" s="21" t="s">
        <v>181</v>
      </c>
      <c r="C10" s="21" t="s">
        <v>182</v>
      </c>
      <c r="D10" s="21" t="s">
        <v>187</v>
      </c>
      <c r="E10" s="21" t="s">
        <v>163</v>
      </c>
      <c r="F10" s="21" t="s">
        <v>93</v>
      </c>
      <c r="G10" s="21" t="s">
        <v>94</v>
      </c>
      <c r="H10" s="104">
        <v>85.094999999999999</v>
      </c>
      <c r="I10" s="104">
        <v>85.094999999999999</v>
      </c>
      <c r="J10" s="104"/>
      <c r="K10" s="107"/>
      <c r="L10" s="107"/>
      <c r="M10" s="107"/>
      <c r="N10" s="107"/>
      <c r="O10" s="107"/>
      <c r="P10" s="107"/>
      <c r="Q10" s="14"/>
    </row>
    <row r="11" spans="1:17" ht="24.95" customHeight="1">
      <c r="A11" s="130"/>
      <c r="B11" s="21" t="s">
        <v>181</v>
      </c>
      <c r="C11" s="21" t="s">
        <v>182</v>
      </c>
      <c r="D11" s="21" t="s">
        <v>188</v>
      </c>
      <c r="E11" s="21" t="s">
        <v>163</v>
      </c>
      <c r="F11" s="21" t="s">
        <v>93</v>
      </c>
      <c r="G11" s="21" t="s">
        <v>94</v>
      </c>
      <c r="H11" s="104">
        <v>17.135999999999999</v>
      </c>
      <c r="I11" s="104">
        <v>17.135999999999999</v>
      </c>
      <c r="J11" s="104"/>
      <c r="K11" s="107"/>
      <c r="L11" s="107"/>
      <c r="M11" s="107"/>
      <c r="N11" s="107"/>
      <c r="O11" s="107"/>
      <c r="P11" s="107"/>
      <c r="Q11" s="14"/>
    </row>
    <row r="12" spans="1:17" ht="24.95" customHeight="1">
      <c r="A12" s="130"/>
      <c r="B12" s="21" t="s">
        <v>181</v>
      </c>
      <c r="C12" s="21" t="s">
        <v>182</v>
      </c>
      <c r="D12" s="21" t="s">
        <v>189</v>
      </c>
      <c r="E12" s="21" t="s">
        <v>119</v>
      </c>
      <c r="F12" s="21" t="s">
        <v>93</v>
      </c>
      <c r="G12" s="21" t="s">
        <v>94</v>
      </c>
      <c r="H12" s="104">
        <v>31.373609999999999</v>
      </c>
      <c r="I12" s="104">
        <v>31.373609999999999</v>
      </c>
      <c r="J12" s="104"/>
      <c r="K12" s="107"/>
      <c r="L12" s="107"/>
      <c r="M12" s="107"/>
      <c r="N12" s="107"/>
      <c r="O12" s="107"/>
      <c r="P12" s="107"/>
      <c r="Q12" s="14"/>
    </row>
    <row r="13" spans="1:17" ht="24.95" customHeight="1">
      <c r="A13" s="130"/>
      <c r="B13" s="21" t="s">
        <v>181</v>
      </c>
      <c r="C13" s="21" t="s">
        <v>182</v>
      </c>
      <c r="D13" s="21" t="s">
        <v>190</v>
      </c>
      <c r="E13" s="21" t="s">
        <v>116</v>
      </c>
      <c r="F13" s="21" t="s">
        <v>93</v>
      </c>
      <c r="G13" s="21" t="s">
        <v>94</v>
      </c>
      <c r="H13" s="104">
        <v>127.77</v>
      </c>
      <c r="I13" s="104">
        <v>127.77</v>
      </c>
      <c r="J13" s="104"/>
      <c r="K13" s="107"/>
      <c r="L13" s="107"/>
      <c r="M13" s="107"/>
      <c r="N13" s="107"/>
      <c r="O13" s="107"/>
      <c r="P13" s="107"/>
      <c r="Q13" s="14"/>
    </row>
    <row r="14" spans="1:17" ht="24.95" customHeight="1">
      <c r="A14" s="130"/>
      <c r="B14" s="21" t="s">
        <v>181</v>
      </c>
      <c r="C14" s="21" t="s">
        <v>182</v>
      </c>
      <c r="D14" s="21" t="s">
        <v>191</v>
      </c>
      <c r="E14" s="21" t="s">
        <v>163</v>
      </c>
      <c r="F14" s="21" t="s">
        <v>93</v>
      </c>
      <c r="G14" s="21" t="s">
        <v>94</v>
      </c>
      <c r="H14" s="104">
        <v>1000</v>
      </c>
      <c r="I14" s="104">
        <v>1000</v>
      </c>
      <c r="J14" s="104"/>
      <c r="K14" s="107"/>
      <c r="L14" s="107"/>
      <c r="M14" s="107"/>
      <c r="N14" s="107"/>
      <c r="O14" s="107"/>
      <c r="P14" s="107"/>
      <c r="Q14" s="14"/>
    </row>
    <row r="15" spans="1:17" ht="24.95" customHeight="1">
      <c r="A15" s="130"/>
      <c r="B15" s="21" t="s">
        <v>181</v>
      </c>
      <c r="C15" s="21" t="s">
        <v>182</v>
      </c>
      <c r="D15" s="21" t="s">
        <v>192</v>
      </c>
      <c r="E15" s="21" t="s">
        <v>116</v>
      </c>
      <c r="F15" s="21" t="s">
        <v>93</v>
      </c>
      <c r="G15" s="21" t="s">
        <v>94</v>
      </c>
      <c r="H15" s="104">
        <v>336</v>
      </c>
      <c r="I15" s="104">
        <v>336</v>
      </c>
      <c r="J15" s="104"/>
      <c r="K15" s="107"/>
      <c r="L15" s="107"/>
      <c r="M15" s="107"/>
      <c r="N15" s="107"/>
      <c r="O15" s="107"/>
      <c r="P15" s="107"/>
      <c r="Q15" s="14"/>
    </row>
    <row r="16" spans="1:17" ht="24.95" customHeight="1">
      <c r="A16" s="130"/>
      <c r="B16" s="21" t="s">
        <v>181</v>
      </c>
      <c r="C16" s="21" t="s">
        <v>182</v>
      </c>
      <c r="D16" s="21" t="s">
        <v>193</v>
      </c>
      <c r="E16" s="21" t="s">
        <v>164</v>
      </c>
      <c r="F16" s="21" t="s">
        <v>93</v>
      </c>
      <c r="G16" s="21" t="s">
        <v>94</v>
      </c>
      <c r="H16" s="104">
        <v>50</v>
      </c>
      <c r="I16" s="104">
        <v>50</v>
      </c>
      <c r="J16" s="104"/>
      <c r="K16" s="107"/>
      <c r="L16" s="107"/>
      <c r="M16" s="107"/>
      <c r="N16" s="107"/>
      <c r="O16" s="107"/>
      <c r="P16" s="107"/>
      <c r="Q16" s="14"/>
    </row>
    <row r="17" spans="1:17" ht="24.95" customHeight="1">
      <c r="A17" s="130"/>
      <c r="B17" s="21" t="s">
        <v>181</v>
      </c>
      <c r="C17" s="21" t="s">
        <v>182</v>
      </c>
      <c r="D17" s="21" t="s">
        <v>194</v>
      </c>
      <c r="E17" s="21" t="s">
        <v>88</v>
      </c>
      <c r="F17" s="21" t="s">
        <v>89</v>
      </c>
      <c r="G17" s="21" t="s">
        <v>90</v>
      </c>
      <c r="H17" s="104">
        <v>3.2</v>
      </c>
      <c r="I17" s="104">
        <v>3.2</v>
      </c>
      <c r="J17" s="104"/>
      <c r="K17" s="107"/>
      <c r="L17" s="107"/>
      <c r="M17" s="107"/>
      <c r="N17" s="107"/>
      <c r="O17" s="107"/>
      <c r="P17" s="107"/>
      <c r="Q17" s="14"/>
    </row>
    <row r="18" spans="1:17" ht="24.95" customHeight="1">
      <c r="A18" s="130"/>
      <c r="B18" s="21" t="s">
        <v>181</v>
      </c>
      <c r="C18" s="21" t="s">
        <v>182</v>
      </c>
      <c r="D18" s="21" t="s">
        <v>195</v>
      </c>
      <c r="E18" s="21" t="s">
        <v>97</v>
      </c>
      <c r="F18" s="21" t="s">
        <v>98</v>
      </c>
      <c r="G18" s="21" t="s">
        <v>99</v>
      </c>
      <c r="H18" s="104">
        <v>44.92</v>
      </c>
      <c r="I18" s="104">
        <v>44.92</v>
      </c>
      <c r="J18" s="104"/>
      <c r="K18" s="107"/>
      <c r="L18" s="107"/>
      <c r="M18" s="107"/>
      <c r="N18" s="107"/>
      <c r="O18" s="107"/>
      <c r="P18" s="107"/>
      <c r="Q18" s="14"/>
    </row>
    <row r="19" spans="1:17" ht="24.95" customHeight="1">
      <c r="A19" s="130"/>
      <c r="B19" s="21" t="s">
        <v>181</v>
      </c>
      <c r="C19" s="21" t="s">
        <v>182</v>
      </c>
      <c r="D19" s="21" t="s">
        <v>196</v>
      </c>
      <c r="E19" s="21" t="s">
        <v>137</v>
      </c>
      <c r="F19" s="21" t="s">
        <v>120</v>
      </c>
      <c r="G19" s="21" t="s">
        <v>121</v>
      </c>
      <c r="H19" s="104">
        <v>13.56</v>
      </c>
      <c r="I19" s="104">
        <v>13.56</v>
      </c>
      <c r="J19" s="104"/>
      <c r="K19" s="107"/>
      <c r="L19" s="107"/>
      <c r="M19" s="107"/>
      <c r="N19" s="107"/>
      <c r="O19" s="107"/>
      <c r="P19" s="107"/>
      <c r="Q19" s="14"/>
    </row>
    <row r="20" spans="1:17" ht="24.95" customHeight="1">
      <c r="A20" s="130"/>
      <c r="B20" s="21" t="s">
        <v>181</v>
      </c>
      <c r="C20" s="21" t="s">
        <v>182</v>
      </c>
      <c r="D20" s="21" t="s">
        <v>197</v>
      </c>
      <c r="E20" s="21" t="s">
        <v>137</v>
      </c>
      <c r="F20" s="21" t="s">
        <v>120</v>
      </c>
      <c r="G20" s="21" t="s">
        <v>121</v>
      </c>
      <c r="H20" s="104">
        <v>0.9</v>
      </c>
      <c r="I20" s="104">
        <v>0.9</v>
      </c>
      <c r="J20" s="104"/>
      <c r="K20" s="107"/>
      <c r="L20" s="107"/>
      <c r="M20" s="107"/>
      <c r="N20" s="107"/>
      <c r="O20" s="107"/>
      <c r="P20" s="107"/>
      <c r="Q20" s="14"/>
    </row>
    <row r="21" spans="1:17" ht="24.95" customHeight="1">
      <c r="A21" s="130"/>
      <c r="B21" s="21" t="s">
        <v>181</v>
      </c>
      <c r="C21" s="21" t="s">
        <v>182</v>
      </c>
      <c r="D21" s="21" t="s">
        <v>198</v>
      </c>
      <c r="E21" s="21" t="s">
        <v>137</v>
      </c>
      <c r="F21" s="21" t="s">
        <v>120</v>
      </c>
      <c r="G21" s="21" t="s">
        <v>121</v>
      </c>
      <c r="H21" s="104">
        <v>4.09</v>
      </c>
      <c r="I21" s="104">
        <v>4.09</v>
      </c>
      <c r="J21" s="104"/>
      <c r="K21" s="107"/>
      <c r="L21" s="107"/>
      <c r="M21" s="107"/>
      <c r="N21" s="107"/>
      <c r="O21" s="107"/>
      <c r="P21" s="107"/>
      <c r="Q21" s="14"/>
    </row>
    <row r="22" spans="1:17" ht="24.95" customHeight="1">
      <c r="A22" s="130"/>
      <c r="B22" s="21" t="s">
        <v>181</v>
      </c>
      <c r="C22" s="21" t="s">
        <v>182</v>
      </c>
      <c r="D22" s="21" t="s">
        <v>199</v>
      </c>
      <c r="E22" s="21" t="s">
        <v>163</v>
      </c>
      <c r="F22" s="21" t="s">
        <v>117</v>
      </c>
      <c r="G22" s="21" t="s">
        <v>118</v>
      </c>
      <c r="H22" s="104">
        <v>5.04</v>
      </c>
      <c r="I22" s="104">
        <v>5.04</v>
      </c>
      <c r="J22" s="104"/>
      <c r="K22" s="107"/>
      <c r="L22" s="107"/>
      <c r="M22" s="107"/>
      <c r="N22" s="107"/>
      <c r="O22" s="107"/>
      <c r="P22" s="107"/>
      <c r="Q22" s="14"/>
    </row>
    <row r="23" spans="1:17" ht="24.95" customHeight="1">
      <c r="A23" s="130"/>
      <c r="B23" s="21" t="s">
        <v>181</v>
      </c>
      <c r="C23" s="21" t="s">
        <v>182</v>
      </c>
      <c r="D23" s="21" t="s">
        <v>200</v>
      </c>
      <c r="E23" s="21" t="s">
        <v>162</v>
      </c>
      <c r="F23" s="21" t="s">
        <v>117</v>
      </c>
      <c r="G23" s="21" t="s">
        <v>118</v>
      </c>
      <c r="H23" s="104">
        <v>870.60159999999996</v>
      </c>
      <c r="I23" s="104">
        <v>870.60159999999996</v>
      </c>
      <c r="J23" s="104"/>
      <c r="K23" s="107"/>
      <c r="L23" s="107"/>
      <c r="M23" s="107"/>
      <c r="N23" s="107"/>
      <c r="O23" s="107"/>
      <c r="P23" s="107"/>
      <c r="Q23" s="14"/>
    </row>
    <row r="24" spans="1:17" ht="24.95" customHeight="1">
      <c r="A24" s="130"/>
      <c r="B24" s="21" t="s">
        <v>181</v>
      </c>
      <c r="C24" s="21" t="s">
        <v>182</v>
      </c>
      <c r="D24" s="21" t="s">
        <v>201</v>
      </c>
      <c r="E24" s="21" t="s">
        <v>134</v>
      </c>
      <c r="F24" s="21" t="s">
        <v>120</v>
      </c>
      <c r="G24" s="21" t="s">
        <v>135</v>
      </c>
      <c r="H24" s="104">
        <v>4</v>
      </c>
      <c r="I24" s="104">
        <v>4</v>
      </c>
      <c r="J24" s="104"/>
      <c r="K24" s="107"/>
      <c r="L24" s="107"/>
      <c r="M24" s="107"/>
      <c r="N24" s="107"/>
      <c r="O24" s="107"/>
      <c r="P24" s="107"/>
      <c r="Q24" s="14"/>
    </row>
    <row r="25" spans="1:17" ht="24.95" customHeight="1">
      <c r="A25" s="130"/>
      <c r="B25" s="21" t="s">
        <v>181</v>
      </c>
      <c r="C25" s="21" t="s">
        <v>182</v>
      </c>
      <c r="D25" s="21" t="s">
        <v>202</v>
      </c>
      <c r="E25" s="21" t="s">
        <v>116</v>
      </c>
      <c r="F25" s="21" t="s">
        <v>117</v>
      </c>
      <c r="G25" s="21" t="s">
        <v>118</v>
      </c>
      <c r="H25" s="104">
        <v>1819.3507999999999</v>
      </c>
      <c r="I25" s="104">
        <v>1819.3507999999999</v>
      </c>
      <c r="J25" s="104"/>
      <c r="K25" s="107"/>
      <c r="L25" s="107"/>
      <c r="M25" s="107"/>
      <c r="N25" s="107"/>
      <c r="O25" s="107"/>
      <c r="P25" s="107"/>
      <c r="Q25" s="14"/>
    </row>
    <row r="26" spans="1:17" ht="24.95" customHeight="1">
      <c r="A26" s="130"/>
      <c r="B26" s="21" t="s">
        <v>181</v>
      </c>
      <c r="C26" s="21" t="s">
        <v>182</v>
      </c>
      <c r="D26" s="21" t="s">
        <v>203</v>
      </c>
      <c r="E26" s="21" t="s">
        <v>119</v>
      </c>
      <c r="F26" s="21" t="s">
        <v>120</v>
      </c>
      <c r="G26" s="21" t="s">
        <v>121</v>
      </c>
      <c r="H26" s="104">
        <v>0.3</v>
      </c>
      <c r="I26" s="104">
        <v>0.3</v>
      </c>
      <c r="J26" s="104"/>
      <c r="K26" s="107"/>
      <c r="L26" s="107"/>
      <c r="M26" s="107"/>
      <c r="N26" s="107"/>
      <c r="O26" s="107"/>
      <c r="P26" s="107"/>
      <c r="Q26" s="14"/>
    </row>
    <row r="27" spans="1:17" ht="24.95" customHeight="1">
      <c r="A27" s="130"/>
      <c r="B27" s="21" t="s">
        <v>181</v>
      </c>
      <c r="C27" s="21" t="s">
        <v>182</v>
      </c>
      <c r="D27" s="21" t="s">
        <v>204</v>
      </c>
      <c r="E27" s="21" t="s">
        <v>163</v>
      </c>
      <c r="F27" s="21" t="s">
        <v>93</v>
      </c>
      <c r="G27" s="21" t="s">
        <v>94</v>
      </c>
      <c r="H27" s="104">
        <v>50</v>
      </c>
      <c r="I27" s="104">
        <v>50</v>
      </c>
      <c r="J27" s="104"/>
      <c r="K27" s="107"/>
      <c r="L27" s="107"/>
      <c r="M27" s="107"/>
      <c r="N27" s="107"/>
      <c r="O27" s="107"/>
      <c r="P27" s="107"/>
      <c r="Q27" s="14"/>
    </row>
    <row r="28" spans="1:17" ht="24.95" customHeight="1">
      <c r="A28" s="130"/>
      <c r="B28" s="21" t="s">
        <v>181</v>
      </c>
      <c r="C28" s="21" t="s">
        <v>182</v>
      </c>
      <c r="D28" s="21" t="s">
        <v>205</v>
      </c>
      <c r="E28" s="21" t="s">
        <v>97</v>
      </c>
      <c r="F28" s="21" t="s">
        <v>93</v>
      </c>
      <c r="G28" s="21" t="s">
        <v>94</v>
      </c>
      <c r="H28" s="104">
        <v>320</v>
      </c>
      <c r="I28" s="104">
        <v>320</v>
      </c>
      <c r="J28" s="104"/>
      <c r="K28" s="107"/>
      <c r="L28" s="107"/>
      <c r="M28" s="107"/>
      <c r="N28" s="107"/>
      <c r="O28" s="107"/>
      <c r="P28" s="107"/>
      <c r="Q28" s="14"/>
    </row>
    <row r="29" spans="1:17" ht="24.95" customHeight="1">
      <c r="A29" s="130"/>
      <c r="B29" s="21" t="s">
        <v>181</v>
      </c>
      <c r="C29" s="21" t="s">
        <v>182</v>
      </c>
      <c r="D29" s="21" t="s">
        <v>206</v>
      </c>
      <c r="E29" s="21" t="s">
        <v>136</v>
      </c>
      <c r="F29" s="21" t="s">
        <v>93</v>
      </c>
      <c r="G29" s="21" t="s">
        <v>94</v>
      </c>
      <c r="H29" s="104">
        <v>39.423999999999999</v>
      </c>
      <c r="I29" s="104">
        <v>39.423999999999999</v>
      </c>
      <c r="J29" s="104"/>
      <c r="K29" s="107"/>
      <c r="L29" s="107"/>
      <c r="M29" s="107"/>
      <c r="N29" s="107"/>
      <c r="O29" s="107"/>
      <c r="P29" s="107"/>
      <c r="Q29" s="14"/>
    </row>
    <row r="30" spans="1:17" ht="24.95" customHeight="1">
      <c r="A30" s="130"/>
      <c r="B30" s="21" t="s">
        <v>181</v>
      </c>
      <c r="C30" s="21" t="s">
        <v>182</v>
      </c>
      <c r="D30" s="21" t="s">
        <v>207</v>
      </c>
      <c r="E30" s="21" t="s">
        <v>163</v>
      </c>
      <c r="F30" s="21" t="s">
        <v>93</v>
      </c>
      <c r="G30" s="21" t="s">
        <v>94</v>
      </c>
      <c r="H30" s="104">
        <v>4.5</v>
      </c>
      <c r="I30" s="104">
        <v>4.5</v>
      </c>
      <c r="J30" s="104"/>
      <c r="K30" s="107"/>
      <c r="L30" s="107"/>
      <c r="M30" s="107"/>
      <c r="N30" s="107"/>
      <c r="O30" s="107"/>
      <c r="P30" s="107"/>
      <c r="Q30" s="14"/>
    </row>
    <row r="31" spans="1:17" ht="24.95" customHeight="1">
      <c r="A31" s="130"/>
      <c r="B31" s="21" t="s">
        <v>181</v>
      </c>
      <c r="C31" s="21" t="s">
        <v>182</v>
      </c>
      <c r="D31" s="21" t="s">
        <v>208</v>
      </c>
      <c r="E31" s="21" t="s">
        <v>170</v>
      </c>
      <c r="F31" s="21" t="s">
        <v>93</v>
      </c>
      <c r="G31" s="21" t="s">
        <v>94</v>
      </c>
      <c r="H31" s="104">
        <v>11.5</v>
      </c>
      <c r="I31" s="104">
        <v>11.5</v>
      </c>
      <c r="J31" s="104"/>
      <c r="K31" s="107"/>
      <c r="L31" s="107"/>
      <c r="M31" s="107"/>
      <c r="N31" s="107"/>
      <c r="O31" s="107"/>
      <c r="P31" s="107"/>
      <c r="Q31" s="14"/>
    </row>
    <row r="32" spans="1:17" ht="24.95" customHeight="1">
      <c r="A32" s="130"/>
      <c r="B32" s="21" t="s">
        <v>181</v>
      </c>
      <c r="C32" s="21" t="s">
        <v>182</v>
      </c>
      <c r="D32" s="21" t="s">
        <v>209</v>
      </c>
      <c r="E32" s="21" t="s">
        <v>92</v>
      </c>
      <c r="F32" s="21" t="s">
        <v>93</v>
      </c>
      <c r="G32" s="21" t="s">
        <v>94</v>
      </c>
      <c r="H32" s="104">
        <v>45.073399999999999</v>
      </c>
      <c r="I32" s="104">
        <v>45.073399999999999</v>
      </c>
      <c r="J32" s="104"/>
      <c r="K32" s="107"/>
      <c r="L32" s="107"/>
      <c r="M32" s="107"/>
      <c r="N32" s="107"/>
      <c r="O32" s="107"/>
      <c r="P32" s="107"/>
      <c r="Q32" s="14"/>
    </row>
    <row r="33" spans="1:17" ht="24.95" customHeight="1">
      <c r="A33" s="130"/>
      <c r="B33" s="21" t="s">
        <v>181</v>
      </c>
      <c r="C33" s="21" t="s">
        <v>182</v>
      </c>
      <c r="D33" s="21" t="s">
        <v>210</v>
      </c>
      <c r="E33" s="21" t="s">
        <v>95</v>
      </c>
      <c r="F33" s="21" t="s">
        <v>93</v>
      </c>
      <c r="G33" s="21" t="s">
        <v>96</v>
      </c>
      <c r="H33" s="104">
        <v>1.462</v>
      </c>
      <c r="I33" s="104">
        <v>1.462</v>
      </c>
      <c r="J33" s="104"/>
      <c r="K33" s="107"/>
      <c r="L33" s="107"/>
      <c r="M33" s="107"/>
      <c r="N33" s="107"/>
      <c r="O33" s="107"/>
      <c r="P33" s="107"/>
      <c r="Q33" s="14"/>
    </row>
    <row r="34" spans="1:17" ht="24.95" customHeight="1">
      <c r="A34" s="130"/>
      <c r="B34" s="21" t="s">
        <v>181</v>
      </c>
      <c r="C34" s="21" t="s">
        <v>182</v>
      </c>
      <c r="D34" s="21" t="s">
        <v>211</v>
      </c>
      <c r="E34" s="21" t="s">
        <v>133</v>
      </c>
      <c r="F34" s="21" t="s">
        <v>93</v>
      </c>
      <c r="G34" s="21" t="s">
        <v>94</v>
      </c>
      <c r="H34" s="104">
        <v>5.3193000000000001</v>
      </c>
      <c r="I34" s="104">
        <v>5.3193000000000001</v>
      </c>
      <c r="J34" s="104"/>
      <c r="K34" s="107"/>
      <c r="L34" s="107"/>
      <c r="M34" s="107"/>
      <c r="N34" s="107"/>
      <c r="O34" s="107"/>
      <c r="P34" s="107"/>
      <c r="Q34" s="14"/>
    </row>
    <row r="35" spans="1:17" ht="24.95" customHeight="1">
      <c r="A35" s="130"/>
      <c r="B35" s="21" t="s">
        <v>181</v>
      </c>
      <c r="C35" s="21" t="s">
        <v>182</v>
      </c>
      <c r="D35" s="21" t="s">
        <v>212</v>
      </c>
      <c r="E35" s="21" t="s">
        <v>108</v>
      </c>
      <c r="F35" s="21" t="s">
        <v>93</v>
      </c>
      <c r="G35" s="21" t="s">
        <v>94</v>
      </c>
      <c r="H35" s="104">
        <v>5.1471</v>
      </c>
      <c r="I35" s="104">
        <v>5.1471</v>
      </c>
      <c r="J35" s="104"/>
      <c r="K35" s="107"/>
      <c r="L35" s="107"/>
      <c r="M35" s="107"/>
      <c r="N35" s="107"/>
      <c r="O35" s="107"/>
      <c r="P35" s="107"/>
      <c r="Q35" s="14"/>
    </row>
    <row r="36" spans="1:17" ht="24.95" customHeight="1">
      <c r="A36" s="130"/>
      <c r="B36" s="21" t="s">
        <v>181</v>
      </c>
      <c r="C36" s="21" t="s">
        <v>182</v>
      </c>
      <c r="D36" s="21" t="s">
        <v>213</v>
      </c>
      <c r="E36" s="21" t="s">
        <v>97</v>
      </c>
      <c r="F36" s="21" t="s">
        <v>89</v>
      </c>
      <c r="G36" s="21" t="s">
        <v>100</v>
      </c>
      <c r="H36" s="104">
        <v>20</v>
      </c>
      <c r="I36" s="104">
        <v>20</v>
      </c>
      <c r="J36" s="104"/>
      <c r="K36" s="107"/>
      <c r="L36" s="107"/>
      <c r="M36" s="107"/>
      <c r="N36" s="107"/>
      <c r="O36" s="107"/>
      <c r="P36" s="107"/>
      <c r="Q36" s="14"/>
    </row>
    <row r="37" spans="1:17" ht="24.95" customHeight="1">
      <c r="A37" s="130"/>
      <c r="B37" s="21" t="s">
        <v>181</v>
      </c>
      <c r="C37" s="21" t="s">
        <v>182</v>
      </c>
      <c r="D37" s="21" t="s">
        <v>214</v>
      </c>
      <c r="E37" s="21" t="s">
        <v>169</v>
      </c>
      <c r="F37" s="21" t="s">
        <v>166</v>
      </c>
      <c r="G37" s="21" t="s">
        <v>167</v>
      </c>
      <c r="H37" s="104">
        <v>46.620443999999999</v>
      </c>
      <c r="I37" s="104">
        <v>46.620443999999999</v>
      </c>
      <c r="J37" s="104"/>
      <c r="K37" s="107"/>
      <c r="L37" s="107"/>
      <c r="M37" s="107"/>
      <c r="N37" s="107"/>
      <c r="O37" s="107"/>
      <c r="P37" s="107"/>
      <c r="Q37" s="14"/>
    </row>
    <row r="38" spans="1:17" ht="24.95" customHeight="1">
      <c r="A38" s="130"/>
      <c r="B38" s="21" t="s">
        <v>181</v>
      </c>
      <c r="C38" s="21" t="s">
        <v>182</v>
      </c>
      <c r="D38" s="21" t="s">
        <v>215</v>
      </c>
      <c r="E38" s="21" t="s">
        <v>165</v>
      </c>
      <c r="F38" s="21" t="s">
        <v>166</v>
      </c>
      <c r="G38" s="21" t="s">
        <v>167</v>
      </c>
      <c r="H38" s="104">
        <v>28</v>
      </c>
      <c r="I38" s="104"/>
      <c r="J38" s="104">
        <v>28</v>
      </c>
      <c r="K38" s="107"/>
      <c r="L38" s="107"/>
      <c r="M38" s="107"/>
      <c r="N38" s="107"/>
      <c r="O38" s="107"/>
      <c r="P38" s="107"/>
      <c r="Q38" s="14"/>
    </row>
    <row r="39" spans="1:17" ht="24.95" customHeight="1">
      <c r="A39" s="130"/>
      <c r="B39" s="21" t="s">
        <v>181</v>
      </c>
      <c r="C39" s="21" t="s">
        <v>182</v>
      </c>
      <c r="D39" s="21" t="s">
        <v>216</v>
      </c>
      <c r="E39" s="21" t="s">
        <v>143</v>
      </c>
      <c r="F39" s="21" t="s">
        <v>93</v>
      </c>
      <c r="G39" s="21" t="s">
        <v>94</v>
      </c>
      <c r="H39" s="104">
        <v>118.35972700000001</v>
      </c>
      <c r="I39" s="104">
        <v>118.35972700000001</v>
      </c>
      <c r="J39" s="104"/>
      <c r="K39" s="107"/>
      <c r="L39" s="107"/>
      <c r="M39" s="107"/>
      <c r="N39" s="107"/>
      <c r="O39" s="107"/>
      <c r="P39" s="107"/>
      <c r="Q39" s="14"/>
    </row>
    <row r="40" spans="1:17" ht="24.95" customHeight="1">
      <c r="A40" s="130"/>
      <c r="B40" s="21" t="s">
        <v>181</v>
      </c>
      <c r="C40" s="21" t="s">
        <v>182</v>
      </c>
      <c r="D40" s="21" t="s">
        <v>217</v>
      </c>
      <c r="E40" s="21" t="s">
        <v>163</v>
      </c>
      <c r="F40" s="21" t="s">
        <v>93</v>
      </c>
      <c r="G40" s="21" t="s">
        <v>94</v>
      </c>
      <c r="H40" s="104">
        <v>1</v>
      </c>
      <c r="I40" s="104">
        <v>1</v>
      </c>
      <c r="J40" s="104"/>
      <c r="K40" s="107"/>
      <c r="L40" s="107"/>
      <c r="M40" s="107"/>
      <c r="N40" s="107"/>
      <c r="O40" s="107"/>
      <c r="P40" s="107"/>
      <c r="Q40" s="14"/>
    </row>
    <row r="41" spans="1:17" ht="24.95" customHeight="1">
      <c r="A41" s="130"/>
      <c r="B41" s="21" t="s">
        <v>181</v>
      </c>
      <c r="C41" s="21" t="s">
        <v>182</v>
      </c>
      <c r="D41" s="21" t="s">
        <v>218</v>
      </c>
      <c r="E41" s="21" t="s">
        <v>163</v>
      </c>
      <c r="F41" s="21" t="s">
        <v>93</v>
      </c>
      <c r="G41" s="21" t="s">
        <v>94</v>
      </c>
      <c r="H41" s="104">
        <v>9</v>
      </c>
      <c r="I41" s="104">
        <v>9</v>
      </c>
      <c r="J41" s="104"/>
      <c r="K41" s="107"/>
      <c r="L41" s="107"/>
      <c r="M41" s="107"/>
      <c r="N41" s="107"/>
      <c r="O41" s="107"/>
      <c r="P41" s="107"/>
      <c r="Q41" s="14"/>
    </row>
    <row r="42" spans="1:17" ht="24.95" customHeight="1">
      <c r="A42" s="130"/>
      <c r="B42" s="21" t="s">
        <v>181</v>
      </c>
      <c r="C42" s="21" t="s">
        <v>182</v>
      </c>
      <c r="D42" s="21" t="s">
        <v>219</v>
      </c>
      <c r="E42" s="21" t="s">
        <v>116</v>
      </c>
      <c r="F42" s="21" t="s">
        <v>93</v>
      </c>
      <c r="G42" s="21" t="s">
        <v>94</v>
      </c>
      <c r="H42" s="104">
        <v>243.62700000000001</v>
      </c>
      <c r="I42" s="104">
        <v>243.62700000000001</v>
      </c>
      <c r="J42" s="104"/>
      <c r="K42" s="107"/>
      <c r="L42" s="107"/>
      <c r="M42" s="107"/>
      <c r="N42" s="107"/>
      <c r="O42" s="107"/>
      <c r="P42" s="107"/>
      <c r="Q42" s="14"/>
    </row>
    <row r="43" spans="1:17" ht="24.95" customHeight="1">
      <c r="A43" s="130"/>
      <c r="B43" s="21" t="s">
        <v>181</v>
      </c>
      <c r="C43" s="21" t="s">
        <v>182</v>
      </c>
      <c r="D43" s="21" t="s">
        <v>220</v>
      </c>
      <c r="E43" s="21" t="s">
        <v>116</v>
      </c>
      <c r="F43" s="21" t="s">
        <v>89</v>
      </c>
      <c r="G43" s="21" t="s">
        <v>90</v>
      </c>
      <c r="H43" s="104">
        <v>10</v>
      </c>
      <c r="I43" s="104">
        <v>10</v>
      </c>
      <c r="J43" s="104"/>
      <c r="K43" s="107"/>
      <c r="L43" s="107"/>
      <c r="M43" s="107"/>
      <c r="N43" s="107"/>
      <c r="O43" s="107"/>
      <c r="P43" s="107"/>
      <c r="Q43" s="14"/>
    </row>
    <row r="44" spans="1:17" ht="24.95" customHeight="1">
      <c r="A44" s="130"/>
      <c r="B44" s="21" t="s">
        <v>181</v>
      </c>
      <c r="C44" s="21" t="s">
        <v>182</v>
      </c>
      <c r="D44" s="21" t="s">
        <v>221</v>
      </c>
      <c r="E44" s="21" t="s">
        <v>163</v>
      </c>
      <c r="F44" s="21" t="s">
        <v>93</v>
      </c>
      <c r="G44" s="21" t="s">
        <v>94</v>
      </c>
      <c r="H44" s="104">
        <v>68.956230000000005</v>
      </c>
      <c r="I44" s="104">
        <v>68.956230000000005</v>
      </c>
      <c r="J44" s="104"/>
      <c r="K44" s="107"/>
      <c r="L44" s="107"/>
      <c r="M44" s="107"/>
      <c r="N44" s="107"/>
      <c r="O44" s="107"/>
      <c r="P44" s="107"/>
      <c r="Q44" s="14"/>
    </row>
    <row r="45" spans="1:17" ht="24.95" customHeight="1">
      <c r="A45" s="130"/>
      <c r="B45" s="21" t="s">
        <v>181</v>
      </c>
      <c r="C45" s="21" t="s">
        <v>182</v>
      </c>
      <c r="D45" s="21" t="s">
        <v>222</v>
      </c>
      <c r="E45" s="21" t="s">
        <v>91</v>
      </c>
      <c r="F45" s="21" t="s">
        <v>89</v>
      </c>
      <c r="G45" s="21" t="s">
        <v>90</v>
      </c>
      <c r="H45" s="104">
        <v>0.5</v>
      </c>
      <c r="I45" s="104">
        <v>0.5</v>
      </c>
      <c r="J45" s="104"/>
      <c r="K45" s="107"/>
      <c r="L45" s="107"/>
      <c r="M45" s="107"/>
      <c r="N45" s="107"/>
      <c r="O45" s="107"/>
      <c r="P45" s="107"/>
      <c r="Q45" s="14"/>
    </row>
    <row r="46" spans="1:17" ht="24.95" customHeight="1">
      <c r="A46" s="130"/>
      <c r="B46" s="21" t="s">
        <v>181</v>
      </c>
      <c r="C46" s="21" t="s">
        <v>182</v>
      </c>
      <c r="D46" s="21" t="s">
        <v>223</v>
      </c>
      <c r="E46" s="21" t="s">
        <v>102</v>
      </c>
      <c r="F46" s="21" t="s">
        <v>93</v>
      </c>
      <c r="G46" s="21" t="s">
        <v>94</v>
      </c>
      <c r="H46" s="104">
        <v>0.64400000000000002</v>
      </c>
      <c r="I46" s="104">
        <v>0.64400000000000002</v>
      </c>
      <c r="J46" s="104"/>
      <c r="K46" s="107"/>
      <c r="L46" s="107"/>
      <c r="M46" s="107"/>
      <c r="N46" s="107"/>
      <c r="O46" s="107"/>
      <c r="P46" s="107"/>
      <c r="Q46" s="14"/>
    </row>
    <row r="47" spans="1:17" ht="24.95" customHeight="1">
      <c r="A47" s="130"/>
      <c r="B47" s="21" t="s">
        <v>181</v>
      </c>
      <c r="C47" s="21" t="s">
        <v>182</v>
      </c>
      <c r="D47" s="21" t="s">
        <v>224</v>
      </c>
      <c r="E47" s="21" t="s">
        <v>163</v>
      </c>
      <c r="F47" s="21" t="s">
        <v>93</v>
      </c>
      <c r="G47" s="21" t="s">
        <v>94</v>
      </c>
      <c r="H47" s="104">
        <v>0.4</v>
      </c>
      <c r="I47" s="104">
        <v>0.4</v>
      </c>
      <c r="J47" s="104"/>
      <c r="K47" s="107"/>
      <c r="L47" s="107"/>
      <c r="M47" s="107"/>
      <c r="N47" s="107"/>
      <c r="O47" s="107"/>
      <c r="P47" s="107"/>
      <c r="Q47" s="14"/>
    </row>
    <row r="48" spans="1:17" ht="24.95" customHeight="1">
      <c r="A48" s="130"/>
      <c r="B48" s="21" t="s">
        <v>181</v>
      </c>
      <c r="C48" s="21" t="s">
        <v>182</v>
      </c>
      <c r="D48" s="21" t="s">
        <v>225</v>
      </c>
      <c r="E48" s="21" t="s">
        <v>163</v>
      </c>
      <c r="F48" s="21" t="s">
        <v>93</v>
      </c>
      <c r="G48" s="21" t="s">
        <v>94</v>
      </c>
      <c r="H48" s="104">
        <v>3.2444999999999999</v>
      </c>
      <c r="I48" s="104">
        <v>3.2444999999999999</v>
      </c>
      <c r="J48" s="104"/>
      <c r="K48" s="107"/>
      <c r="L48" s="107"/>
      <c r="M48" s="107"/>
      <c r="N48" s="107"/>
      <c r="O48" s="107"/>
      <c r="P48" s="107"/>
      <c r="Q48" s="14"/>
    </row>
    <row r="49" spans="1:17" ht="24.95" customHeight="1">
      <c r="A49" s="130"/>
      <c r="B49" s="21" t="s">
        <v>181</v>
      </c>
      <c r="C49" s="21" t="s">
        <v>182</v>
      </c>
      <c r="D49" s="21" t="s">
        <v>226</v>
      </c>
      <c r="E49" s="21" t="s">
        <v>103</v>
      </c>
      <c r="F49" s="21" t="s">
        <v>93</v>
      </c>
      <c r="G49" s="21" t="s">
        <v>94</v>
      </c>
      <c r="H49" s="104">
        <v>8</v>
      </c>
      <c r="I49" s="104">
        <v>8</v>
      </c>
      <c r="J49" s="104"/>
      <c r="K49" s="107"/>
      <c r="L49" s="107"/>
      <c r="M49" s="107"/>
      <c r="N49" s="107"/>
      <c r="O49" s="107"/>
      <c r="P49" s="107"/>
      <c r="Q49" s="14"/>
    </row>
    <row r="50" spans="1:17" ht="24.95" customHeight="1">
      <c r="A50" s="130"/>
      <c r="B50" s="21" t="s">
        <v>181</v>
      </c>
      <c r="C50" s="21" t="s">
        <v>182</v>
      </c>
      <c r="D50" s="21" t="s">
        <v>227</v>
      </c>
      <c r="E50" s="21" t="s">
        <v>163</v>
      </c>
      <c r="F50" s="21" t="s">
        <v>93</v>
      </c>
      <c r="G50" s="21" t="s">
        <v>94</v>
      </c>
      <c r="H50" s="104">
        <v>10</v>
      </c>
      <c r="I50" s="104">
        <v>10</v>
      </c>
      <c r="J50" s="104"/>
      <c r="K50" s="107"/>
      <c r="L50" s="107"/>
      <c r="M50" s="107"/>
      <c r="N50" s="107"/>
      <c r="O50" s="107"/>
      <c r="P50" s="107"/>
      <c r="Q50" s="14"/>
    </row>
    <row r="51" spans="1:17" ht="24.95" customHeight="1">
      <c r="A51" s="130"/>
      <c r="B51" s="21" t="s">
        <v>181</v>
      </c>
      <c r="C51" s="21" t="s">
        <v>182</v>
      </c>
      <c r="D51" s="21" t="s">
        <v>228</v>
      </c>
      <c r="E51" s="21" t="s">
        <v>163</v>
      </c>
      <c r="F51" s="21" t="s">
        <v>93</v>
      </c>
      <c r="G51" s="21" t="s">
        <v>94</v>
      </c>
      <c r="H51" s="104">
        <v>25</v>
      </c>
      <c r="I51" s="104">
        <v>25</v>
      </c>
      <c r="J51" s="104"/>
      <c r="K51" s="107"/>
      <c r="L51" s="107"/>
      <c r="M51" s="107"/>
      <c r="N51" s="107"/>
      <c r="O51" s="107"/>
      <c r="P51" s="107"/>
      <c r="Q51" s="14"/>
    </row>
    <row r="52" spans="1:17" ht="24.95" customHeight="1">
      <c r="A52" s="130"/>
      <c r="B52" s="21" t="s">
        <v>181</v>
      </c>
      <c r="C52" s="21" t="s">
        <v>182</v>
      </c>
      <c r="D52" s="21" t="s">
        <v>229</v>
      </c>
      <c r="E52" s="21" t="s">
        <v>101</v>
      </c>
      <c r="F52" s="21" t="s">
        <v>93</v>
      </c>
      <c r="G52" s="21" t="s">
        <v>94</v>
      </c>
      <c r="H52" s="104">
        <v>1.35</v>
      </c>
      <c r="I52" s="104">
        <v>1.35</v>
      </c>
      <c r="J52" s="104"/>
      <c r="K52" s="107"/>
      <c r="L52" s="107"/>
      <c r="M52" s="107"/>
      <c r="N52" s="107"/>
      <c r="O52" s="107"/>
      <c r="P52" s="107"/>
      <c r="Q52" s="14"/>
    </row>
    <row r="53" spans="1:17" ht="16.5" customHeight="1">
      <c r="A53" s="99"/>
      <c r="B53" s="100" t="s">
        <v>230</v>
      </c>
      <c r="C53" s="100"/>
      <c r="D53" s="100"/>
      <c r="E53" s="100"/>
      <c r="F53" s="100"/>
      <c r="G53" s="100"/>
      <c r="H53" s="105">
        <f>SUM(H6:H52)</f>
        <v>5877.4634109999997</v>
      </c>
      <c r="I53" s="105">
        <f>SUM(I6:I52)</f>
        <v>5849.4634109999997</v>
      </c>
      <c r="J53" s="105">
        <f>SUM(J6:J52)</f>
        <v>28</v>
      </c>
      <c r="K53" s="101"/>
      <c r="L53" s="101"/>
      <c r="M53" s="101"/>
      <c r="N53" s="101"/>
      <c r="O53" s="101"/>
      <c r="P53" s="101"/>
      <c r="Q53" s="99"/>
    </row>
    <row r="54" spans="1:17" ht="9.75" customHeight="1">
      <c r="A54" s="102"/>
      <c r="B54" s="11"/>
      <c r="C54" s="11"/>
      <c r="D54" s="11"/>
      <c r="E54" s="26"/>
      <c r="F54" s="26"/>
      <c r="G54" s="26"/>
      <c r="H54" s="106"/>
      <c r="I54" s="106"/>
      <c r="J54" s="106"/>
      <c r="K54" s="11"/>
      <c r="L54" s="11"/>
      <c r="M54" s="11"/>
      <c r="N54" s="11"/>
      <c r="O54" s="11"/>
      <c r="P54" s="11"/>
      <c r="Q54" s="102"/>
    </row>
    <row r="55" spans="1:17">
      <c r="H55" s="78"/>
      <c r="I55" s="78"/>
      <c r="J55" s="78"/>
    </row>
  </sheetData>
  <mergeCells count="15">
    <mergeCell ref="B2:P2"/>
    <mergeCell ref="B3:D3"/>
    <mergeCell ref="O3:P3"/>
    <mergeCell ref="I4:K4"/>
    <mergeCell ref="L4:N4"/>
    <mergeCell ref="F4:F5"/>
    <mergeCell ref="G4:G5"/>
    <mergeCell ref="H4:H5"/>
    <mergeCell ref="O4:O5"/>
    <mergeCell ref="P4:P5"/>
    <mergeCell ref="A6:A52"/>
    <mergeCell ref="B4:B5"/>
    <mergeCell ref="C4:C5"/>
    <mergeCell ref="D4:D5"/>
    <mergeCell ref="E4:E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38"/>
      <c r="B1" s="16"/>
      <c r="C1" s="17"/>
      <c r="D1" s="47"/>
    </row>
    <row r="2" spans="1:4" ht="22.9" customHeight="1">
      <c r="A2" s="14"/>
      <c r="B2" s="118" t="s">
        <v>231</v>
      </c>
      <c r="C2" s="118"/>
      <c r="D2" s="12"/>
    </row>
    <row r="3" spans="1:4" ht="19.5" customHeight="1">
      <c r="A3" s="14"/>
      <c r="B3" s="55"/>
      <c r="C3" s="56" t="s">
        <v>1</v>
      </c>
      <c r="D3" s="57"/>
    </row>
    <row r="4" spans="1:4" ht="23.1" customHeight="1">
      <c r="A4" s="44"/>
      <c r="B4" s="19" t="s">
        <v>232</v>
      </c>
      <c r="C4" s="19" t="s">
        <v>233</v>
      </c>
      <c r="D4" s="44"/>
    </row>
    <row r="5" spans="1:4" ht="16.5" customHeight="1">
      <c r="A5" s="130"/>
      <c r="B5" s="21" t="s">
        <v>234</v>
      </c>
      <c r="C5" s="7" t="s">
        <v>235</v>
      </c>
      <c r="D5" s="130"/>
    </row>
    <row r="6" spans="1:4" ht="16.5" customHeight="1">
      <c r="A6" s="130"/>
      <c r="B6" s="21" t="s">
        <v>236</v>
      </c>
      <c r="C6" s="7" t="s">
        <v>237</v>
      </c>
      <c r="D6" s="130"/>
    </row>
    <row r="7" spans="1:4" ht="16.5" customHeight="1">
      <c r="A7" s="99"/>
      <c r="B7" s="100" t="s">
        <v>230</v>
      </c>
      <c r="C7" s="101" t="s">
        <v>238</v>
      </c>
      <c r="D7" s="99"/>
    </row>
    <row r="8" spans="1:4" ht="9.75" customHeight="1">
      <c r="A8" s="102"/>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64"/>
      <c r="B1" s="49"/>
      <c r="C1" s="50"/>
      <c r="D1" s="50"/>
      <c r="E1" s="50"/>
      <c r="F1" s="51"/>
    </row>
    <row r="2" spans="1:6" ht="22.9" customHeight="1">
      <c r="A2" s="6"/>
      <c r="B2" s="118" t="s">
        <v>239</v>
      </c>
      <c r="C2" s="118"/>
      <c r="D2" s="118"/>
      <c r="E2" s="118"/>
      <c r="F2" s="53"/>
    </row>
    <row r="3" spans="1:6" ht="19.5" customHeight="1">
      <c r="A3" s="6"/>
      <c r="B3" s="119"/>
      <c r="C3" s="119"/>
      <c r="D3" s="55"/>
      <c r="E3" s="56" t="s">
        <v>1</v>
      </c>
      <c r="F3" s="57"/>
    </row>
    <row r="4" spans="1:6" ht="23.1" customHeight="1">
      <c r="A4" s="32"/>
      <c r="B4" s="122" t="s">
        <v>2</v>
      </c>
      <c r="C4" s="122"/>
      <c r="D4" s="122" t="s">
        <v>3</v>
      </c>
      <c r="E4" s="122"/>
      <c r="F4" s="32"/>
    </row>
    <row r="5" spans="1:6" ht="23.1" customHeight="1">
      <c r="A5" s="32"/>
      <c r="B5" s="58" t="s">
        <v>4</v>
      </c>
      <c r="C5" s="58" t="s">
        <v>5</v>
      </c>
      <c r="D5" s="58" t="s">
        <v>4</v>
      </c>
      <c r="E5" s="58" t="s">
        <v>5</v>
      </c>
      <c r="F5" s="32"/>
    </row>
    <row r="6" spans="1:6" ht="16.5" customHeight="1">
      <c r="A6" s="6"/>
      <c r="B6" s="93" t="s">
        <v>240</v>
      </c>
      <c r="C6" s="67">
        <f>SUM(C7:C8)</f>
        <v>10467.714437000001</v>
      </c>
      <c r="D6" s="94" t="s">
        <v>241</v>
      </c>
      <c r="E6" s="95">
        <f>SUM(E7:E29)</f>
        <v>10467.714437000001</v>
      </c>
      <c r="F6" s="6"/>
    </row>
    <row r="7" spans="1:6" ht="16.5" customHeight="1">
      <c r="A7" s="121"/>
      <c r="B7" s="93" t="s">
        <v>242</v>
      </c>
      <c r="C7" s="67">
        <v>10439.714437000001</v>
      </c>
      <c r="D7" s="94" t="s">
        <v>7</v>
      </c>
      <c r="E7" s="66">
        <v>445.14940000000001</v>
      </c>
      <c r="F7" s="6"/>
    </row>
    <row r="8" spans="1:6" ht="16.5" customHeight="1">
      <c r="A8" s="121"/>
      <c r="B8" s="93" t="s">
        <v>243</v>
      </c>
      <c r="C8" s="66">
        <v>28</v>
      </c>
      <c r="D8" s="94" t="s">
        <v>10</v>
      </c>
      <c r="E8" s="96"/>
      <c r="F8" s="6"/>
    </row>
    <row r="9" spans="1:6" ht="16.5" customHeight="1">
      <c r="A9" s="121"/>
      <c r="B9" s="93" t="s">
        <v>244</v>
      </c>
      <c r="C9" s="96"/>
      <c r="D9" s="94" t="s">
        <v>12</v>
      </c>
      <c r="E9" s="96"/>
      <c r="F9" s="6"/>
    </row>
    <row r="10" spans="1:6" ht="16.5" customHeight="1">
      <c r="A10" s="121"/>
      <c r="B10" s="93"/>
      <c r="C10" s="96"/>
      <c r="D10" s="94" t="s">
        <v>14</v>
      </c>
      <c r="E10" s="66">
        <v>0.4</v>
      </c>
      <c r="F10" s="6"/>
    </row>
    <row r="11" spans="1:6" ht="16.5" customHeight="1">
      <c r="A11" s="121"/>
      <c r="B11" s="93"/>
      <c r="C11" s="96"/>
      <c r="D11" s="94" t="s">
        <v>17</v>
      </c>
      <c r="E11" s="66">
        <v>7.62</v>
      </c>
      <c r="F11" s="6"/>
    </row>
    <row r="12" spans="1:6" ht="16.5" customHeight="1">
      <c r="A12" s="121"/>
      <c r="B12" s="93"/>
      <c r="C12" s="96"/>
      <c r="D12" s="94" t="s">
        <v>20</v>
      </c>
      <c r="E12" s="96"/>
      <c r="F12" s="6"/>
    </row>
    <row r="13" spans="1:6" ht="16.5" customHeight="1">
      <c r="A13" s="121"/>
      <c r="B13" s="93"/>
      <c r="C13" s="96"/>
      <c r="D13" s="94" t="s">
        <v>22</v>
      </c>
      <c r="E13" s="96"/>
      <c r="F13" s="6"/>
    </row>
    <row r="14" spans="1:6" ht="16.5" customHeight="1">
      <c r="A14" s="121"/>
      <c r="B14" s="93"/>
      <c r="C14" s="96"/>
      <c r="D14" s="94" t="s">
        <v>24</v>
      </c>
      <c r="E14" s="66">
        <v>4279.5686839999998</v>
      </c>
      <c r="F14" s="6"/>
    </row>
    <row r="15" spans="1:6" ht="16.5" customHeight="1">
      <c r="A15" s="121"/>
      <c r="B15" s="93"/>
      <c r="C15" s="96"/>
      <c r="D15" s="94" t="s">
        <v>27</v>
      </c>
      <c r="E15" s="96"/>
      <c r="F15" s="6"/>
    </row>
    <row r="16" spans="1:6" ht="16.5" customHeight="1">
      <c r="A16" s="121"/>
      <c r="B16" s="93"/>
      <c r="C16" s="96"/>
      <c r="D16" s="94" t="s">
        <v>28</v>
      </c>
      <c r="E16" s="97">
        <v>443.77566400000001</v>
      </c>
      <c r="F16" s="6"/>
    </row>
    <row r="17" spans="1:6" ht="16.5" customHeight="1">
      <c r="A17" s="121"/>
      <c r="B17" s="93"/>
      <c r="C17" s="96"/>
      <c r="D17" s="94" t="s">
        <v>30</v>
      </c>
      <c r="E17" s="97">
        <v>118.35972700000001</v>
      </c>
      <c r="F17" s="6"/>
    </row>
    <row r="18" spans="1:6" ht="16.5" customHeight="1">
      <c r="A18" s="121"/>
      <c r="B18" s="93"/>
      <c r="C18" s="7"/>
      <c r="D18" s="93" t="s">
        <v>32</v>
      </c>
      <c r="E18" s="7">
        <v>5161.3409620000002</v>
      </c>
      <c r="F18" s="6"/>
    </row>
    <row r="19" spans="1:6" ht="16.5" customHeight="1">
      <c r="A19" s="121"/>
      <c r="B19" s="93"/>
      <c r="C19" s="7"/>
      <c r="D19" s="93" t="s">
        <v>33</v>
      </c>
      <c r="E19" s="7"/>
      <c r="F19" s="6"/>
    </row>
    <row r="20" spans="1:6" ht="16.5" customHeight="1">
      <c r="A20" s="121"/>
      <c r="B20" s="93"/>
      <c r="C20" s="7"/>
      <c r="D20" s="93" t="s">
        <v>34</v>
      </c>
      <c r="E20" s="7"/>
      <c r="F20" s="6"/>
    </row>
    <row r="21" spans="1:6" ht="16.5" customHeight="1">
      <c r="A21" s="121"/>
      <c r="B21" s="93"/>
      <c r="C21" s="7"/>
      <c r="D21" s="93" t="s">
        <v>35</v>
      </c>
      <c r="E21" s="7"/>
      <c r="F21" s="6"/>
    </row>
    <row r="22" spans="1:6" ht="16.5" customHeight="1">
      <c r="A22" s="121"/>
      <c r="B22" s="93"/>
      <c r="C22" s="7"/>
      <c r="D22" s="93" t="s">
        <v>36</v>
      </c>
      <c r="E22" s="7"/>
      <c r="F22" s="6"/>
    </row>
    <row r="23" spans="1:6" ht="16.5" customHeight="1">
      <c r="A23" s="121"/>
      <c r="B23" s="93"/>
      <c r="C23" s="7"/>
      <c r="D23" s="93" t="s">
        <v>37</v>
      </c>
      <c r="E23" s="7"/>
      <c r="F23" s="6"/>
    </row>
    <row r="24" spans="1:6" ht="16.5" customHeight="1">
      <c r="A24" s="121"/>
      <c r="B24" s="93"/>
      <c r="C24" s="7"/>
      <c r="D24" s="93" t="s">
        <v>38</v>
      </c>
      <c r="E24" s="7"/>
      <c r="F24" s="6"/>
    </row>
    <row r="25" spans="1:6" ht="16.5" customHeight="1">
      <c r="A25" s="121"/>
      <c r="B25" s="93"/>
      <c r="C25" s="7"/>
      <c r="D25" s="93" t="s">
        <v>39</v>
      </c>
      <c r="E25" s="7"/>
      <c r="F25" s="6"/>
    </row>
    <row r="26" spans="1:6" ht="16.5" customHeight="1">
      <c r="A26" s="121"/>
      <c r="B26" s="93"/>
      <c r="C26" s="7"/>
      <c r="D26" s="93" t="s">
        <v>40</v>
      </c>
      <c r="E26" s="7"/>
      <c r="F26" s="6"/>
    </row>
    <row r="27" spans="1:6" ht="16.5" customHeight="1">
      <c r="A27" s="121"/>
      <c r="B27" s="93"/>
      <c r="C27" s="7"/>
      <c r="D27" s="93" t="s">
        <v>41</v>
      </c>
      <c r="E27" s="7"/>
      <c r="F27" s="6"/>
    </row>
    <row r="28" spans="1:6" ht="16.5" customHeight="1">
      <c r="A28" s="121"/>
      <c r="B28" s="93"/>
      <c r="C28" s="7"/>
      <c r="D28" s="93" t="s">
        <v>42</v>
      </c>
      <c r="E28" s="7"/>
      <c r="F28" s="6"/>
    </row>
    <row r="29" spans="1:6" ht="16.5" customHeight="1">
      <c r="A29" s="121"/>
      <c r="B29" s="93"/>
      <c r="C29" s="7"/>
      <c r="D29" s="93" t="s">
        <v>43</v>
      </c>
      <c r="E29" s="98">
        <v>11.5</v>
      </c>
      <c r="F29" s="6"/>
    </row>
    <row r="30" spans="1:6" ht="16.5" customHeight="1">
      <c r="A30" s="121"/>
      <c r="B30" s="93"/>
      <c r="C30" s="7"/>
      <c r="D30" s="93" t="s">
        <v>245</v>
      </c>
      <c r="E30" s="7"/>
      <c r="F30" s="6"/>
    </row>
    <row r="31" spans="1:6" ht="16.5" customHeight="1">
      <c r="A31" s="121"/>
      <c r="B31" s="93"/>
      <c r="C31" s="7"/>
      <c r="D31" s="93" t="s">
        <v>246</v>
      </c>
      <c r="E31" s="7"/>
      <c r="F31" s="6"/>
    </row>
    <row r="32" spans="1:6" ht="16.5" customHeight="1">
      <c r="A32" s="121"/>
      <c r="B32" s="93"/>
      <c r="C32" s="7"/>
      <c r="D32" s="93" t="s">
        <v>247</v>
      </c>
      <c r="E32" s="7"/>
      <c r="F32" s="6"/>
    </row>
    <row r="33" spans="1:6" ht="16.5" customHeight="1">
      <c r="A33" s="121"/>
      <c r="B33" s="93"/>
      <c r="C33" s="7"/>
      <c r="D33" s="93" t="s">
        <v>248</v>
      </c>
      <c r="E33" s="7"/>
      <c r="F33" s="6"/>
    </row>
    <row r="34" spans="1:6" ht="16.5" customHeight="1">
      <c r="A34" s="121"/>
      <c r="B34" s="93"/>
      <c r="C34" s="7"/>
      <c r="D34" s="93" t="s">
        <v>249</v>
      </c>
      <c r="E34" s="7"/>
      <c r="F34" s="6"/>
    </row>
    <row r="35" spans="1:6" ht="16.5" customHeight="1">
      <c r="A35" s="121"/>
      <c r="B35" s="93"/>
      <c r="C35" s="7"/>
      <c r="D35" s="93" t="s">
        <v>250</v>
      </c>
      <c r="E35" s="7"/>
      <c r="F35" s="6"/>
    </row>
    <row r="36" spans="1:6" ht="16.5" customHeight="1">
      <c r="A36" s="121"/>
      <c r="B36" s="93"/>
      <c r="C36" s="7"/>
      <c r="D36" s="93" t="s">
        <v>251</v>
      </c>
      <c r="E36" s="7"/>
      <c r="F36" s="6"/>
    </row>
    <row r="37" spans="1:6" ht="16.5" customHeight="1">
      <c r="A37" s="121"/>
      <c r="B37" s="93"/>
      <c r="C37" s="7"/>
      <c r="D37" s="93" t="s">
        <v>252</v>
      </c>
      <c r="E37" s="7"/>
      <c r="F37" s="6"/>
    </row>
    <row r="38" spans="1:6" ht="16.5" customHeight="1">
      <c r="A38" s="6"/>
      <c r="B38" s="93" t="s">
        <v>253</v>
      </c>
      <c r="C38" s="7"/>
      <c r="D38" s="93" t="s">
        <v>254</v>
      </c>
      <c r="E38" s="7"/>
      <c r="F38" s="6"/>
    </row>
    <row r="39" spans="1:6" ht="16.5" customHeight="1">
      <c r="A39" s="6"/>
      <c r="B39" s="93" t="s">
        <v>255</v>
      </c>
      <c r="C39" s="7"/>
      <c r="D39" s="93"/>
      <c r="E39" s="7"/>
      <c r="F39" s="6"/>
    </row>
    <row r="40" spans="1:6" ht="16.5" customHeight="1">
      <c r="A40" s="1"/>
      <c r="B40" s="93" t="s">
        <v>256</v>
      </c>
      <c r="C40" s="7"/>
      <c r="D40" s="93"/>
      <c r="E40" s="7"/>
      <c r="F40" s="1"/>
    </row>
    <row r="41" spans="1:6" ht="16.5" customHeight="1">
      <c r="A41" s="1"/>
      <c r="B41" s="93" t="s">
        <v>257</v>
      </c>
      <c r="C41" s="7"/>
      <c r="D41" s="93"/>
      <c r="E41" s="7"/>
      <c r="F41" s="1"/>
    </row>
    <row r="42" spans="1:6" ht="16.5" customHeight="1">
      <c r="A42" s="6"/>
      <c r="B42" s="35" t="s">
        <v>55</v>
      </c>
      <c r="C42" s="75">
        <f>C6</f>
        <v>10467.714437000001</v>
      </c>
      <c r="D42" s="35" t="s">
        <v>56</v>
      </c>
      <c r="E42" s="75">
        <f>E6</f>
        <v>10467.714437000001</v>
      </c>
      <c r="F42" s="6"/>
    </row>
    <row r="43" spans="1:6" ht="9.75" customHeight="1">
      <c r="A43" s="76"/>
      <c r="B43" s="62"/>
      <c r="C43" s="62"/>
      <c r="D43" s="62"/>
      <c r="E43" s="62"/>
      <c r="F43" s="63"/>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78" customWidth="1"/>
    <col min="11" max="11" width="1.5" customWidth="1"/>
    <col min="12" max="13" width="9.75" customWidth="1"/>
  </cols>
  <sheetData>
    <row r="1" spans="1:11" ht="16.350000000000001" customHeight="1">
      <c r="A1" s="64"/>
      <c r="B1" s="49"/>
      <c r="C1" s="79"/>
      <c r="D1" s="50"/>
      <c r="E1" s="80"/>
      <c r="F1" s="80"/>
      <c r="G1" s="80"/>
      <c r="H1" s="80" t="s">
        <v>171</v>
      </c>
      <c r="I1" s="80"/>
      <c r="J1" s="87"/>
      <c r="K1" s="51"/>
    </row>
    <row r="2" spans="1:11" ht="22.9" customHeight="1">
      <c r="A2" s="6"/>
      <c r="B2" s="118" t="s">
        <v>258</v>
      </c>
      <c r="C2" s="118"/>
      <c r="D2" s="118"/>
      <c r="E2" s="133"/>
      <c r="F2" s="133"/>
      <c r="G2" s="133"/>
      <c r="H2" s="133"/>
      <c r="I2" s="133"/>
      <c r="J2" s="88"/>
      <c r="K2" s="53"/>
    </row>
    <row r="3" spans="1:11" ht="19.5" customHeight="1">
      <c r="A3" s="6"/>
      <c r="B3" s="119"/>
      <c r="C3" s="119"/>
      <c r="D3" s="119"/>
      <c r="E3" s="81"/>
      <c r="F3" s="81"/>
      <c r="G3" s="81"/>
      <c r="H3" s="81"/>
      <c r="I3" s="89"/>
      <c r="J3" s="89" t="s">
        <v>1</v>
      </c>
      <c r="K3" s="57"/>
    </row>
    <row r="4" spans="1:11" ht="23.1" customHeight="1">
      <c r="A4" s="32"/>
      <c r="B4" s="122" t="s">
        <v>259</v>
      </c>
      <c r="C4" s="122" t="s">
        <v>260</v>
      </c>
      <c r="D4" s="122"/>
      <c r="E4" s="132" t="s">
        <v>261</v>
      </c>
      <c r="F4" s="132"/>
      <c r="G4" s="132"/>
      <c r="H4" s="132"/>
      <c r="I4" s="132"/>
      <c r="J4" s="132"/>
      <c r="K4" s="32"/>
    </row>
    <row r="5" spans="1:11" ht="23.1" customHeight="1">
      <c r="A5" s="32"/>
      <c r="B5" s="122"/>
      <c r="C5" s="122" t="s">
        <v>262</v>
      </c>
      <c r="D5" s="122" t="s">
        <v>263</v>
      </c>
      <c r="E5" s="132" t="s">
        <v>60</v>
      </c>
      <c r="F5" s="132" t="s">
        <v>82</v>
      </c>
      <c r="G5" s="132"/>
      <c r="H5" s="132"/>
      <c r="I5" s="132" t="s">
        <v>83</v>
      </c>
      <c r="J5" s="132"/>
      <c r="K5" s="90"/>
    </row>
    <row r="6" spans="1:11" ht="34.5" customHeight="1">
      <c r="A6" s="32"/>
      <c r="B6" s="122"/>
      <c r="C6" s="122"/>
      <c r="D6" s="122"/>
      <c r="E6" s="132"/>
      <c r="F6" s="82" t="s">
        <v>62</v>
      </c>
      <c r="G6" s="82" t="s">
        <v>264</v>
      </c>
      <c r="H6" s="82" t="s">
        <v>265</v>
      </c>
      <c r="I6" s="82" t="s">
        <v>266</v>
      </c>
      <c r="J6" s="91" t="s">
        <v>267</v>
      </c>
      <c r="K6" s="32"/>
    </row>
    <row r="7" spans="1:11" ht="24.95" customHeight="1">
      <c r="A7" s="121"/>
      <c r="B7" s="21" t="s">
        <v>181</v>
      </c>
      <c r="C7" s="21" t="s">
        <v>268</v>
      </c>
      <c r="D7" s="21" t="s">
        <v>269</v>
      </c>
      <c r="E7" s="83">
        <v>4</v>
      </c>
      <c r="F7" s="83"/>
      <c r="G7" s="83"/>
      <c r="H7" s="83"/>
      <c r="I7" s="83">
        <v>4</v>
      </c>
      <c r="J7" s="83">
        <v>4</v>
      </c>
      <c r="K7" s="6"/>
    </row>
    <row r="8" spans="1:11" ht="24.95" customHeight="1">
      <c r="A8" s="121"/>
      <c r="B8" s="21" t="s">
        <v>181</v>
      </c>
      <c r="C8" s="21" t="s">
        <v>270</v>
      </c>
      <c r="D8" s="21" t="s">
        <v>271</v>
      </c>
      <c r="E8" s="83">
        <v>2631.1284879999998</v>
      </c>
      <c r="F8" s="83">
        <v>2631.1284879999998</v>
      </c>
      <c r="G8" s="83">
        <v>2249.4123500000001</v>
      </c>
      <c r="H8" s="83">
        <v>381.716138</v>
      </c>
      <c r="I8" s="83"/>
      <c r="J8" s="83"/>
      <c r="K8" s="6"/>
    </row>
    <row r="9" spans="1:11" ht="24.95" customHeight="1">
      <c r="A9" s="121"/>
      <c r="B9" s="21" t="s">
        <v>181</v>
      </c>
      <c r="C9" s="21" t="s">
        <v>272</v>
      </c>
      <c r="D9" s="21" t="s">
        <v>273</v>
      </c>
      <c r="E9" s="83">
        <v>916.69923400000005</v>
      </c>
      <c r="F9" s="83">
        <v>916.69923400000005</v>
      </c>
      <c r="G9" s="83">
        <v>916.69923400000005</v>
      </c>
      <c r="H9" s="83"/>
      <c r="I9" s="83"/>
      <c r="J9" s="83"/>
      <c r="K9" s="6"/>
    </row>
    <row r="10" spans="1:11" ht="24.95" customHeight="1">
      <c r="A10" s="121"/>
      <c r="B10" s="21" t="s">
        <v>181</v>
      </c>
      <c r="C10" s="21" t="s">
        <v>274</v>
      </c>
      <c r="D10" s="21" t="s">
        <v>275</v>
      </c>
      <c r="E10" s="83">
        <v>384.92</v>
      </c>
      <c r="F10" s="83"/>
      <c r="G10" s="83"/>
      <c r="H10" s="83"/>
      <c r="I10" s="83">
        <v>384.92</v>
      </c>
      <c r="J10" s="83">
        <v>384.92</v>
      </c>
      <c r="K10" s="6"/>
    </row>
    <row r="11" spans="1:11" ht="24.95" customHeight="1">
      <c r="A11" s="121"/>
      <c r="B11" s="21" t="s">
        <v>181</v>
      </c>
      <c r="C11" s="21" t="s">
        <v>276</v>
      </c>
      <c r="D11" s="21" t="s">
        <v>277</v>
      </c>
      <c r="E11" s="83">
        <v>118.35972700000001</v>
      </c>
      <c r="F11" s="83"/>
      <c r="G11" s="83"/>
      <c r="H11" s="83"/>
      <c r="I11" s="83">
        <v>118.35972700000001</v>
      </c>
      <c r="J11" s="83">
        <v>118.35972700000001</v>
      </c>
      <c r="K11" s="6"/>
    </row>
    <row r="12" spans="1:11" ht="24.95" customHeight="1">
      <c r="A12" s="121"/>
      <c r="B12" s="21" t="s">
        <v>181</v>
      </c>
      <c r="C12" s="21" t="s">
        <v>278</v>
      </c>
      <c r="D12" s="21" t="s">
        <v>279</v>
      </c>
      <c r="E12" s="83">
        <v>18.55</v>
      </c>
      <c r="F12" s="83"/>
      <c r="G12" s="83"/>
      <c r="H12" s="83"/>
      <c r="I12" s="83">
        <v>18.55</v>
      </c>
      <c r="J12" s="83">
        <v>18.55</v>
      </c>
      <c r="K12" s="6"/>
    </row>
    <row r="13" spans="1:11" ht="24.95" customHeight="1">
      <c r="A13" s="121"/>
      <c r="B13" s="21" t="s">
        <v>181</v>
      </c>
      <c r="C13" s="21" t="s">
        <v>280</v>
      </c>
      <c r="D13" s="21" t="s">
        <v>281</v>
      </c>
      <c r="E13" s="83">
        <v>2667.7278000000001</v>
      </c>
      <c r="F13" s="83"/>
      <c r="G13" s="83"/>
      <c r="H13" s="83"/>
      <c r="I13" s="83">
        <v>2667.7278000000001</v>
      </c>
      <c r="J13" s="83">
        <v>2667.7278000000001</v>
      </c>
      <c r="K13" s="6"/>
    </row>
    <row r="14" spans="1:11" ht="24.95" customHeight="1">
      <c r="A14" s="121"/>
      <c r="B14" s="21" t="s">
        <v>181</v>
      </c>
      <c r="C14" s="21" t="s">
        <v>282</v>
      </c>
      <c r="D14" s="21" t="s">
        <v>275</v>
      </c>
      <c r="E14" s="83">
        <v>870.60159999999996</v>
      </c>
      <c r="F14" s="83"/>
      <c r="G14" s="83"/>
      <c r="H14" s="83"/>
      <c r="I14" s="83">
        <v>870.60159999999996</v>
      </c>
      <c r="J14" s="83">
        <v>870.60159999999996</v>
      </c>
      <c r="K14" s="6"/>
    </row>
    <row r="15" spans="1:11" ht="24.95" customHeight="1">
      <c r="A15" s="121"/>
      <c r="B15" s="21" t="s">
        <v>181</v>
      </c>
      <c r="C15" s="21" t="s">
        <v>283</v>
      </c>
      <c r="D15" s="21" t="s">
        <v>284</v>
      </c>
      <c r="E15" s="83">
        <v>255.61869999999999</v>
      </c>
      <c r="F15" s="83"/>
      <c r="G15" s="83"/>
      <c r="H15" s="83"/>
      <c r="I15" s="83">
        <v>255.61869999999999</v>
      </c>
      <c r="J15" s="83">
        <v>255.61869999999999</v>
      </c>
      <c r="K15" s="6"/>
    </row>
    <row r="16" spans="1:11" ht="24.95" customHeight="1">
      <c r="A16" s="121"/>
      <c r="B16" s="21" t="s">
        <v>181</v>
      </c>
      <c r="C16" s="21" t="s">
        <v>285</v>
      </c>
      <c r="D16" s="21" t="s">
        <v>286</v>
      </c>
      <c r="E16" s="83">
        <v>39.423999999999999</v>
      </c>
      <c r="F16" s="83"/>
      <c r="G16" s="83"/>
      <c r="H16" s="83"/>
      <c r="I16" s="83">
        <v>39.423999999999999</v>
      </c>
      <c r="J16" s="83">
        <v>39.423999999999999</v>
      </c>
      <c r="K16" s="6"/>
    </row>
    <row r="17" spans="1:11" ht="24.95" customHeight="1">
      <c r="A17" s="121"/>
      <c r="B17" s="21" t="s">
        <v>181</v>
      </c>
      <c r="C17" s="21" t="s">
        <v>287</v>
      </c>
      <c r="D17" s="21" t="s">
        <v>288</v>
      </c>
      <c r="E17" s="83">
        <v>11.5</v>
      </c>
      <c r="F17" s="83"/>
      <c r="G17" s="83"/>
      <c r="H17" s="83"/>
      <c r="I17" s="83">
        <v>11.5</v>
      </c>
      <c r="J17" s="83">
        <v>11.5</v>
      </c>
      <c r="K17" s="6"/>
    </row>
    <row r="18" spans="1:11" ht="24.95" customHeight="1">
      <c r="A18" s="121"/>
      <c r="B18" s="21" t="s">
        <v>181</v>
      </c>
      <c r="C18" s="21" t="s">
        <v>289</v>
      </c>
      <c r="D18" s="21" t="s">
        <v>290</v>
      </c>
      <c r="E18" s="83">
        <v>8</v>
      </c>
      <c r="F18" s="83"/>
      <c r="G18" s="83"/>
      <c r="H18" s="83"/>
      <c r="I18" s="83">
        <v>8</v>
      </c>
      <c r="J18" s="83">
        <v>8</v>
      </c>
      <c r="K18" s="6"/>
    </row>
    <row r="19" spans="1:11" ht="24.95" customHeight="1">
      <c r="A19" s="121"/>
      <c r="B19" s="21" t="s">
        <v>181</v>
      </c>
      <c r="C19" s="21" t="s">
        <v>291</v>
      </c>
      <c r="D19" s="21" t="s">
        <v>292</v>
      </c>
      <c r="E19" s="83">
        <v>0.4</v>
      </c>
      <c r="F19" s="83"/>
      <c r="G19" s="83"/>
      <c r="H19" s="83"/>
      <c r="I19" s="83">
        <v>0.4</v>
      </c>
      <c r="J19" s="83">
        <v>0.4</v>
      </c>
      <c r="K19" s="6"/>
    </row>
    <row r="20" spans="1:11" ht="24.95" customHeight="1">
      <c r="A20" s="121"/>
      <c r="B20" s="21" t="s">
        <v>181</v>
      </c>
      <c r="C20" s="21" t="s">
        <v>293</v>
      </c>
      <c r="D20" s="21" t="s">
        <v>275</v>
      </c>
      <c r="E20" s="83">
        <v>0.5</v>
      </c>
      <c r="F20" s="83"/>
      <c r="G20" s="83"/>
      <c r="H20" s="83"/>
      <c r="I20" s="83">
        <v>0.5</v>
      </c>
      <c r="J20" s="83">
        <v>0.5</v>
      </c>
      <c r="K20" s="6"/>
    </row>
    <row r="21" spans="1:11" ht="24.95" customHeight="1">
      <c r="A21" s="121"/>
      <c r="B21" s="21" t="s">
        <v>181</v>
      </c>
      <c r="C21" s="21" t="s">
        <v>294</v>
      </c>
      <c r="D21" s="21" t="s">
        <v>295</v>
      </c>
      <c r="E21" s="83">
        <v>98.349389000000002</v>
      </c>
      <c r="F21" s="83">
        <v>98.349389000000002</v>
      </c>
      <c r="G21" s="83">
        <v>98.349389000000002</v>
      </c>
      <c r="H21" s="83"/>
      <c r="I21" s="83"/>
      <c r="J21" s="83"/>
      <c r="K21" s="6"/>
    </row>
    <row r="22" spans="1:11" ht="24.95" customHeight="1">
      <c r="A22" s="121"/>
      <c r="B22" s="21" t="s">
        <v>181</v>
      </c>
      <c r="C22" s="21" t="s">
        <v>296</v>
      </c>
      <c r="D22" s="21" t="s">
        <v>297</v>
      </c>
      <c r="E22" s="83">
        <v>1279.3717300000001</v>
      </c>
      <c r="F22" s="83"/>
      <c r="G22" s="83"/>
      <c r="H22" s="83"/>
      <c r="I22" s="83">
        <v>1279.3717300000001</v>
      </c>
      <c r="J22" s="83">
        <v>1279.3717300000001</v>
      </c>
      <c r="K22" s="6"/>
    </row>
    <row r="23" spans="1:11" ht="24.95" customHeight="1">
      <c r="A23" s="121"/>
      <c r="B23" s="21"/>
      <c r="C23" s="21">
        <v>2120399</v>
      </c>
      <c r="D23" s="21" t="s">
        <v>298</v>
      </c>
      <c r="E23" s="83">
        <v>46.620443999999999</v>
      </c>
      <c r="F23" s="83"/>
      <c r="G23" s="83"/>
      <c r="H23" s="83"/>
      <c r="I23" s="83">
        <v>46.620443999999999</v>
      </c>
      <c r="J23" s="83"/>
      <c r="K23" s="6"/>
    </row>
    <row r="24" spans="1:11" ht="24.95" customHeight="1">
      <c r="A24" s="121"/>
      <c r="B24" s="21" t="s">
        <v>181</v>
      </c>
      <c r="C24" s="21" t="s">
        <v>299</v>
      </c>
      <c r="D24" s="21" t="s">
        <v>300</v>
      </c>
      <c r="E24" s="83">
        <v>7.62</v>
      </c>
      <c r="F24" s="83">
        <v>7.62</v>
      </c>
      <c r="G24" s="83"/>
      <c r="H24" s="83">
        <v>7.62</v>
      </c>
      <c r="I24" s="83"/>
      <c r="J24" s="83"/>
      <c r="K24" s="6"/>
    </row>
    <row r="25" spans="1:11" ht="24.95" customHeight="1">
      <c r="A25" s="121"/>
      <c r="B25" s="21" t="s">
        <v>181</v>
      </c>
      <c r="C25" s="21" t="s">
        <v>301</v>
      </c>
      <c r="D25" s="21" t="s">
        <v>275</v>
      </c>
      <c r="E25" s="83">
        <v>1.462</v>
      </c>
      <c r="F25" s="83"/>
      <c r="G25" s="83"/>
      <c r="H25" s="83"/>
      <c r="I25" s="83">
        <v>1.462</v>
      </c>
      <c r="J25" s="83">
        <v>1.462</v>
      </c>
      <c r="K25" s="6"/>
    </row>
    <row r="26" spans="1:11" ht="24.95" customHeight="1">
      <c r="A26" s="121"/>
      <c r="B26" s="21" t="s">
        <v>181</v>
      </c>
      <c r="C26" s="21" t="s">
        <v>302</v>
      </c>
      <c r="D26" s="21" t="s">
        <v>303</v>
      </c>
      <c r="E26" s="83">
        <v>36</v>
      </c>
      <c r="F26" s="83">
        <v>36</v>
      </c>
      <c r="G26" s="83">
        <v>36</v>
      </c>
      <c r="H26" s="83"/>
      <c r="I26" s="83"/>
      <c r="J26" s="83"/>
      <c r="K26" s="6"/>
    </row>
    <row r="27" spans="1:11" ht="24.95" customHeight="1">
      <c r="A27" s="121"/>
      <c r="B27" s="21" t="s">
        <v>181</v>
      </c>
      <c r="C27" s="21" t="s">
        <v>304</v>
      </c>
      <c r="D27" s="21" t="s">
        <v>305</v>
      </c>
      <c r="E27" s="83">
        <v>1.1020000000000001</v>
      </c>
      <c r="F27" s="83">
        <v>1.1020000000000001</v>
      </c>
      <c r="G27" s="83">
        <v>1.1020000000000001</v>
      </c>
      <c r="H27" s="83"/>
      <c r="I27" s="83"/>
      <c r="J27" s="83"/>
      <c r="K27" s="6"/>
    </row>
    <row r="28" spans="1:11" ht="24.95" customHeight="1">
      <c r="A28" s="121"/>
      <c r="B28" s="21" t="s">
        <v>181</v>
      </c>
      <c r="C28" s="21" t="s">
        <v>306</v>
      </c>
      <c r="D28" s="21" t="s">
        <v>307</v>
      </c>
      <c r="E28" s="83">
        <v>135.38839999999999</v>
      </c>
      <c r="F28" s="83">
        <v>135.38839999999999</v>
      </c>
      <c r="G28" s="83">
        <v>128.46940000000001</v>
      </c>
      <c r="H28" s="83">
        <v>6.9189999999999996</v>
      </c>
      <c r="I28" s="83"/>
      <c r="J28" s="83"/>
      <c r="K28" s="6"/>
    </row>
    <row r="29" spans="1:11" ht="24.95" customHeight="1">
      <c r="A29" s="121"/>
      <c r="B29" s="21" t="s">
        <v>181</v>
      </c>
      <c r="C29" s="21" t="s">
        <v>308</v>
      </c>
      <c r="D29" s="21" t="s">
        <v>309</v>
      </c>
      <c r="E29" s="83">
        <v>31.67361</v>
      </c>
      <c r="F29" s="83"/>
      <c r="G29" s="83"/>
      <c r="H29" s="83"/>
      <c r="I29" s="83">
        <v>31.67361</v>
      </c>
      <c r="J29" s="83">
        <v>31.67361</v>
      </c>
      <c r="K29" s="6"/>
    </row>
    <row r="30" spans="1:11" ht="24.95" customHeight="1">
      <c r="A30" s="121"/>
      <c r="B30" s="21" t="s">
        <v>181</v>
      </c>
      <c r="C30" s="21" t="s">
        <v>310</v>
      </c>
      <c r="D30" s="21" t="s">
        <v>275</v>
      </c>
      <c r="E30" s="83">
        <v>1.35</v>
      </c>
      <c r="F30" s="83"/>
      <c r="G30" s="83"/>
      <c r="H30" s="83"/>
      <c r="I30" s="83">
        <v>1.35</v>
      </c>
      <c r="J30" s="83">
        <v>1.35</v>
      </c>
      <c r="K30" s="6"/>
    </row>
    <row r="31" spans="1:11" ht="24.95" customHeight="1">
      <c r="A31" s="121"/>
      <c r="B31" s="21" t="s">
        <v>181</v>
      </c>
      <c r="C31" s="21" t="s">
        <v>311</v>
      </c>
      <c r="D31" s="21" t="s">
        <v>312</v>
      </c>
      <c r="E31" s="83">
        <v>341.67415999999997</v>
      </c>
      <c r="F31" s="83">
        <v>341.67415999999997</v>
      </c>
      <c r="G31" s="83">
        <v>341.67415999999997</v>
      </c>
      <c r="H31" s="83"/>
      <c r="I31" s="83"/>
      <c r="J31" s="83"/>
      <c r="K31" s="6"/>
    </row>
    <row r="32" spans="1:11" ht="24.95" customHeight="1">
      <c r="A32" s="121"/>
      <c r="B32" s="21" t="s">
        <v>181</v>
      </c>
      <c r="C32" s="21" t="s">
        <v>313</v>
      </c>
      <c r="D32" s="21" t="s">
        <v>314</v>
      </c>
      <c r="E32" s="83">
        <v>251.45227499999999</v>
      </c>
      <c r="F32" s="83">
        <v>251.45227499999999</v>
      </c>
      <c r="G32" s="83">
        <v>251.45227499999999</v>
      </c>
      <c r="H32" s="83"/>
      <c r="I32" s="83"/>
      <c r="J32" s="83"/>
      <c r="K32" s="6"/>
    </row>
    <row r="33" spans="1:11" ht="24.95" customHeight="1">
      <c r="A33" s="121"/>
      <c r="B33" s="21" t="s">
        <v>181</v>
      </c>
      <c r="C33" s="21" t="s">
        <v>315</v>
      </c>
      <c r="D33" s="21" t="s">
        <v>316</v>
      </c>
      <c r="E33" s="83">
        <v>0.64400000000000002</v>
      </c>
      <c r="F33" s="83"/>
      <c r="G33" s="83"/>
      <c r="H33" s="83"/>
      <c r="I33" s="83">
        <v>0.64400000000000002</v>
      </c>
      <c r="J33" s="83">
        <v>0.64400000000000002</v>
      </c>
      <c r="K33" s="6"/>
    </row>
    <row r="34" spans="1:11" ht="24.95" customHeight="1">
      <c r="A34" s="121"/>
      <c r="B34" s="21" t="s">
        <v>181</v>
      </c>
      <c r="C34" s="21" t="s">
        <v>317</v>
      </c>
      <c r="D34" s="21" t="s">
        <v>318</v>
      </c>
      <c r="E34" s="83">
        <v>5.3193000000000001</v>
      </c>
      <c r="F34" s="83"/>
      <c r="G34" s="83"/>
      <c r="H34" s="83"/>
      <c r="I34" s="83">
        <v>5.3193000000000001</v>
      </c>
      <c r="J34" s="83">
        <v>5.3193000000000001</v>
      </c>
      <c r="K34" s="6"/>
    </row>
    <row r="35" spans="1:11" ht="24.95" customHeight="1">
      <c r="A35" s="121"/>
      <c r="B35" s="21" t="s">
        <v>181</v>
      </c>
      <c r="C35" s="21" t="s">
        <v>319</v>
      </c>
      <c r="D35" s="21" t="s">
        <v>271</v>
      </c>
      <c r="E35" s="83">
        <v>45.073399999999999</v>
      </c>
      <c r="F35" s="83"/>
      <c r="G35" s="83"/>
      <c r="H35" s="83"/>
      <c r="I35" s="83">
        <v>45.073399999999999</v>
      </c>
      <c r="J35" s="83">
        <v>45.073399999999999</v>
      </c>
      <c r="K35" s="6"/>
    </row>
    <row r="36" spans="1:11" ht="24.95" customHeight="1">
      <c r="A36" s="121"/>
      <c r="B36" s="21" t="s">
        <v>181</v>
      </c>
      <c r="C36" s="21" t="s">
        <v>320</v>
      </c>
      <c r="D36" s="21" t="s">
        <v>275</v>
      </c>
      <c r="E36" s="83">
        <v>3.2</v>
      </c>
      <c r="F36" s="83"/>
      <c r="G36" s="83"/>
      <c r="H36" s="83"/>
      <c r="I36" s="83">
        <v>3.2</v>
      </c>
      <c r="J36" s="83">
        <v>3.2</v>
      </c>
      <c r="K36" s="6"/>
    </row>
    <row r="37" spans="1:11" ht="24.95" customHeight="1">
      <c r="A37" s="121"/>
      <c r="B37" s="21" t="s">
        <v>181</v>
      </c>
      <c r="C37" s="21" t="s">
        <v>321</v>
      </c>
      <c r="D37" s="21" t="s">
        <v>322</v>
      </c>
      <c r="E37" s="83">
        <v>170.83707999999999</v>
      </c>
      <c r="F37" s="83">
        <v>170.83707999999999</v>
      </c>
      <c r="G37" s="83">
        <v>170.83707999999999</v>
      </c>
      <c r="H37" s="83"/>
      <c r="I37" s="83"/>
      <c r="J37" s="83"/>
      <c r="K37" s="6"/>
    </row>
    <row r="38" spans="1:11" ht="24.95" customHeight="1">
      <c r="A38" s="121"/>
      <c r="B38" s="21" t="s">
        <v>181</v>
      </c>
      <c r="C38" s="21" t="s">
        <v>323</v>
      </c>
      <c r="D38" s="21" t="s">
        <v>324</v>
      </c>
      <c r="E38" s="83">
        <v>5.1471</v>
      </c>
      <c r="F38" s="83"/>
      <c r="G38" s="83"/>
      <c r="H38" s="83"/>
      <c r="I38" s="83">
        <v>5.1471</v>
      </c>
      <c r="J38" s="83">
        <v>5.1471</v>
      </c>
      <c r="K38" s="6"/>
    </row>
    <row r="39" spans="1:11" ht="24.95" customHeight="1">
      <c r="A39" s="121"/>
      <c r="B39" s="21" t="s">
        <v>181</v>
      </c>
      <c r="C39" s="21" t="s">
        <v>325</v>
      </c>
      <c r="D39" s="21" t="s">
        <v>326</v>
      </c>
      <c r="E39" s="83">
        <v>50</v>
      </c>
      <c r="F39" s="83"/>
      <c r="G39" s="83"/>
      <c r="H39" s="83"/>
      <c r="I39" s="83">
        <v>50</v>
      </c>
      <c r="J39" s="83">
        <v>50</v>
      </c>
      <c r="K39" s="6"/>
    </row>
    <row r="40" spans="1:11" ht="16.5" customHeight="1">
      <c r="A40" s="59"/>
      <c r="B40" s="36"/>
      <c r="C40" s="36"/>
      <c r="D40" s="35" t="s">
        <v>77</v>
      </c>
      <c r="E40" s="84">
        <f t="shared" ref="E40:J40" si="0">SUM(E7:E39)</f>
        <v>10439.714437000001</v>
      </c>
      <c r="F40" s="84">
        <f t="shared" si="0"/>
        <v>4590.2510259999999</v>
      </c>
      <c r="G40" s="84">
        <f t="shared" si="0"/>
        <v>4193.9958880000004</v>
      </c>
      <c r="H40" s="84">
        <f t="shared" si="0"/>
        <v>396.25513799999999</v>
      </c>
      <c r="I40" s="84">
        <f t="shared" si="0"/>
        <v>5849.4634109999997</v>
      </c>
      <c r="J40" s="84">
        <f t="shared" si="0"/>
        <v>5802.8429669999996</v>
      </c>
      <c r="K40" s="59"/>
    </row>
    <row r="41" spans="1:11" ht="9.75" customHeight="1">
      <c r="A41" s="76"/>
      <c r="B41" s="62"/>
      <c r="C41" s="85"/>
      <c r="D41" s="62"/>
      <c r="E41" s="86"/>
      <c r="F41" s="86"/>
      <c r="G41" s="86"/>
      <c r="H41" s="86"/>
      <c r="I41" s="86"/>
      <c r="J41" s="92"/>
      <c r="K41" s="63"/>
    </row>
  </sheetData>
  <mergeCells count="11">
    <mergeCell ref="B2:I2"/>
    <mergeCell ref="B3:D3"/>
    <mergeCell ref="C4:D4"/>
    <mergeCell ref="E4:J4"/>
    <mergeCell ref="F5:H5"/>
    <mergeCell ref="I5:J5"/>
    <mergeCell ref="A7:A39"/>
    <mergeCell ref="B4:B6"/>
    <mergeCell ref="C5:C6"/>
    <mergeCell ref="D5:D6"/>
    <mergeCell ref="E5:E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F1" sqref="B1:F1048576"/>
    </sheetView>
  </sheetViews>
  <sheetFormatPr defaultColWidth="9" defaultRowHeight="13.5"/>
  <cols>
    <col min="1" max="1" width="1.5" customWidth="1"/>
    <col min="2" max="3" width="35.875" customWidth="1"/>
    <col min="4" max="5" width="16.375" customWidth="1"/>
    <col min="6" max="6" width="16.375" style="70" customWidth="1"/>
    <col min="7" max="7" width="1.5" customWidth="1"/>
    <col min="8" max="9" width="9.75" customWidth="1"/>
  </cols>
  <sheetData>
    <row r="1" spans="1:7" ht="16.350000000000001" customHeight="1">
      <c r="A1" s="64"/>
      <c r="B1" s="49"/>
      <c r="C1" s="50"/>
      <c r="D1" s="50"/>
      <c r="E1" s="50"/>
      <c r="F1" s="71" t="s">
        <v>171</v>
      </c>
      <c r="G1" s="51"/>
    </row>
    <row r="2" spans="1:7" ht="22.9" customHeight="1">
      <c r="A2" s="6"/>
      <c r="B2" s="118" t="s">
        <v>327</v>
      </c>
      <c r="C2" s="118"/>
      <c r="D2" s="118"/>
      <c r="E2" s="118"/>
      <c r="F2" s="134"/>
      <c r="G2" s="53"/>
    </row>
    <row r="3" spans="1:7" ht="19.5" customHeight="1">
      <c r="A3" s="6"/>
      <c r="B3" s="119"/>
      <c r="C3" s="119"/>
      <c r="D3" s="55"/>
      <c r="E3" s="55"/>
      <c r="F3" s="72" t="s">
        <v>1</v>
      </c>
      <c r="G3" s="57"/>
    </row>
    <row r="4" spans="1:7" ht="22.9" customHeight="1">
      <c r="A4" s="32"/>
      <c r="B4" s="122" t="s">
        <v>80</v>
      </c>
      <c r="C4" s="122" t="s">
        <v>81</v>
      </c>
      <c r="D4" s="122" t="s">
        <v>261</v>
      </c>
      <c r="E4" s="122"/>
      <c r="F4" s="135"/>
      <c r="G4" s="32"/>
    </row>
    <row r="5" spans="1:7" ht="22.9" customHeight="1">
      <c r="A5" s="32"/>
      <c r="B5" s="122"/>
      <c r="C5" s="122"/>
      <c r="D5" s="58" t="s">
        <v>60</v>
      </c>
      <c r="E5" s="58" t="s">
        <v>264</v>
      </c>
      <c r="F5" s="73" t="s">
        <v>265</v>
      </c>
      <c r="G5" s="32"/>
    </row>
    <row r="6" spans="1:7" ht="16.5" customHeight="1">
      <c r="A6" s="121"/>
      <c r="B6" s="21" t="s">
        <v>98</v>
      </c>
      <c r="C6" s="21" t="s">
        <v>110</v>
      </c>
      <c r="D6" s="7" t="s">
        <v>328</v>
      </c>
      <c r="E6" s="7" t="s">
        <v>328</v>
      </c>
      <c r="F6" s="74"/>
      <c r="G6" s="6"/>
    </row>
    <row r="7" spans="1:7" ht="16.5" customHeight="1">
      <c r="A7" s="121"/>
      <c r="B7" s="21" t="s">
        <v>98</v>
      </c>
      <c r="C7" s="21" t="s">
        <v>99</v>
      </c>
      <c r="D7" s="7" t="s">
        <v>329</v>
      </c>
      <c r="E7" s="7" t="s">
        <v>329</v>
      </c>
      <c r="F7" s="74"/>
      <c r="G7" s="6"/>
    </row>
    <row r="8" spans="1:7" ht="16.5" customHeight="1">
      <c r="A8" s="121"/>
      <c r="B8" s="21" t="s">
        <v>98</v>
      </c>
      <c r="C8" s="21" t="s">
        <v>145</v>
      </c>
      <c r="D8" s="7" t="s">
        <v>330</v>
      </c>
      <c r="E8" s="7" t="s">
        <v>330</v>
      </c>
      <c r="F8" s="74"/>
      <c r="G8" s="6"/>
    </row>
    <row r="9" spans="1:7" ht="16.5" customHeight="1">
      <c r="A9" s="121"/>
      <c r="B9" s="21" t="s">
        <v>98</v>
      </c>
      <c r="C9" s="21" t="s">
        <v>111</v>
      </c>
      <c r="D9" s="7" t="s">
        <v>331</v>
      </c>
      <c r="E9" s="7" t="s">
        <v>331</v>
      </c>
      <c r="F9" s="74"/>
      <c r="G9" s="6"/>
    </row>
    <row r="10" spans="1:7" ht="16.5" customHeight="1">
      <c r="A10" s="121"/>
      <c r="B10" s="21" t="s">
        <v>112</v>
      </c>
      <c r="C10" s="21" t="s">
        <v>130</v>
      </c>
      <c r="D10" s="7" t="s">
        <v>332</v>
      </c>
      <c r="E10" s="7" t="s">
        <v>332</v>
      </c>
      <c r="F10" s="74"/>
      <c r="G10" s="6"/>
    </row>
    <row r="11" spans="1:7" ht="16.5" customHeight="1">
      <c r="A11" s="121"/>
      <c r="B11" s="21" t="s">
        <v>112</v>
      </c>
      <c r="C11" s="21" t="s">
        <v>132</v>
      </c>
      <c r="D11" s="7" t="s">
        <v>333</v>
      </c>
      <c r="E11" s="7" t="s">
        <v>333</v>
      </c>
      <c r="F11" s="74"/>
      <c r="G11" s="6"/>
    </row>
    <row r="12" spans="1:7" ht="16.5" customHeight="1">
      <c r="A12" s="121"/>
      <c r="B12" s="21" t="s">
        <v>112</v>
      </c>
      <c r="C12" s="21" t="s">
        <v>139</v>
      </c>
      <c r="D12" s="7" t="s">
        <v>334</v>
      </c>
      <c r="E12" s="7" t="s">
        <v>334</v>
      </c>
      <c r="F12" s="74"/>
      <c r="G12" s="6"/>
    </row>
    <row r="13" spans="1:7" ht="16.5" customHeight="1">
      <c r="A13" s="121"/>
      <c r="B13" s="21" t="s">
        <v>112</v>
      </c>
      <c r="C13" s="21" t="s">
        <v>113</v>
      </c>
      <c r="D13" s="7" t="s">
        <v>335</v>
      </c>
      <c r="E13" s="7" t="s">
        <v>335</v>
      </c>
      <c r="F13" s="74"/>
      <c r="G13" s="6"/>
    </row>
    <row r="14" spans="1:7" ht="16.5" customHeight="1">
      <c r="A14" s="121"/>
      <c r="B14" s="21" t="s">
        <v>114</v>
      </c>
      <c r="C14" s="21" t="s">
        <v>115</v>
      </c>
      <c r="D14" s="7" t="s">
        <v>336</v>
      </c>
      <c r="E14" s="7" t="s">
        <v>336</v>
      </c>
      <c r="F14" s="74"/>
      <c r="G14" s="6"/>
    </row>
    <row r="15" spans="1:7" ht="16.5" customHeight="1">
      <c r="A15" s="121"/>
      <c r="B15" s="21" t="s">
        <v>89</v>
      </c>
      <c r="C15" s="21" t="s">
        <v>90</v>
      </c>
      <c r="D15" s="7" t="s">
        <v>337</v>
      </c>
      <c r="E15" s="7"/>
      <c r="F15" s="74">
        <v>16.559999999999999</v>
      </c>
      <c r="G15" s="6"/>
    </row>
    <row r="16" spans="1:7" ht="16.5" customHeight="1">
      <c r="A16" s="121"/>
      <c r="B16" s="21" t="s">
        <v>89</v>
      </c>
      <c r="C16" s="21" t="s">
        <v>146</v>
      </c>
      <c r="D16" s="7" t="s">
        <v>338</v>
      </c>
      <c r="E16" s="7"/>
      <c r="F16" s="74">
        <v>8.7078000000000007</v>
      </c>
      <c r="G16" s="6"/>
    </row>
    <row r="17" spans="1:7" ht="16.5" customHeight="1">
      <c r="A17" s="121"/>
      <c r="B17" s="21" t="s">
        <v>89</v>
      </c>
      <c r="C17" s="21" t="s">
        <v>147</v>
      </c>
      <c r="D17" s="7" t="s">
        <v>339</v>
      </c>
      <c r="E17" s="7"/>
      <c r="F17" s="74">
        <v>48.337800000000001</v>
      </c>
      <c r="G17" s="6"/>
    </row>
    <row r="18" spans="1:7" ht="16.5" customHeight="1">
      <c r="A18" s="121"/>
      <c r="B18" s="21" t="s">
        <v>89</v>
      </c>
      <c r="C18" s="21" t="s">
        <v>148</v>
      </c>
      <c r="D18" s="7" t="s">
        <v>340</v>
      </c>
      <c r="E18" s="7"/>
      <c r="F18" s="74">
        <v>8.9700000000000006</v>
      </c>
      <c r="G18" s="6"/>
    </row>
    <row r="19" spans="1:7" ht="16.5" customHeight="1">
      <c r="A19" s="121"/>
      <c r="B19" s="21" t="s">
        <v>89</v>
      </c>
      <c r="C19" s="21" t="s">
        <v>149</v>
      </c>
      <c r="D19" s="7" t="s">
        <v>341</v>
      </c>
      <c r="E19" s="7"/>
      <c r="F19" s="74">
        <v>25.438500000000001</v>
      </c>
      <c r="G19" s="6"/>
    </row>
    <row r="20" spans="1:7" ht="16.5" customHeight="1">
      <c r="A20" s="121"/>
      <c r="B20" s="21" t="s">
        <v>89</v>
      </c>
      <c r="C20" s="21" t="s">
        <v>100</v>
      </c>
      <c r="D20" s="7" t="s">
        <v>342</v>
      </c>
      <c r="E20" s="7"/>
      <c r="F20" s="74">
        <v>78.011399999999995</v>
      </c>
      <c r="G20" s="6"/>
    </row>
    <row r="21" spans="1:7" ht="16.5" customHeight="1">
      <c r="A21" s="121"/>
      <c r="B21" s="21" t="s">
        <v>89</v>
      </c>
      <c r="C21" s="21" t="s">
        <v>150</v>
      </c>
      <c r="D21" s="7" t="s">
        <v>343</v>
      </c>
      <c r="E21" s="7"/>
      <c r="F21" s="74">
        <v>4.1399999999999997</v>
      </c>
      <c r="G21" s="6"/>
    </row>
    <row r="22" spans="1:7" ht="16.5" customHeight="1">
      <c r="A22" s="121"/>
      <c r="B22" s="21" t="s">
        <v>89</v>
      </c>
      <c r="C22" s="21" t="s">
        <v>151</v>
      </c>
      <c r="D22" s="7" t="s">
        <v>344</v>
      </c>
      <c r="E22" s="7"/>
      <c r="F22" s="74">
        <v>54.656509999999997</v>
      </c>
      <c r="G22" s="6"/>
    </row>
    <row r="23" spans="1:7" ht="16.5" customHeight="1">
      <c r="A23" s="121"/>
      <c r="B23" s="21" t="s">
        <v>89</v>
      </c>
      <c r="C23" s="21" t="s">
        <v>152</v>
      </c>
      <c r="D23" s="7" t="s">
        <v>345</v>
      </c>
      <c r="E23" s="7"/>
      <c r="F23" s="74">
        <v>53.808</v>
      </c>
      <c r="G23" s="6"/>
    </row>
    <row r="24" spans="1:7" ht="16.5" customHeight="1">
      <c r="A24" s="121"/>
      <c r="B24" s="21" t="s">
        <v>89</v>
      </c>
      <c r="C24" s="21" t="s">
        <v>153</v>
      </c>
      <c r="D24" s="7" t="s">
        <v>346</v>
      </c>
      <c r="E24" s="7"/>
      <c r="F24" s="74">
        <v>67.680000000000007</v>
      </c>
      <c r="G24" s="6"/>
    </row>
    <row r="25" spans="1:7" ht="16.5" customHeight="1">
      <c r="A25" s="121"/>
      <c r="B25" s="21" t="s">
        <v>154</v>
      </c>
      <c r="C25" s="21" t="s">
        <v>155</v>
      </c>
      <c r="D25" s="7" t="s">
        <v>347</v>
      </c>
      <c r="E25" s="7"/>
      <c r="F25" s="74">
        <v>2.76</v>
      </c>
      <c r="G25" s="6"/>
    </row>
    <row r="26" spans="1:7" ht="16.5" customHeight="1">
      <c r="A26" s="121"/>
      <c r="B26" s="21" t="s">
        <v>106</v>
      </c>
      <c r="C26" s="21" t="s">
        <v>107</v>
      </c>
      <c r="D26" s="7" t="s">
        <v>18</v>
      </c>
      <c r="E26" s="7"/>
      <c r="F26" s="74">
        <v>7.62</v>
      </c>
      <c r="G26" s="6"/>
    </row>
    <row r="27" spans="1:7" ht="16.5" customHeight="1">
      <c r="A27" s="121"/>
      <c r="B27" s="21" t="s">
        <v>156</v>
      </c>
      <c r="C27" s="21" t="s">
        <v>157</v>
      </c>
      <c r="D27" s="7" t="s">
        <v>348</v>
      </c>
      <c r="E27" s="7"/>
      <c r="F27" s="74">
        <v>1.5261279999999999</v>
      </c>
      <c r="G27" s="6"/>
    </row>
    <row r="28" spans="1:7" ht="16.5" customHeight="1">
      <c r="A28" s="121"/>
      <c r="B28" s="21" t="s">
        <v>158</v>
      </c>
      <c r="C28" s="21" t="s">
        <v>159</v>
      </c>
      <c r="D28" s="7" t="s">
        <v>349</v>
      </c>
      <c r="E28" s="7"/>
      <c r="F28" s="74">
        <v>6.98</v>
      </c>
      <c r="G28" s="6"/>
    </row>
    <row r="29" spans="1:7" ht="16.5" customHeight="1">
      <c r="A29" s="121"/>
      <c r="B29" s="21" t="s">
        <v>160</v>
      </c>
      <c r="C29" s="21" t="s">
        <v>161</v>
      </c>
      <c r="D29" s="7" t="s">
        <v>343</v>
      </c>
      <c r="E29" s="7"/>
      <c r="F29" s="74">
        <v>4.1399999999999997</v>
      </c>
      <c r="G29" s="6"/>
    </row>
    <row r="30" spans="1:7" ht="16.5" customHeight="1">
      <c r="A30" s="121"/>
      <c r="B30" s="21" t="s">
        <v>123</v>
      </c>
      <c r="C30" s="21" t="s">
        <v>124</v>
      </c>
      <c r="D30" s="7" t="s">
        <v>350</v>
      </c>
      <c r="E30" s="7"/>
      <c r="F30" s="74">
        <v>6.9189999999999996</v>
      </c>
      <c r="G30" s="6"/>
    </row>
    <row r="31" spans="1:7" ht="16.5" customHeight="1">
      <c r="A31" s="121"/>
      <c r="B31" s="21" t="s">
        <v>120</v>
      </c>
      <c r="C31" s="21" t="s">
        <v>142</v>
      </c>
      <c r="D31" s="7" t="s">
        <v>351</v>
      </c>
      <c r="E31" s="7" t="s">
        <v>351</v>
      </c>
      <c r="F31" s="74"/>
      <c r="G31" s="6"/>
    </row>
    <row r="32" spans="1:7" ht="16.5" customHeight="1">
      <c r="A32" s="121"/>
      <c r="B32" s="21" t="s">
        <v>125</v>
      </c>
      <c r="C32" s="21" t="s">
        <v>126</v>
      </c>
      <c r="D32" s="7" t="s">
        <v>352</v>
      </c>
      <c r="E32" s="7" t="s">
        <v>352</v>
      </c>
      <c r="F32" s="74"/>
      <c r="G32" s="6"/>
    </row>
    <row r="33" spans="1:7" ht="16.5" customHeight="1">
      <c r="A33" s="121"/>
      <c r="B33" s="21" t="s">
        <v>125</v>
      </c>
      <c r="C33" s="21" t="s">
        <v>127</v>
      </c>
      <c r="D33" s="7" t="s">
        <v>353</v>
      </c>
      <c r="E33" s="7" t="s">
        <v>353</v>
      </c>
      <c r="F33" s="74"/>
      <c r="G33" s="6"/>
    </row>
    <row r="34" spans="1:7" ht="16.5" customHeight="1">
      <c r="A34" s="59"/>
      <c r="B34" s="36"/>
      <c r="C34" s="35" t="s">
        <v>77</v>
      </c>
      <c r="D34" s="60" t="s">
        <v>354</v>
      </c>
      <c r="E34" s="60" t="s">
        <v>355</v>
      </c>
      <c r="F34" s="75" t="s">
        <v>356</v>
      </c>
      <c r="G34" s="59"/>
    </row>
    <row r="35" spans="1:7" ht="9.75" customHeight="1">
      <c r="A35" s="76"/>
      <c r="B35" s="62"/>
      <c r="C35" s="62"/>
      <c r="D35" s="62"/>
      <c r="E35" s="62"/>
      <c r="F35" s="77"/>
      <c r="G35" s="63"/>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64"/>
      <c r="B1" s="49"/>
      <c r="C1" s="50"/>
      <c r="D1" s="50"/>
      <c r="E1" s="50"/>
      <c r="F1" s="50"/>
      <c r="G1" s="50" t="s">
        <v>171</v>
      </c>
      <c r="H1" s="51"/>
    </row>
    <row r="2" spans="1:8" ht="22.9" customHeight="1">
      <c r="A2" s="6"/>
      <c r="B2" s="118" t="s">
        <v>357</v>
      </c>
      <c r="C2" s="118"/>
      <c r="D2" s="118"/>
      <c r="E2" s="118"/>
      <c r="F2" s="118"/>
      <c r="G2" s="118"/>
      <c r="H2" s="53"/>
    </row>
    <row r="3" spans="1:8" ht="19.5" customHeight="1">
      <c r="A3" s="6"/>
      <c r="B3" s="119"/>
      <c r="C3" s="119"/>
      <c r="D3" s="119"/>
      <c r="E3" s="55"/>
      <c r="F3" s="55"/>
      <c r="G3" s="56" t="s">
        <v>1</v>
      </c>
      <c r="H3" s="57"/>
    </row>
    <row r="4" spans="1:8" ht="22.9" customHeight="1">
      <c r="A4" s="32"/>
      <c r="B4" s="122" t="s">
        <v>79</v>
      </c>
      <c r="C4" s="122" t="s">
        <v>80</v>
      </c>
      <c r="D4" s="122" t="s">
        <v>81</v>
      </c>
      <c r="E4" s="122" t="s">
        <v>261</v>
      </c>
      <c r="F4" s="122"/>
      <c r="G4" s="122"/>
      <c r="H4" s="32"/>
    </row>
    <row r="5" spans="1:8" ht="22.9" customHeight="1">
      <c r="A5" s="32"/>
      <c r="B5" s="122"/>
      <c r="C5" s="122"/>
      <c r="D5" s="122"/>
      <c r="E5" s="58" t="s">
        <v>60</v>
      </c>
      <c r="F5" s="58" t="s">
        <v>82</v>
      </c>
      <c r="G5" s="58" t="s">
        <v>83</v>
      </c>
      <c r="H5" s="32"/>
    </row>
    <row r="6" spans="1:8" ht="16.5" customHeight="1">
      <c r="A6" s="6"/>
      <c r="B6" s="65" t="s">
        <v>169</v>
      </c>
      <c r="C6" s="65" t="s">
        <v>166</v>
      </c>
      <c r="D6" s="65" t="s">
        <v>167</v>
      </c>
      <c r="E6" s="66">
        <v>28</v>
      </c>
      <c r="F6" s="67"/>
      <c r="G6" s="66">
        <v>28</v>
      </c>
      <c r="H6" s="6"/>
    </row>
    <row r="7" spans="1:8" ht="16.5" customHeight="1">
      <c r="A7" s="59"/>
      <c r="B7" s="36"/>
      <c r="C7" s="36"/>
      <c r="D7" s="35" t="s">
        <v>77</v>
      </c>
      <c r="E7" s="68">
        <v>28</v>
      </c>
      <c r="F7" s="69"/>
      <c r="G7" s="68">
        <v>28</v>
      </c>
      <c r="H7" s="59"/>
    </row>
    <row r="8" spans="1:8" ht="9.75" customHeight="1">
      <c r="A8" s="61"/>
      <c r="B8" s="62"/>
      <c r="C8" s="62"/>
      <c r="D8" s="62"/>
      <c r="E8" s="62"/>
      <c r="F8" s="62"/>
      <c r="G8" s="62"/>
      <c r="H8" s="63"/>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