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<sst xmlns="http://schemas.openxmlformats.org/spreadsheetml/2006/main" count="901" uniqueCount="439">
  <si>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</si>
  <si>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</si>
  <si>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</si>
  <si>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</si>
  <si>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</si>
  <si>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</si>
  <si>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</si>
  <si>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</si>
  <si>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</si>
  <si>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</si>
  <si>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</si>
  <si>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</si>
  <si>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</si>
  <si>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</si>
  <si>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</si>
  <si>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</si>
  <si>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</si>
  <si>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</si>
  <si>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</si>
  <si>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</si>
  <si>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</si>
  <si>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</si>
  <si>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</si>
  <si>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</si>
  <si>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</si>
  <si>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</si>
  <si>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</si>
  <si>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</si>
  <si>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</si>
  <si>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</si>
  <si>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</si>
  <si>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</si>
  <si>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</si>
  <si>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</si>
  <si>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</si>
  <si>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</si>
  <si>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</si>
  <si>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</si>
  <si>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</si>
  <si>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</si>
  <si>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</si>
  <si>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</si>
  <si>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</si>
  <si>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</si>
  <si>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</si>
  <si>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</si>
  <si>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</si>
  <si>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</si>
  <si>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</si>
  <si>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</si>
  <si>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</si>
  <si>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</si>
  <si>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</si>
  <si>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</si>
  <si>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</si>
  <si>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</si>
  <si>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</si>
  <si>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</si>
  <si>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</si>
  <si>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</si>
  <si>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</si>
  <si>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</si>
  <si>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</si>
  <si>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</si>
  <si>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</si>
  <si>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</si>
  <si>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</si>
  <si>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</si>
  <si>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</si>
  <si>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</si>
  <si>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</si>
  <si>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</si>
  <si>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</si>
  <si>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</si>
  <si>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</si>
  <si>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</si>
  <si>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</si>
  <si>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</si>
  <si>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</si>
  <si>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</si>
  <si>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</si>
  <si>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</si>
  <si>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</si>
  <si>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</si>
  <si>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</si>
  <si>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</si>
  <si>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</si>
  <si>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</si>
  <si>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</si>
  <si>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</si>
  <si>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</si>
  <si>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188,392,878.16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</si>
  <si>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</si>
  <si>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</si>
  <si>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</si>
  <si>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</si>
  <si>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</si>
  <si>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</si>
  <si>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24,878,360.59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</si>
  <si>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</si>
  <si>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</si>
  <si>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</si>
  <si>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16,090,137.70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</si>
  <si>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</si>
  <si>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</si>
  <si>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</si>
  <si>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</si>
  <si>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</si>
  <si>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</si>
  <si>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</si>
  <si>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</si>
  <si>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</si>
  <si>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</si>
  <si>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</si>
  <si>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</si>
  <si>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</si>
  <si>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</si>
  <si>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</si>
  <si>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</si>
  <si>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</si>
  <si>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</si>
  <si>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</si>
  <si>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229,361,376.45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</si>
  <si>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</si>
  <si>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</si>
  <si>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</si>
  <si>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</si>
  <si>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</si>
  <si>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</si>
  <si>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</si>
  <si>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</si>
  <si>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</si>
  <si>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</si>
  <si>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</si>
  <si>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</si>
  <si>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</si>
  <si>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</si>
  <si>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</si>
  <si>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</si>
  <si>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</si>
  <si>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</si>
  <si>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</si>
  <si>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</si>
  <si>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</si>
  <si>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</si>
  <si>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901157</t>
  </si>
  <si>
    <r>
      <rPr>
        <sz val="9"/>
        <rFont val="宋体"/>
        <charset val="134"/>
      </rPr>
      <t>中国人民大学附属中学朝阳学校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</si>
  <si>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</si>
  <si>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</si>
  <si>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</si>
  <si>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</si>
  <si>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</si>
  <si>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</si>
  <si>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</si>
  <si>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</si>
  <si>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</si>
  <si>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</si>
  <si>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</si>
  <si>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</si>
  <si>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</si>
  <si>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</si>
  <si>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9,881,520.00</t>
  </si>
  <si>
    <r>
      <rPr>
        <sz val="9"/>
        <rFont val="宋体"/>
        <charset val="134"/>
      </rPr>
      <t>30102-津贴补贴</t>
    </r>
  </si>
  <si>
    <t>10,908,108.00</t>
  </si>
  <si>
    <r>
      <rPr>
        <sz val="9"/>
        <rFont val="宋体"/>
        <charset val="134"/>
      </rPr>
      <t>30107-绩效工资</t>
    </r>
  </si>
  <si>
    <t>37,302,368.00</t>
  </si>
  <si>
    <r>
      <rPr>
        <sz val="9"/>
        <rFont val="宋体"/>
        <charset val="134"/>
      </rPr>
      <t>30112-其他社会保障缴费</t>
    </r>
  </si>
  <si>
    <t>470,494.46</t>
  </si>
  <si>
    <r>
      <rPr>
        <sz val="9"/>
        <rFont val="宋体"/>
        <charset val="134"/>
      </rPr>
      <t>30113-住房公积金</t>
    </r>
  </si>
  <si>
    <t>6,273,259.44</t>
  </si>
  <si>
    <r>
      <rPr>
        <sz val="9"/>
        <rFont val="宋体"/>
        <charset val="134"/>
      </rPr>
      <t>2050203-初中教育</t>
    </r>
  </si>
  <si>
    <t>9,155,076.00</t>
  </si>
  <si>
    <t>9,972,128.00</t>
  </si>
  <si>
    <t>28,291,904.00</t>
  </si>
  <si>
    <t>376,476.03</t>
  </si>
  <si>
    <t>5,019,680.28</t>
  </si>
  <si>
    <r>
      <rPr>
        <sz val="9"/>
        <rFont val="宋体"/>
        <charset val="134"/>
      </rPr>
      <t>2050204-高中教育</t>
    </r>
  </si>
  <si>
    <t>7,837,504.80</t>
  </si>
  <si>
    <t>8,010,466.00</t>
  </si>
  <si>
    <t>20,574,964.00</t>
  </si>
  <si>
    <t>284,367.33</t>
  </si>
  <si>
    <t>3,791,564.38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</si>
  <si>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</si>
  <si>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</si>
  <si>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7,011,790.00</t>
  </si>
  <si>
    <r>
      <rPr>
        <sz val="9"/>
        <rFont val="宋体"/>
        <charset val="134"/>
      </rPr>
      <t>30202-印刷费</t>
    </r>
  </si>
  <si>
    <t>300,000.00</t>
  </si>
  <si>
    <r>
      <rPr>
        <sz val="9"/>
        <rFont val="宋体"/>
        <charset val="134"/>
      </rPr>
      <t>30205-水费</t>
    </r>
  </si>
  <si>
    <t>400,000.00</t>
  </si>
  <si>
    <r>
      <rPr>
        <sz val="9"/>
        <rFont val="宋体"/>
        <charset val="134"/>
      </rPr>
      <t>30206-电费</t>
    </r>
  </si>
  <si>
    <t>600,000.00</t>
  </si>
  <si>
    <r>
      <rPr>
        <sz val="9"/>
        <rFont val="宋体"/>
        <charset val="134"/>
      </rPr>
      <t>30207-邮电费</t>
    </r>
  </si>
  <si>
    <t>100,000.00</t>
  </si>
  <si>
    <r>
      <rPr>
        <sz val="9"/>
        <rFont val="宋体"/>
        <charset val="134"/>
      </rPr>
      <t>30208-取暖费</t>
    </r>
  </si>
  <si>
    <t>4,298,336.00</t>
  </si>
  <si>
    <r>
      <rPr>
        <sz val="9"/>
        <rFont val="宋体"/>
        <charset val="134"/>
      </rPr>
      <t>30213-维修（护）费</t>
    </r>
  </si>
  <si>
    <t>1,602,298.00</t>
  </si>
  <si>
    <r>
      <rPr>
        <sz val="9"/>
        <rFont val="宋体"/>
        <charset val="134"/>
      </rPr>
      <t>30216-培训费</t>
    </r>
  </si>
  <si>
    <t>861,250.00</t>
  </si>
  <si>
    <r>
      <rPr>
        <sz val="9"/>
        <rFont val="宋体"/>
        <charset val="134"/>
      </rPr>
      <t>30218-专用材料费</t>
    </r>
  </si>
  <si>
    <r>
      <rPr>
        <sz val="9"/>
        <rFont val="宋体"/>
        <charset val="134"/>
      </rPr>
      <t>30228-工会经费</t>
    </r>
  </si>
  <si>
    <t>2,514,084.01</t>
  </si>
  <si>
    <r>
      <rPr>
        <sz val="9"/>
        <rFont val="宋体"/>
        <charset val="134"/>
      </rPr>
      <t>30229-福利费</t>
    </r>
  </si>
  <si>
    <t>1,654,320.00</t>
  </si>
  <si>
    <r>
      <rPr>
        <sz val="9"/>
        <rFont val="宋体"/>
        <charset val="134"/>
      </rPr>
      <t>30239-其他交通费用</t>
    </r>
  </si>
  <si>
    <t>500,000.00</t>
  </si>
  <si>
    <r>
      <rPr>
        <sz val="9"/>
        <rFont val="宋体"/>
        <charset val="134"/>
      </rPr>
      <t>30299-其他商品和服务支出</t>
    </r>
  </si>
  <si>
    <t>9,597,121.00</t>
  </si>
  <si>
    <t>8,153,000.00</t>
  </si>
  <si>
    <t>1,444,121.00</t>
  </si>
  <si>
    <r>
      <rPr>
        <sz val="9"/>
        <rFont val="宋体"/>
        <charset val="134"/>
      </rPr>
      <t>2050299-其他普通教育支出</t>
    </r>
  </si>
  <si>
    <t>503,798.43</t>
  </si>
  <si>
    <r>
      <rPr>
        <sz val="9"/>
        <rFont val="宋体"/>
        <charset val="134"/>
      </rPr>
      <t>2080502-事业单位离退休</t>
    </r>
  </si>
  <si>
    <t>3,060.00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</si>
  <si>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</si>
  <si>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</si>
  <si>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70,230.00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</si>
  <si>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</si>
  <si>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</si>
  <si>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16,536,713.73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</si>
  <si>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</si>
  <si>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</si>
  <si>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8,268,356.86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</si>
  <si>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</si>
  <si>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</si>
  <si>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227,413,457.02</t>
  </si>
  <si>
    <t>1,947,919.43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</si>
  <si>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</si>
  <si>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</si>
  <si>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</si>
  <si>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</si>
  <si>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</si>
  <si>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</si>
  <si>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</si>
  <si>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</si>
  <si>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</si>
  <si>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</si>
  <si>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901157-中国人民大学附属中学朝阳学校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</si>
  <si>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</si>
  <si>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办学条件项目-新建校二期三期设备配备项目</t>
    </r>
  </si>
  <si>
    <r>
      <rPr>
        <sz val="9"/>
        <rFont val="宋体"/>
        <charset val="134"/>
      </rPr>
      <t>其他项目-2023年运转保障经费</t>
    </r>
  </si>
  <si>
    <t>737,249.00</t>
  </si>
  <si>
    <t>633,500.00</t>
  </si>
  <si>
    <t>103,749.00</t>
  </si>
  <si>
    <r>
      <rPr>
        <sz val="9"/>
        <rFont val="宋体"/>
        <charset val="134"/>
      </rPr>
      <t>人才队伍建设经费-2023年人才引进工作（安家费）</t>
    </r>
  </si>
  <si>
    <r>
      <rPr>
        <sz val="9"/>
        <rFont val="宋体"/>
        <charset val="134"/>
      </rPr>
      <t>人才队伍建设经费-2021-2022学年度中学教师开放型在线辅导计划辅导经费</t>
    </r>
  </si>
  <si>
    <t>6,872.00</t>
  </si>
  <si>
    <r>
      <rPr>
        <sz val="9"/>
        <rFont val="宋体"/>
        <charset val="134"/>
      </rPr>
      <t>素质教育项目-2023年课后优质资源拓展项目</t>
    </r>
  </si>
  <si>
    <t>合  计</t>
  </si>
  <si>
    <t>706,872.00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</si>
  <si>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</si>
  <si>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</si>
  <si>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</si>
  <si>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</si>
  <si>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1,476,440.00</t>
  </si>
  <si>
    <r>
      <rPr>
        <sz val="9"/>
        <rFont val="宋体"/>
        <charset val="134"/>
      </rPr>
      <t>C-服务</t>
    </r>
  </si>
  <si>
    <t>5,359,800.00</t>
  </si>
  <si>
    <t>6,836,240.00</t>
  </si>
  <si>
    <t>预算06表 财政拨款收支预算总表</t>
  </si>
  <si>
    <t>一、本年收入</t>
  </si>
  <si>
    <t>228,624,127.45</t>
  </si>
  <si>
    <t>一、本年支出</t>
  </si>
  <si>
    <t>（一）一般公共预算资金</t>
  </si>
  <si>
    <t>（二）政府性基金预算资金</t>
  </si>
  <si>
    <t>（三）国有资本经营预算资金</t>
  </si>
  <si>
    <t>187,655,629.16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</si>
  <si>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</si>
  <si>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</si>
  <si>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</si>
  <si>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</si>
  <si>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</si>
  <si>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</si>
  <si>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</si>
  <si>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</si>
  <si>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</si>
  <si>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</si>
  <si>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</si>
  <si>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</si>
  <si>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</si>
  <si>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</si>
  <si>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</si>
  <si>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</si>
  <si>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</si>
  <si>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</si>
  <si>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</si>
  <si>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</si>
  <si>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</si>
  <si>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</si>
  <si>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2101102</t>
  </si>
  <si>
    <r>
      <rPr>
        <sz val="9"/>
        <rFont val="宋体"/>
        <charset val="134"/>
      </rPr>
      <t>事业单位医疗</t>
    </r>
  </si>
  <si>
    <t>2050203</t>
  </si>
  <si>
    <r>
      <rPr>
        <sz val="9"/>
        <rFont val="宋体"/>
        <charset val="134"/>
      </rPr>
      <t>初中教育</t>
    </r>
  </si>
  <si>
    <t>2050202</t>
  </si>
  <si>
    <r>
      <rPr>
        <sz val="9"/>
        <rFont val="宋体"/>
        <charset val="134"/>
      </rPr>
      <t>小学教育</t>
    </r>
  </si>
  <si>
    <t>2050204</t>
  </si>
  <si>
    <r>
      <rPr>
        <sz val="9"/>
        <rFont val="宋体"/>
        <charset val="134"/>
      </rPr>
      <t>高中教育</t>
    </r>
  </si>
  <si>
    <t>其他普通教育支出</t>
  </si>
  <si>
    <t>2080502</t>
  </si>
  <si>
    <r>
      <rPr>
        <sz val="9"/>
        <rFont val="宋体"/>
        <charset val="134"/>
      </rPr>
      <t>事业单位离退休</t>
    </r>
  </si>
  <si>
    <t>2080506</t>
  </si>
  <si>
    <r>
      <rPr>
        <sz val="9"/>
        <rFont val="宋体"/>
        <charset val="134"/>
      </rPr>
      <t>机关事业单位职业年金缴费支出</t>
    </r>
  </si>
  <si>
    <t>2080505</t>
  </si>
  <si>
    <r>
      <rPr>
        <sz val="9"/>
        <rFont val="宋体"/>
        <charset val="134"/>
      </rPr>
      <t>机关事业单位基本养老保险缴费支出</t>
    </r>
  </si>
  <si>
    <t>预算08表 一般公共预算财政拨款基本支出表</t>
  </si>
  <si>
    <t>26,874,100.80</t>
  </si>
  <si>
    <t>28,890,702.00</t>
  </si>
  <si>
    <t>86,169,236.00</t>
  </si>
  <si>
    <t>1,131,337.82</t>
  </si>
  <si>
    <t>15,084,504.10</t>
  </si>
  <si>
    <t>8,156,060.00</t>
  </si>
  <si>
    <t>199,115,319.01</t>
  </si>
  <si>
    <t>28,298,138.01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</si>
  <si>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</si>
  <si>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</si>
  <si>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</si>
  <si>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</si>
  <si>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</si>
  <si>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</si>
  <si>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</si>
  <si>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</si>
  <si>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</si>
  <si>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</si>
  <si>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</si>
  <si>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</si>
  <si>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</si>
  <si>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</si>
  <si>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</si>
  <si>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</si>
  <si>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</si>
  <si>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</si>
  <si>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</si>
  <si>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</si>
  <si>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</si>
  <si>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</si>
  <si>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</si>
  <si>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</si>
  <si>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</si>
  <si>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</si>
  <si>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</si>
  <si>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</si>
  <si>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</si>
  <si>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</si>
  <si>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</si>
  <si>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</si>
  <si>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</si>
  <si>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</si>
  <si>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</si>
  <si>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</si>
  <si>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</si>
  <si>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</si>
  <si>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</si>
  <si>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901157-中国人民大学附属中学朝阳学校</t>
  </si>
  <si>
    <t>11010523T000002039887-其他项目-2023年运转保障经费</t>
  </si>
  <si>
    <t>31-部门项目</t>
  </si>
  <si>
    <t>王洁宁</t>
  </si>
  <si>
    <t>13811955858</t>
  </si>
  <si>
    <t>根据学校实际情况，为满足学校各校区的正常运转及教育教学活动的正常开展，设立运转保障经费，补充财政拨款不足。</t>
  </si>
  <si>
    <t>满意度指标</t>
  </si>
  <si>
    <t>服务对象满意度指标</t>
  </si>
  <si>
    <t>学生、家长满意度</t>
  </si>
  <si>
    <t>≥</t>
  </si>
  <si>
    <t>90</t>
  </si>
  <si>
    <t>%</t>
  </si>
  <si>
    <t>产出指标</t>
  </si>
  <si>
    <t>质量指标</t>
  </si>
  <si>
    <t>保证了学校年级的正常教育教学活动和各校区的正常运转，加大了学校的办学效率，提高学校的教育教学水平。</t>
  </si>
  <si>
    <t>定性</t>
  </si>
  <si>
    <t>优良中低差</t>
  </si>
  <si>
    <t>年</t>
  </si>
  <si>
    <t>数量指标</t>
  </si>
  <si>
    <t>保证学校12个年级的教学需要，保障小学、初中、高中6校区的正常运转。</t>
  </si>
  <si>
    <t>＝</t>
  </si>
  <si>
    <t>100</t>
  </si>
  <si>
    <t>时效指标</t>
  </si>
  <si>
    <t>满足学校各年级的正常教育教学活动和各校区的正常运转</t>
  </si>
  <si>
    <t>1</t>
  </si>
  <si>
    <t>效益指标</t>
  </si>
  <si>
    <t>社会效益指标</t>
  </si>
  <si>
    <t>满足学校各年级的正常教育教学活动和各校区的正常运转，加大了学校的办学效率。</t>
  </si>
  <si>
    <t>好坏</t>
  </si>
  <si>
    <t>成本指标</t>
  </si>
  <si>
    <t>经济成本指标</t>
  </si>
  <si>
    <t>本着节约成本的原则，控制在预算内</t>
  </si>
  <si>
    <t>≤</t>
  </si>
  <si>
    <t>737249</t>
  </si>
  <si>
    <t>元</t>
  </si>
  <si>
    <t>11010523T000002040319-人才队伍建设经费-2023年人才引进工作（安家费）</t>
  </si>
  <si>
    <t>周江</t>
  </si>
  <si>
    <t>13701230936</t>
  </si>
  <si>
    <t>顺利发放安家费，为引进人才提供待遇保障。</t>
  </si>
  <si>
    <t>保证安家费顺利发放。</t>
  </si>
  <si>
    <t>600000</t>
  </si>
  <si>
    <t>元/年</t>
  </si>
  <si>
    <t>按照方案保证高质量引进教育人才。</t>
  </si>
  <si>
    <t>4</t>
  </si>
  <si>
    <t>人</t>
  </si>
  <si>
    <t>协助学校高效完成人才引进工作。</t>
  </si>
  <si>
    <t>使引进人才及引进单位满意。</t>
  </si>
  <si>
    <t>99</t>
  </si>
  <si>
    <t>按照引进方案执行。</t>
  </si>
  <si>
    <t>为引进人才提供待遇保障。</t>
  </si>
  <si>
    <t>11010523T000002134834-人才队伍建设经费-2021-2022学年度中学教师开放型在线辅导计划辅导经费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</si>
  <si>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</si>
  <si>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保证满足中学学生的实际辅导需求</t>
  </si>
  <si>
    <t>有效保障</t>
  </si>
  <si>
    <t>项</t>
  </si>
  <si>
    <t>教师辅导任务完成的积分标准</t>
  </si>
  <si>
    <t>10</t>
  </si>
  <si>
    <t>保证学生在接受辅导期间的有效时长</t>
  </si>
  <si>
    <t>达到要求</t>
  </si>
  <si>
    <t>符合市级文件中对经费保障的要求</t>
  </si>
  <si>
    <t>6872</t>
  </si>
  <si>
    <t>家长满意度</t>
  </si>
  <si>
    <t>85</t>
  </si>
  <si>
    <t>符合市级文件中对教育减负的总体方针</t>
  </si>
  <si>
    <t>11010523T000002152852-素质教育项目-2023年课后优质资源拓展项目</t>
  </si>
  <si>
    <t>杨正英</t>
  </si>
  <si>
    <t>13810408779</t>
  </si>
  <si>
    <t>本项目计划于2023年全年完成开展体育、艺术、科技等项目的优质资源拓展。活动期间开展多种形式的艺术、科技、体育学生课后及实践活动，充分彰显各中小学校艺术、科技、体育等教育成果。坚持加强行政管理与业务指导相结合；坚持提高学生综合素养与提升教师专业技能相结合；坚持课堂与课后相结合；坚持理论素养与体育艺术科技实践相结合。</t>
  </si>
  <si>
    <t>压低成本，提高资金使用效率,项目实施过程中，严格将成本控制在10万元之内。</t>
  </si>
  <si>
    <t>万元</t>
  </si>
  <si>
    <t>涉及体育科技业务及管理教师，直接或间接涉及大部分学生</t>
  </si>
  <si>
    <t>上交工作计划和专项资金使用方案并开展实施，年终进行绩效考核</t>
  </si>
  <si>
    <t>使全校体育、科技高品质社团水平能够有进一步提高，进而辐射带动开展丰富多彩的体艺科活动，从而锻炼学生乐观、积极、向上的心理状态，增强学生的自信。</t>
  </si>
  <si>
    <t>争取师生的满意度</t>
  </si>
  <si>
    <t>提升学校在体育、科技类社团方面的管理与指导的水平，培养广大青少年学生的综合素养。提升科技社团的竞争力，通过各级各类赛事为朝阳区体育科技教育事业增光添彩，提升我区的影响力。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</si>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</sst>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4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pane ySplit="6" topLeftCell="A7" activePane="bottomLeft" state="frozen"/>
      <selection/>
      <selection pane="bottomLeft" activeCell="F15" sqref="I15 F15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227</v>
      </c>
      <c r="I1" s="72"/>
      <c r="J1" s="89"/>
      <c r="K1" s="73"/>
    </row>
    <row r="2" ht="22.8" customHeight="1" spans="1:11">
      <c r="A2" s="9"/>
      <c r="B2" s="5" t="s">
        <v>278</v>
      </c>
      <c r="C2" s="5"/>
      <c r="D2" s="5"/>
      <c r="E2" s="5"/>
      <c r="F2" s="5"/>
      <c r="G2" s="5"/>
      <c r="H2" s="5"/>
      <c r="I2" s="5"/>
      <c r="J2" s="96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279</v>
      </c>
      <c r="C4" s="80" t="s">
        <v>280</v>
      </c>
      <c r="D4" s="80"/>
      <c r="E4" s="80" t="s">
        <v>281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282</v>
      </c>
      <c r="D5" s="80" t="s">
        <v>283</v>
      </c>
      <c r="E5" s="80" t="s">
        <v>130</v>
      </c>
      <c r="F5" s="80" t="s">
        <v>152</v>
      </c>
      <c r="G5" s="80"/>
      <c r="H5" s="80"/>
      <c r="I5" s="80" t="s">
        <v>153</v>
      </c>
      <c r="J5" s="80"/>
      <c r="K5" s="97"/>
    </row>
    <row r="6" ht="34.5" customHeight="1" spans="1:11">
      <c r="A6" s="51"/>
      <c r="B6" s="80"/>
      <c r="C6" s="80"/>
      <c r="D6" s="80"/>
      <c r="E6" s="80"/>
      <c r="F6" s="80" t="s">
        <v>132</v>
      </c>
      <c r="G6" s="80" t="s">
        <v>284</v>
      </c>
      <c r="H6" s="80" t="s">
        <v>285</v>
      </c>
      <c r="I6" s="80" t="s">
        <v>286</v>
      </c>
      <c r="J6" s="27" t="s">
        <v>287</v>
      </c>
      <c r="K6" s="51"/>
    </row>
    <row r="7" ht="16.55" customHeight="1" spans="1:11">
      <c r="A7" s="9"/>
      <c r="B7" s="56" t="s">
        <v>237</v>
      </c>
      <c r="C7" s="56" t="s">
        <v>288</v>
      </c>
      <c r="D7" s="56" t="s">
        <v>289</v>
      </c>
      <c r="E7" s="90">
        <v>16090137.7</v>
      </c>
      <c r="F7" s="90">
        <v>16090137.7</v>
      </c>
      <c r="G7" s="90">
        <v>16090137.7</v>
      </c>
      <c r="H7" s="10"/>
      <c r="I7" s="10"/>
      <c r="J7" s="10"/>
      <c r="K7" s="9"/>
    </row>
    <row r="8" ht="16.55" customHeight="1" spans="1:11">
      <c r="A8" s="9"/>
      <c r="B8" s="56" t="s">
        <v>237</v>
      </c>
      <c r="C8" s="56" t="s">
        <v>290</v>
      </c>
      <c r="D8" s="56" t="s">
        <v>291</v>
      </c>
      <c r="E8" s="90">
        <v>52815264.31</v>
      </c>
      <c r="F8" s="90">
        <v>52815264.31</v>
      </c>
      <c r="G8" s="90">
        <v>52815264.31</v>
      </c>
      <c r="H8" s="10"/>
      <c r="I8" s="10"/>
      <c r="J8" s="10"/>
      <c r="K8" s="9"/>
    </row>
    <row r="9" ht="16.55" customHeight="1" spans="1:11">
      <c r="A9" s="9"/>
      <c r="B9" s="56" t="s">
        <v>237</v>
      </c>
      <c r="C9" s="56" t="s">
        <v>292</v>
      </c>
      <c r="D9" s="56" t="s">
        <v>293</v>
      </c>
      <c r="E9" s="90">
        <v>64835749.9</v>
      </c>
      <c r="F9" s="90">
        <v>64835749.9</v>
      </c>
      <c r="G9" s="90">
        <v>64835749.9</v>
      </c>
      <c r="H9" s="10"/>
      <c r="I9" s="10"/>
      <c r="J9" s="10"/>
      <c r="K9" s="9"/>
    </row>
    <row r="10" ht="16.55" customHeight="1" spans="1:11">
      <c r="A10" s="9"/>
      <c r="B10" s="56" t="s">
        <v>237</v>
      </c>
      <c r="C10" s="56" t="s">
        <v>294</v>
      </c>
      <c r="D10" s="56" t="s">
        <v>295</v>
      </c>
      <c r="E10" s="90">
        <v>69500816.52</v>
      </c>
      <c r="F10" s="90">
        <v>68793944.52</v>
      </c>
      <c r="G10" s="90">
        <v>40498866.51</v>
      </c>
      <c r="H10" s="90">
        <v>28295078.01</v>
      </c>
      <c r="I10" s="90">
        <v>706872</v>
      </c>
      <c r="J10" s="90">
        <v>706872</v>
      </c>
      <c r="K10" s="9"/>
    </row>
    <row r="11" s="88" customFormat="1" ht="16.55" customHeight="1" spans="1:11">
      <c r="A11" s="91"/>
      <c r="B11" s="92" t="s">
        <v>237</v>
      </c>
      <c r="C11" s="92">
        <v>2050299</v>
      </c>
      <c r="D11" s="92" t="s">
        <v>296</v>
      </c>
      <c r="E11" s="93">
        <v>503798.43</v>
      </c>
      <c r="F11" s="93"/>
      <c r="G11" s="93"/>
      <c r="H11" s="93"/>
      <c r="I11" s="93">
        <v>503798.43</v>
      </c>
      <c r="J11" s="93">
        <v>503798.43</v>
      </c>
      <c r="K11" s="91"/>
    </row>
    <row r="12" ht="16.55" customHeight="1" spans="1:11">
      <c r="A12" s="9"/>
      <c r="B12" s="56" t="s">
        <v>237</v>
      </c>
      <c r="C12" s="56" t="s">
        <v>297</v>
      </c>
      <c r="D12" s="56" t="s">
        <v>298</v>
      </c>
      <c r="E12" s="90">
        <v>73290</v>
      </c>
      <c r="F12" s="90">
        <v>73290</v>
      </c>
      <c r="G12" s="90">
        <v>70230</v>
      </c>
      <c r="H12" s="90">
        <v>3060</v>
      </c>
      <c r="I12" s="10"/>
      <c r="J12" s="10"/>
      <c r="K12" s="9"/>
    </row>
    <row r="13" ht="16.55" customHeight="1" spans="1:11">
      <c r="A13" s="9"/>
      <c r="B13" s="56" t="s">
        <v>237</v>
      </c>
      <c r="C13" s="56" t="s">
        <v>299</v>
      </c>
      <c r="D13" s="56" t="s">
        <v>300</v>
      </c>
      <c r="E13" s="90">
        <v>8268356.86</v>
      </c>
      <c r="F13" s="90">
        <v>8268356.86</v>
      </c>
      <c r="G13" s="90">
        <v>8268356.86</v>
      </c>
      <c r="H13" s="10"/>
      <c r="I13" s="10"/>
      <c r="J13" s="10"/>
      <c r="K13" s="9"/>
    </row>
    <row r="14" ht="16.55" customHeight="1" spans="1:11">
      <c r="A14" s="9"/>
      <c r="B14" s="56" t="s">
        <v>237</v>
      </c>
      <c r="C14" s="56" t="s">
        <v>301</v>
      </c>
      <c r="D14" s="56" t="s">
        <v>302</v>
      </c>
      <c r="E14" s="90">
        <v>16536713.73</v>
      </c>
      <c r="F14" s="90">
        <v>16536713.73</v>
      </c>
      <c r="G14" s="90">
        <v>16536713.73</v>
      </c>
      <c r="H14" s="10"/>
      <c r="I14" s="10"/>
      <c r="J14" s="10"/>
      <c r="K14" s="9"/>
    </row>
    <row r="15" ht="16.55" customHeight="1" spans="1:11">
      <c r="A15" s="81"/>
      <c r="B15" s="55"/>
      <c r="C15" s="55"/>
      <c r="D15" s="54" t="s">
        <v>147</v>
      </c>
      <c r="E15" s="94">
        <f>503798.43+228120329.02</f>
        <v>228624127.45</v>
      </c>
      <c r="F15" s="94">
        <v>227413457.02</v>
      </c>
      <c r="G15" s="94">
        <v>199115319.01</v>
      </c>
      <c r="H15" s="94">
        <v>28298138.01</v>
      </c>
      <c r="I15" s="94">
        <f>503798.43+706872</f>
        <v>1210670.43</v>
      </c>
      <c r="J15" s="94">
        <f>503798.43+706872</f>
        <v>1210670.43</v>
      </c>
      <c r="K15" s="81"/>
    </row>
    <row r="16" ht="9.75" customHeight="1" spans="1:11">
      <c r="A16" s="87"/>
      <c r="B16" s="84"/>
      <c r="C16" s="95"/>
      <c r="D16" s="84"/>
      <c r="E16" s="84"/>
      <c r="F16" s="84"/>
      <c r="G16" s="84"/>
      <c r="H16" s="84"/>
      <c r="I16" s="84"/>
      <c r="J16" s="95"/>
      <c r="K16" s="85"/>
    </row>
  </sheetData>
  <mergeCells count="11">
    <mergeCell ref="B2:I2"/>
    <mergeCell ref="B3:D3"/>
    <mergeCell ref="C4:D4"/>
    <mergeCell ref="E4:J4"/>
    <mergeCell ref="F5:H5"/>
    <mergeCell ref="I5:J5"/>
    <mergeCell ref="A7:A14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2023-01-08T14:34:00Z</dcterms:created>
  <dc:creator>Apache POI</dc:creator>
  <cp:lastModifiedBy>gylxx</cp:lastModifiedBy>
  <dcterms:modified xsi:type="dcterms:W3CDTF">2023-01-14T11:23:03Z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9CE6DB3DABFE476D816CA3E8D984FC64</vt:lpwstr>
  </property>
  <property fmtid="{D5CDD505-2E9C-101B-9397-08002B2CF9AE}" pid="3" name="KSOProductBuildVer">
    <vt:lpwstr>2052-11.1.0.13703</vt:lpwstr>
  </property>
</Properties>
</file>