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firstSheet="10" activeTab="12"/>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 name="14部门整体支出绩效目标申报表" sheetId="15" r:id="rId14"/>
  </sheets>
  <calcPr calcId="144525"/>
</workbook>
</file>

<file path=xl/sharedStrings.xml><?xml version="1.0" encoding="utf-8"?>
<sst xmlns="http://schemas.openxmlformats.org/spreadsheetml/2006/main" count="668">
  <si>
    <t>预算01表 收支总表</t>
  </si>
  <si>
    <t>金额单位：元</t>
  </si>
  <si>
    <t>收    入</t>
  </si>
  <si>
    <t>支    出</t>
  </si>
  <si>
    <t>项    目</t>
  </si>
  <si>
    <t>预算数</t>
  </si>
  <si>
    <t>一、一般公共预算拨款收入</t>
  </si>
  <si>
    <r>
      <rPr>
        <sz val="9"/>
        <rFont val="宋体"/>
        <charset val="134"/>
      </rPr>
      <t>一、一般公共服务支出</t>
    </r>
  </si>
  <si>
    <t>7,037,134.75</t>
  </si>
  <si>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</si>
  <si>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</si>
  <si>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</si>
  <si>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</si>
  <si>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</si>
  <si>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</si>
  <si>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</si>
  <si>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</si>
  <si>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61,642.93</t>
  </si>
  <si>
    <t>六、上级补助收入</t>
  </si>
  <si>
    <r>
      <rPr>
        <sz val="9"/>
        <rFont val="宋体"/>
        <charset val="134"/>
      </rPr>
      <t>六、科学技术支出</t>
    </r>
  </si>
  <si>
    <t>1,000,000.00</t>
  </si>
  <si>
    <t>七、附属单位上缴收入</t>
  </si>
  <si>
    <r>
      <rPr>
        <sz val="9"/>
        <rFont val="宋体"/>
        <charset val="134"/>
      </rPr>
      <t>七、文化旅游体育与传媒支出</t>
    </r>
  </si>
  <si>
    <t>八、事业单位经营收入</t>
  </si>
  <si>
    <r>
      <rPr>
        <sz val="9"/>
        <rFont val="宋体"/>
        <charset val="134"/>
      </rPr>
      <t>八、社会保障和就业支出</t>
    </r>
  </si>
  <si>
    <t>3,375,425.84</t>
  </si>
  <si>
    <t>九、其他收入</t>
  </si>
  <si>
    <r>
      <rPr>
        <sz val="9"/>
        <rFont val="宋体"/>
        <charset val="134"/>
      </rPr>
      <t>九、社会保险基金支出</t>
    </r>
  </si>
  <si>
    <r>
      <rPr>
        <sz val="9"/>
        <rFont val="宋体"/>
        <charset val="134"/>
      </rPr>
      <t>十、卫生健康支出</t>
    </r>
  </si>
  <si>
    <t>971,412.23</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</si>
  <si>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</si>
  <si>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</si>
  <si>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</si>
  <si>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</si>
  <si>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</si>
  <si>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</si>
  <si>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</si>
  <si>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t>380,996,355.94</t>
  </si>
  <si>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</si>
  <si>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</si>
  <si>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</si>
  <si>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</si>
  <si>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</si>
  <si>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</si>
  <si>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</si>
  <si>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</si>
  <si>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</si>
  <si>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</si>
  <si>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</si>
  <si>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393,441,971.69</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</si>
  <si>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</si>
  <si>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</si>
  <si>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</si>
  <si>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</si>
  <si>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</si>
  <si>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</si>
  <si>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</si>
  <si>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</si>
  <si>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</si>
  <si>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</si>
  <si>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</si>
  <si>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</si>
  <si>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</si>
  <si>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</si>
  <si>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</si>
  <si>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</si>
  <si>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</si>
  <si>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</si>
  <si>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</si>
  <si>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</si>
  <si>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</si>
  <si>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119</t>
  </si>
  <si>
    <r>
      <rPr>
        <sz val="9"/>
        <rFont val="宋体"/>
        <charset val="134"/>
      </rPr>
      <t>北京市朝阳区金融服务办公室</t>
    </r>
  </si>
  <si>
    <t>119001</t>
  </si>
  <si>
    <r>
      <rPr>
        <sz val="9"/>
        <rFont val="宋体"/>
        <charset val="134"/>
      </rPr>
      <t>北京市朝阳区金融服务办公室机关</t>
    </r>
  </si>
  <si>
    <t>388,680,642.54</t>
  </si>
  <si>
    <t>119002</t>
  </si>
  <si>
    <r>
      <rPr>
        <sz val="9"/>
        <rFont val="宋体"/>
        <charset val="134"/>
      </rPr>
      <t>北京市朝阳区金融发展促进中心</t>
    </r>
  </si>
  <si>
    <t>4,761,329.15</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</si>
  <si>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</si>
  <si>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</si>
  <si>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</si>
  <si>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</si>
  <si>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</si>
  <si>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</si>
  <si>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</si>
  <si>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</si>
  <si>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</si>
  <si>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</si>
  <si>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</si>
  <si>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2011301-行政运行</t>
    </r>
  </si>
  <si>
    <r>
      <rPr>
        <sz val="9"/>
        <rFont val="宋体"/>
        <charset val="134"/>
      </rPr>
      <t>50101-工资奖金津补贴</t>
    </r>
  </si>
  <si>
    <r>
      <rPr>
        <sz val="9"/>
        <rFont val="宋体"/>
        <charset val="134"/>
      </rPr>
      <t>30101-基本工资</t>
    </r>
  </si>
  <si>
    <t>979,560.00</t>
  </si>
  <si>
    <r>
      <rPr>
        <sz val="9"/>
        <rFont val="宋体"/>
        <charset val="134"/>
      </rPr>
      <t>30102-津贴补贴</t>
    </r>
  </si>
  <si>
    <t>3,762,192.00</t>
  </si>
  <si>
    <r>
      <rPr>
        <sz val="9"/>
        <rFont val="宋体"/>
        <charset val="134"/>
      </rPr>
      <t>30103-奖金</t>
    </r>
  </si>
  <si>
    <t>447,270.00</t>
  </si>
  <si>
    <r>
      <rPr>
        <sz val="9"/>
        <rFont val="宋体"/>
        <charset val="134"/>
      </rPr>
      <t>50102-社会保障缴费</t>
    </r>
  </si>
  <si>
    <r>
      <rPr>
        <sz val="9"/>
        <rFont val="宋体"/>
        <charset val="134"/>
      </rPr>
      <t>30112-其他社会保障缴费</t>
    </r>
  </si>
  <si>
    <t>10,019.49</t>
  </si>
  <si>
    <r>
      <rPr>
        <sz val="9"/>
        <rFont val="宋体"/>
        <charset val="134"/>
      </rPr>
      <t>50103-住房公积金</t>
    </r>
  </si>
  <si>
    <r>
      <rPr>
        <sz val="9"/>
        <rFont val="宋体"/>
        <charset val="134"/>
      </rPr>
      <t>30113-住房公积金</t>
    </r>
  </si>
  <si>
    <t>601,169.52</t>
  </si>
  <si>
    <r>
      <rPr>
        <sz val="9"/>
        <rFont val="宋体"/>
        <charset val="134"/>
      </rPr>
      <t>50201-办公经费</t>
    </r>
  </si>
  <si>
    <r>
      <rPr>
        <sz val="9"/>
        <rFont val="宋体"/>
        <charset val="134"/>
      </rPr>
      <t>30201-办公费</t>
    </r>
  </si>
  <si>
    <t>23,400.00</t>
  </si>
  <si>
    <r>
      <rPr>
        <sz val="9"/>
        <rFont val="宋体"/>
        <charset val="134"/>
      </rPr>
      <t>30205-水费</t>
    </r>
  </si>
  <si>
    <t>7,540.00</t>
  </si>
  <si>
    <r>
      <rPr>
        <sz val="9"/>
        <rFont val="宋体"/>
        <charset val="134"/>
      </rPr>
      <t>30206-电费</t>
    </r>
  </si>
  <si>
    <t>78,416.26</t>
  </si>
  <si>
    <r>
      <rPr>
        <sz val="9"/>
        <rFont val="宋体"/>
        <charset val="134"/>
      </rPr>
      <t>30207-邮电费</t>
    </r>
  </si>
  <si>
    <t>10,400.00</t>
  </si>
  <si>
    <r>
      <rPr>
        <sz val="9"/>
        <rFont val="宋体"/>
        <charset val="134"/>
      </rPr>
      <t>30208-取暖费</t>
    </r>
  </si>
  <si>
    <t>104,220.45</t>
  </si>
  <si>
    <r>
      <rPr>
        <sz val="9"/>
        <rFont val="宋体"/>
        <charset val="134"/>
      </rPr>
      <t>30209-物业管理费</t>
    </r>
  </si>
  <si>
    <t>596,016.38</t>
  </si>
  <si>
    <r>
      <rPr>
        <sz val="9"/>
        <rFont val="宋体"/>
        <charset val="134"/>
      </rPr>
      <t>30211-差旅费</t>
    </r>
  </si>
  <si>
    <t>2,600.00</t>
  </si>
  <si>
    <r>
      <rPr>
        <sz val="9"/>
        <rFont val="宋体"/>
        <charset val="134"/>
      </rPr>
      <t>30228-工会经费</t>
    </r>
  </si>
  <si>
    <t>100,194.92</t>
  </si>
  <si>
    <r>
      <rPr>
        <sz val="9"/>
        <rFont val="宋体"/>
        <charset val="134"/>
      </rPr>
      <t>30229-福利费</t>
    </r>
  </si>
  <si>
    <t>77,832.00</t>
  </si>
  <si>
    <r>
      <rPr>
        <sz val="9"/>
        <rFont val="宋体"/>
        <charset val="134"/>
      </rPr>
      <t>30239-其他交通费用</t>
    </r>
  </si>
  <si>
    <t>191,520.00</t>
  </si>
  <si>
    <r>
      <rPr>
        <sz val="9"/>
        <rFont val="宋体"/>
        <charset val="134"/>
      </rPr>
      <t>50202-会议费</t>
    </r>
  </si>
  <si>
    <r>
      <rPr>
        <sz val="9"/>
        <rFont val="宋体"/>
        <charset val="134"/>
      </rPr>
      <t>30215-会议费</t>
    </r>
  </si>
  <si>
    <t>2,117.73</t>
  </si>
  <si>
    <r>
      <rPr>
        <sz val="9"/>
        <rFont val="宋体"/>
        <charset val="134"/>
      </rPr>
      <t>50206-公务接待费</t>
    </r>
  </si>
  <si>
    <r>
      <rPr>
        <sz val="9"/>
        <rFont val="宋体"/>
        <charset val="134"/>
      </rPr>
      <t>30217-公务接待费</t>
    </r>
  </si>
  <si>
    <t>2,166.00</t>
  </si>
  <si>
    <r>
      <rPr>
        <sz val="9"/>
        <rFont val="宋体"/>
        <charset val="134"/>
      </rPr>
      <t>50208-公务用车运行维护费</t>
    </r>
  </si>
  <si>
    <r>
      <rPr>
        <sz val="9"/>
        <rFont val="宋体"/>
        <charset val="134"/>
      </rPr>
      <t>30231-公务用车运行维护费</t>
    </r>
  </si>
  <si>
    <t>35,300.00</t>
  </si>
  <si>
    <r>
      <rPr>
        <sz val="9"/>
        <rFont val="宋体"/>
        <charset val="134"/>
      </rPr>
      <t>50209-维修（护）费</t>
    </r>
  </si>
  <si>
    <r>
      <rPr>
        <sz val="9"/>
        <rFont val="宋体"/>
        <charset val="134"/>
      </rPr>
      <t>30213-维修（护）费</t>
    </r>
  </si>
  <si>
    <t>5,200.00</t>
  </si>
  <si>
    <r>
      <rPr>
        <sz val="9"/>
        <rFont val="宋体"/>
        <charset val="134"/>
      </rPr>
      <t>2050803-培训支出</t>
    </r>
  </si>
  <si>
    <r>
      <rPr>
        <sz val="9"/>
        <rFont val="宋体"/>
        <charset val="134"/>
      </rPr>
      <t>50203-培训费</t>
    </r>
  </si>
  <si>
    <r>
      <rPr>
        <sz val="9"/>
        <rFont val="宋体"/>
        <charset val="134"/>
      </rPr>
      <t>30216-培训费</t>
    </r>
  </si>
  <si>
    <t>40,691.66</t>
  </si>
  <si>
    <r>
      <rPr>
        <sz val="9"/>
        <rFont val="宋体"/>
        <charset val="134"/>
      </rPr>
      <t>50502-商品和服务支出</t>
    </r>
  </si>
  <si>
    <t>20,951.27</t>
  </si>
  <si>
    <r>
      <rPr>
        <sz val="9"/>
        <rFont val="宋体"/>
        <charset val="134"/>
      </rPr>
      <t>2069999-其他科学技术支出</t>
    </r>
  </si>
  <si>
    <r>
      <rPr>
        <sz val="9"/>
        <rFont val="宋体"/>
        <charset val="134"/>
      </rPr>
      <t>50299-其他商品和服务支出</t>
    </r>
  </si>
  <si>
    <r>
      <rPr>
        <sz val="9"/>
        <rFont val="宋体"/>
        <charset val="134"/>
      </rPr>
      <t>30299-其他商品和服务支出</t>
    </r>
  </si>
  <si>
    <r>
      <rPr>
        <sz val="9"/>
        <rFont val="宋体"/>
        <charset val="134"/>
      </rPr>
      <t>2080501-行政单位离退休</t>
    </r>
  </si>
  <si>
    <t>510.00</t>
  </si>
  <si>
    <r>
      <rPr>
        <sz val="9"/>
        <rFont val="宋体"/>
        <charset val="134"/>
      </rPr>
      <t>50905-离退休费</t>
    </r>
  </si>
  <si>
    <r>
      <rPr>
        <sz val="9"/>
        <rFont val="宋体"/>
        <charset val="134"/>
      </rPr>
      <t>30302-退休费</t>
    </r>
  </si>
  <si>
    <t>4,260.00</t>
  </si>
  <si>
    <r>
      <rPr>
        <sz val="9"/>
        <rFont val="宋体"/>
        <charset val="134"/>
      </rPr>
      <t>2080505-机关事业单位基本养老保险缴费支出</t>
    </r>
  </si>
  <si>
    <r>
      <rPr>
        <sz val="9"/>
        <rFont val="宋体"/>
        <charset val="134"/>
      </rPr>
      <t>30108-机关事业单位基本养老保险缴费</t>
    </r>
  </si>
  <si>
    <t>588,176.96</t>
  </si>
  <si>
    <r>
      <rPr>
        <sz val="9"/>
        <rFont val="宋体"/>
        <charset val="134"/>
      </rPr>
      <t>50501-工资福利支出</t>
    </r>
  </si>
  <si>
    <t>325,593.60</t>
  </si>
  <si>
    <r>
      <rPr>
        <sz val="9"/>
        <rFont val="宋体"/>
        <charset val="134"/>
      </rPr>
      <t>2080506-机关事业单位职业年金缴费支出</t>
    </r>
  </si>
  <si>
    <r>
      <rPr>
        <sz val="9"/>
        <rFont val="宋体"/>
        <charset val="134"/>
      </rPr>
      <t>30109-职业年金缴费</t>
    </r>
  </si>
  <si>
    <t>294,088.48</t>
  </si>
  <si>
    <t>162,796.80</t>
  </si>
  <si>
    <r>
      <rPr>
        <sz val="9"/>
        <rFont val="宋体"/>
        <charset val="134"/>
      </rPr>
      <t>2089999-其他社会保障和就业支出</t>
    </r>
  </si>
  <si>
    <r>
      <rPr>
        <sz val="9"/>
        <rFont val="宋体"/>
        <charset val="134"/>
      </rPr>
      <t>50205-委托业务费</t>
    </r>
  </si>
  <si>
    <r>
      <rPr>
        <sz val="9"/>
        <rFont val="宋体"/>
        <charset val="134"/>
      </rPr>
      <t>30227-委托业务费</t>
    </r>
  </si>
  <si>
    <t>2,000,000.00</t>
  </si>
  <si>
    <r>
      <rPr>
        <sz val="9"/>
        <rFont val="宋体"/>
        <charset val="134"/>
      </rPr>
      <t>2101101-行政单位医疗</t>
    </r>
  </si>
  <si>
    <r>
      <rPr>
        <sz val="9"/>
        <rFont val="宋体"/>
        <charset val="134"/>
      </rPr>
      <t>30110-职工基本医疗保险缴费</t>
    </r>
  </si>
  <si>
    <t>641,247.49</t>
  </si>
  <si>
    <r>
      <rPr>
        <sz val="9"/>
        <rFont val="宋体"/>
        <charset val="134"/>
      </rPr>
      <t>2101102-事业单位医疗</t>
    </r>
  </si>
  <si>
    <t>330,164.74</t>
  </si>
  <si>
    <r>
      <rPr>
        <sz val="9"/>
        <rFont val="宋体"/>
        <charset val="134"/>
      </rPr>
      <t>2170102-一般行政管理事务</t>
    </r>
  </si>
  <si>
    <r>
      <rPr>
        <sz val="9"/>
        <rFont val="宋体"/>
        <charset val="134"/>
      </rPr>
      <t>30214-租赁费</t>
    </r>
  </si>
  <si>
    <t>1,499,300.00</t>
  </si>
  <si>
    <t>30,000.00</t>
  </si>
  <si>
    <t>11,347,993.20</t>
  </si>
  <si>
    <t>3,907,240.00</t>
  </si>
  <si>
    <r>
      <rPr>
        <sz val="9"/>
        <rFont val="宋体"/>
        <charset val="134"/>
      </rPr>
      <t>2170150-事业运行</t>
    </r>
  </si>
  <si>
    <t>504,240.00</t>
  </si>
  <si>
    <t>599,704.00</t>
  </si>
  <si>
    <r>
      <rPr>
        <sz val="9"/>
        <rFont val="宋体"/>
        <charset val="134"/>
      </rPr>
      <t>30107-绩效工资</t>
    </r>
  </si>
  <si>
    <t>1,786,720.00</t>
  </si>
  <si>
    <t>18,055.88</t>
  </si>
  <si>
    <t>309,529.44</t>
  </si>
  <si>
    <t>14,850.00</t>
  </si>
  <si>
    <t>4,785.00</t>
  </si>
  <si>
    <t>11,550.00</t>
  </si>
  <si>
    <t>6,600.00</t>
  </si>
  <si>
    <t>1,650.00</t>
  </si>
  <si>
    <t>3,300.00</t>
  </si>
  <si>
    <t>1,343.93</t>
  </si>
  <si>
    <t>1,534.25</t>
  </si>
  <si>
    <t>51,588.24</t>
  </si>
  <si>
    <t>55,872.00</t>
  </si>
  <si>
    <r>
      <rPr>
        <sz val="9"/>
        <rFont val="宋体"/>
        <charset val="134"/>
      </rPr>
      <t>2170399-其他金融发展支出</t>
    </r>
  </si>
  <si>
    <t>5,444,000.00</t>
  </si>
  <si>
    <t>15,000.00</t>
  </si>
  <si>
    <t>316,000.00</t>
  </si>
  <si>
    <t>219,500.00</t>
  </si>
  <si>
    <r>
      <rPr>
        <sz val="9"/>
        <rFont val="宋体"/>
        <charset val="134"/>
      </rPr>
      <t>50799-其他对企业补助</t>
    </r>
  </si>
  <si>
    <r>
      <rPr>
        <sz val="9"/>
        <rFont val="宋体"/>
        <charset val="134"/>
      </rPr>
      <t>31299-其他对企业补助</t>
    </r>
  </si>
  <si>
    <t>354,846,000.00</t>
  </si>
  <si>
    <t>380,625,033.20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</si>
  <si>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</si>
  <si>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</si>
  <si>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</si>
  <si>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</si>
  <si>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</si>
  <si>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</si>
  <si>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</si>
  <si>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</si>
  <si>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</si>
  <si>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</si>
  <si>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119001-北京市朝阳区金融服务办公室机关</t>
    </r>
  </si>
  <si>
    <r>
      <rPr>
        <sz val="9"/>
        <rFont val="宋体"/>
        <charset val="134"/>
      </rPr>
      <t>1-行政单位</t>
    </r>
  </si>
  <si>
    <r>
      <rPr>
        <sz val="9"/>
        <rFont val="宋体"/>
        <charset val="134"/>
      </rPr>
      <t>综合工作服务经费</t>
    </r>
  </si>
  <si>
    <t>731,040.00</t>
  </si>
  <si>
    <r>
      <rPr>
        <sz val="9"/>
        <rFont val="宋体"/>
        <charset val="134"/>
      </rPr>
      <t>经济金融发展形势分析服务</t>
    </r>
  </si>
  <si>
    <t>668,000.00</t>
  </si>
  <si>
    <r>
      <rPr>
        <sz val="9"/>
        <rFont val="宋体"/>
        <charset val="134"/>
      </rPr>
      <t>非法集资舆情监测服务</t>
    </r>
  </si>
  <si>
    <t>400,000.00</t>
  </si>
  <si>
    <r>
      <rPr>
        <sz val="9"/>
        <rFont val="宋体"/>
        <charset val="134"/>
      </rPr>
      <t>日常法律顾问服务</t>
    </r>
  </si>
  <si>
    <t>40,000.00</t>
  </si>
  <si>
    <r>
      <rPr>
        <sz val="9"/>
        <rFont val="宋体"/>
        <charset val="134"/>
      </rPr>
      <t>党建经费</t>
    </r>
  </si>
  <si>
    <t>20,000.00</t>
  </si>
  <si>
    <r>
      <rPr>
        <sz val="9"/>
        <rFont val="宋体"/>
        <charset val="134"/>
      </rPr>
      <t>办公用房租赁费</t>
    </r>
  </si>
  <si>
    <r>
      <rPr>
        <sz val="9"/>
        <rFont val="宋体"/>
        <charset val="134"/>
      </rPr>
      <t>金融业发展引导资金</t>
    </r>
  </si>
  <si>
    <t>353,846,000.00</t>
  </si>
  <si>
    <r>
      <rPr>
        <sz val="9"/>
        <rFont val="宋体"/>
        <charset val="134"/>
      </rPr>
      <t>防范和处置非法集资专项</t>
    </r>
  </si>
  <si>
    <t>2,545,200.00</t>
  </si>
  <si>
    <r>
      <rPr>
        <sz val="9"/>
        <rFont val="宋体"/>
        <charset val="134"/>
      </rPr>
      <t>风险清退处置专项服务</t>
    </r>
  </si>
  <si>
    <t>327,000.00</t>
  </si>
  <si>
    <r>
      <rPr>
        <sz val="9"/>
        <rFont val="宋体"/>
        <charset val="134"/>
      </rPr>
      <t>法律帮助专业律师服务</t>
    </r>
  </si>
  <si>
    <t>1,850,000.00</t>
  </si>
  <si>
    <r>
      <rPr>
        <sz val="9"/>
        <rFont val="宋体"/>
        <charset val="134"/>
      </rPr>
      <t>宣传交流推介服务</t>
    </r>
  </si>
  <si>
    <t>611,000.00</t>
  </si>
  <si>
    <r>
      <rPr>
        <sz val="9"/>
        <rFont val="宋体"/>
        <charset val="134"/>
      </rPr>
      <t>行业监管和风险防控工作经费</t>
    </r>
  </si>
  <si>
    <t>2,075,000.00</t>
  </si>
  <si>
    <r>
      <rPr>
        <sz val="9"/>
        <rFont val="宋体"/>
        <charset val="134"/>
      </rPr>
      <t>金融风险数据监测服务</t>
    </r>
  </si>
  <si>
    <t>600,000.00</t>
  </si>
  <si>
    <r>
      <rPr>
        <sz val="9"/>
        <rFont val="宋体"/>
        <charset val="134"/>
      </rPr>
      <t>预付费清理整治服务</t>
    </r>
  </si>
  <si>
    <t>1,483,400.00</t>
  </si>
  <si>
    <r>
      <rPr>
        <sz val="9"/>
        <rFont val="宋体"/>
        <charset val="134"/>
      </rPr>
      <t>朝阳区社会治理综合保险</t>
    </r>
  </si>
  <si>
    <t>3,600,000.00</t>
  </si>
  <si>
    <r>
      <rPr>
        <sz val="9"/>
        <rFont val="宋体"/>
        <charset val="134"/>
      </rPr>
      <t>朝阳区金融业统计数据库运营维护服务</t>
    </r>
  </si>
  <si>
    <t>168,000.00</t>
  </si>
  <si>
    <r>
      <rPr>
        <sz val="9"/>
        <rFont val="宋体"/>
        <charset val="134"/>
      </rPr>
      <t>办公设备及局域网维护服务</t>
    </r>
  </si>
  <si>
    <t>118,000.00</t>
  </si>
  <si>
    <r>
      <rPr>
        <sz val="9"/>
        <rFont val="宋体"/>
        <charset val="134"/>
      </rPr>
      <t>朝阳区金融风险管理工作平台存储网络等硬件设施租赁费</t>
    </r>
  </si>
  <si>
    <t>18,593.20</t>
  </si>
  <si>
    <r>
      <rPr>
        <sz val="9"/>
        <rFont val="宋体"/>
        <charset val="134"/>
      </rPr>
      <t>接诉即办工作经费</t>
    </r>
  </si>
  <si>
    <r>
      <rPr>
        <sz val="9"/>
        <rFont val="宋体"/>
        <charset val="134"/>
      </rPr>
      <t>北京市第二届首都金融创新激励项目奖励资金</t>
    </r>
  </si>
  <si>
    <r>
      <rPr>
        <sz val="9"/>
        <rFont val="宋体"/>
        <charset val="134"/>
      </rPr>
      <t>119002-北京市朝阳区金融发展促进中心</t>
    </r>
  </si>
  <si>
    <r>
      <rPr>
        <sz val="9"/>
        <rFont val="宋体"/>
        <charset val="134"/>
      </rPr>
      <t>22-公益一类</t>
    </r>
  </si>
  <si>
    <r>
      <rPr>
        <sz val="9"/>
        <rFont val="宋体"/>
        <charset val="134"/>
      </rPr>
      <t>金融宣传交流经费</t>
    </r>
  </si>
  <si>
    <t>合  计</t>
  </si>
  <si>
    <t>379,625,033.20</t>
  </si>
  <si>
    <t>预算05表 政府采购预算明细表</t>
  </si>
  <si>
    <t>采购类别</t>
  </si>
  <si>
    <t>金额</t>
  </si>
  <si>
    <r>
      <rPr>
        <sz val="9"/>
        <rFont val="宋体"/>
        <charset val="134"/>
      </rPr>
      <t>A-货物</t>
    </r>
  </si>
  <si>
    <r>
      <rPr>
        <sz val="9"/>
        <rFont val="宋体"/>
        <charset val="134"/>
      </rPr>
      <t>C-服务</t>
    </r>
  </si>
  <si>
    <t>预算06表 财政拨款收支预算总表</t>
  </si>
  <si>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</si>
  <si>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</si>
  <si>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</si>
  <si>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</si>
  <si>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</si>
  <si>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</si>
  <si>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</si>
  <si>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</si>
  <si>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</si>
  <si>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</si>
  <si>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</si>
  <si>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</si>
  <si>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</si>
  <si>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</si>
  <si>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</si>
  <si>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</si>
  <si>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</si>
  <si>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</si>
  <si>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</si>
  <si>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</si>
  <si>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</si>
  <si>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</si>
  <si>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</si>
  <si>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</si>
  <si>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</si>
  <si>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</si>
  <si>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</si>
  <si>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2170150</t>
  </si>
  <si>
    <r>
      <rPr>
        <sz val="9"/>
        <rFont val="宋体"/>
        <charset val="134"/>
      </rPr>
      <t>事业运行</t>
    </r>
  </si>
  <si>
    <t>3,371,322.74</t>
  </si>
  <si>
    <t>3,218,249.32</t>
  </si>
  <si>
    <t>153,073.42</t>
  </si>
  <si>
    <t>2170399</t>
  </si>
  <si>
    <r>
      <rPr>
        <sz val="9"/>
        <rFont val="宋体"/>
        <charset val="134"/>
      </rPr>
      <t>其他金融发展支出</t>
    </r>
  </si>
  <si>
    <t>550,500.00</t>
  </si>
  <si>
    <t>2101102</t>
  </si>
  <si>
    <r>
      <rPr>
        <sz val="9"/>
        <rFont val="宋体"/>
        <charset val="134"/>
      </rPr>
      <t>事业单位医疗</t>
    </r>
  </si>
  <si>
    <t>2050803</t>
  </si>
  <si>
    <r>
      <rPr>
        <sz val="9"/>
        <rFont val="宋体"/>
        <charset val="134"/>
      </rPr>
      <t>培训支出</t>
    </r>
  </si>
  <si>
    <t>2080505</t>
  </si>
  <si>
    <r>
      <rPr>
        <sz val="9"/>
        <rFont val="宋体"/>
        <charset val="134"/>
      </rPr>
      <t>机关事业单位基本养老保险缴费支出</t>
    </r>
  </si>
  <si>
    <t>2080506</t>
  </si>
  <si>
    <r>
      <rPr>
        <sz val="9"/>
        <rFont val="宋体"/>
        <charset val="134"/>
      </rPr>
      <t>机关事业单位职业年金缴费支出</t>
    </r>
  </si>
  <si>
    <t>2011301</t>
  </si>
  <si>
    <r>
      <rPr>
        <sz val="9"/>
        <rFont val="宋体"/>
        <charset val="134"/>
      </rPr>
      <t>行政运行</t>
    </r>
  </si>
  <si>
    <t>5,800,211.01</t>
  </si>
  <si>
    <t>2080501</t>
  </si>
  <si>
    <r>
      <rPr>
        <sz val="9"/>
        <rFont val="宋体"/>
        <charset val="134"/>
      </rPr>
      <t>行政单位离退休</t>
    </r>
  </si>
  <si>
    <t>4,770.00</t>
  </si>
  <si>
    <t>2170102</t>
  </si>
  <si>
    <r>
      <rPr>
        <sz val="9"/>
        <rFont val="宋体"/>
        <charset val="134"/>
      </rPr>
      <t>一般行政管理事务</t>
    </r>
  </si>
  <si>
    <t>16,784,533.20</t>
  </si>
  <si>
    <t>2101101</t>
  </si>
  <si>
    <r>
      <rPr>
        <sz val="9"/>
        <rFont val="宋体"/>
        <charset val="134"/>
      </rPr>
      <t>行政单位医疗</t>
    </r>
  </si>
  <si>
    <t>2089999</t>
  </si>
  <si>
    <r>
      <rPr>
        <sz val="9"/>
        <rFont val="宋体"/>
        <charset val="134"/>
      </rPr>
      <t>其他社会保障和就业支出</t>
    </r>
  </si>
  <si>
    <t>2069999</t>
  </si>
  <si>
    <r>
      <rPr>
        <sz val="9"/>
        <rFont val="宋体"/>
        <charset val="134"/>
      </rPr>
      <t>其他科学技术支出</t>
    </r>
  </si>
  <si>
    <t>12,816,938.49</t>
  </si>
  <si>
    <t>11,364,788.40</t>
  </si>
  <si>
    <t>1,452,150.09</t>
  </si>
  <si>
    <t>预算08表 一般公共预算财政拨款基本支出表</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</si>
  <si>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</si>
  <si>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</si>
  <si>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</si>
  <si>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</si>
  <si>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</si>
  <si>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</si>
  <si>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</si>
  <si>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</si>
  <si>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</si>
  <si>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</si>
  <si>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</si>
  <si>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</si>
  <si>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2022</t>
  </si>
  <si>
    <t>预算12表 政府购买服务预算财政拨款明细表</t>
  </si>
  <si>
    <t xml:space="preserve"> </t>
  </si>
  <si>
    <t>指导性目录</t>
  </si>
  <si>
    <t>服务领域</t>
  </si>
  <si>
    <t>预算金额</t>
  </si>
  <si>
    <t>一级</t>
  </si>
  <si>
    <t>二级</t>
  </si>
  <si>
    <t>三级</t>
  </si>
  <si>
    <r>
      <rPr>
        <sz val="9"/>
        <rFont val="宋体"/>
        <charset val="134"/>
      </rPr>
      <t>11010521Y000000390609-机构运转维护费用</t>
    </r>
  </si>
  <si>
    <r>
      <rPr>
        <sz val="9"/>
        <rFont val="宋体"/>
        <charset val="134"/>
      </rPr>
      <t>02-政府履职辅助性服务</t>
    </r>
  </si>
  <si>
    <r>
      <rPr>
        <sz val="9"/>
        <rFont val="宋体"/>
        <charset val="134"/>
      </rPr>
      <t>0211-后勤服务</t>
    </r>
  </si>
  <si>
    <r>
      <rPr>
        <sz val="9"/>
        <rFont val="宋体"/>
        <charset val="134"/>
      </rPr>
      <t>物业管理服务</t>
    </r>
  </si>
  <si>
    <t>319,609.38</t>
  </si>
  <si>
    <r>
      <rPr>
        <sz val="9"/>
        <rFont val="宋体"/>
        <charset val="134"/>
      </rPr>
      <t>11010522T000000402201-综合工作服务经费</t>
    </r>
  </si>
  <si>
    <r>
      <rPr>
        <sz val="9"/>
        <rFont val="宋体"/>
        <charset val="134"/>
      </rPr>
      <t>0203-会计审计服务</t>
    </r>
  </si>
  <si>
    <r>
      <rPr>
        <sz val="9"/>
        <rFont val="宋体"/>
        <charset val="134"/>
      </rPr>
      <t>审计服务</t>
    </r>
  </si>
  <si>
    <r>
      <rPr>
        <sz val="9"/>
        <rFont val="宋体"/>
        <charset val="134"/>
      </rPr>
      <t>217-金融支出</t>
    </r>
  </si>
  <si>
    <r>
      <rPr>
        <sz val="9"/>
        <rFont val="宋体"/>
        <charset val="134"/>
      </rPr>
      <t>11010522T000000422528-经济金融发展形势分析服务</t>
    </r>
  </si>
  <si>
    <r>
      <rPr>
        <sz val="9"/>
        <rFont val="宋体"/>
        <charset val="134"/>
      </rPr>
      <t>01-公共服务</t>
    </r>
  </si>
  <si>
    <r>
      <rPr>
        <sz val="9"/>
        <rFont val="宋体"/>
        <charset val="134"/>
      </rPr>
      <t>0116-行业管理服务</t>
    </r>
  </si>
  <si>
    <r>
      <rPr>
        <sz val="9"/>
        <rFont val="宋体"/>
        <charset val="134"/>
      </rPr>
      <t>行业统计分析服务</t>
    </r>
  </si>
  <si>
    <r>
      <rPr>
        <sz val="9"/>
        <rFont val="宋体"/>
        <charset val="134"/>
      </rPr>
      <t>11010522T000000422537-非法集资舆情监测服务</t>
    </r>
  </si>
  <si>
    <r>
      <rPr>
        <sz val="9"/>
        <rFont val="宋体"/>
        <charset val="134"/>
      </rPr>
      <t>0117-技术性公共服务</t>
    </r>
  </si>
  <si>
    <r>
      <rPr>
        <sz val="9"/>
        <rFont val="宋体"/>
        <charset val="134"/>
      </rPr>
      <t>监测服务</t>
    </r>
  </si>
  <si>
    <r>
      <rPr>
        <sz val="9"/>
        <rFont val="宋体"/>
        <charset val="134"/>
      </rPr>
      <t>11010522T000000422544-日常法律顾问服务</t>
    </r>
  </si>
  <si>
    <r>
      <rPr>
        <sz val="9"/>
        <rFont val="宋体"/>
        <charset val="134"/>
      </rPr>
      <t>0201-法律服务</t>
    </r>
  </si>
  <si>
    <r>
      <rPr>
        <sz val="9"/>
        <rFont val="宋体"/>
        <charset val="134"/>
      </rPr>
      <t>法律顾问服务</t>
    </r>
  </si>
  <si>
    <r>
      <rPr>
        <sz val="9"/>
        <rFont val="宋体"/>
        <charset val="134"/>
      </rPr>
      <t>11010522T000000423381-金融业发展引导资金</t>
    </r>
  </si>
  <si>
    <r>
      <rPr>
        <sz val="9"/>
        <rFont val="宋体"/>
        <charset val="134"/>
      </rPr>
      <t>0207-评审、评估和评价服务</t>
    </r>
  </si>
  <si>
    <r>
      <rPr>
        <sz val="9"/>
        <rFont val="宋体"/>
        <charset val="134"/>
      </rPr>
      <t>评审服务</t>
    </r>
  </si>
  <si>
    <t>500,000.00</t>
  </si>
  <si>
    <r>
      <rPr>
        <sz val="9"/>
        <rFont val="宋体"/>
        <charset val="134"/>
      </rPr>
      <t>0115-公共信息与宣传服务</t>
    </r>
  </si>
  <si>
    <r>
      <rPr>
        <sz val="9"/>
        <rFont val="宋体"/>
        <charset val="134"/>
      </rPr>
      <t>公共信息服务</t>
    </r>
  </si>
  <si>
    <t>2,944,000.00</t>
  </si>
  <si>
    <r>
      <rPr>
        <sz val="9"/>
        <rFont val="宋体"/>
        <charset val="134"/>
      </rPr>
      <t>行业咨询服务</t>
    </r>
  </si>
  <si>
    <r>
      <rPr>
        <sz val="9"/>
        <rFont val="宋体"/>
        <charset val="134"/>
      </rPr>
      <t>11010522T000000425179-防范和处置非法集资专项</t>
    </r>
  </si>
  <si>
    <r>
      <rPr>
        <sz val="9"/>
        <rFont val="宋体"/>
        <charset val="134"/>
      </rPr>
      <t>法律咨询服务</t>
    </r>
  </si>
  <si>
    <t>200,000.00</t>
  </si>
  <si>
    <r>
      <rPr>
        <sz val="9"/>
        <rFont val="宋体"/>
        <charset val="134"/>
      </rPr>
      <t>安全服务</t>
    </r>
  </si>
  <si>
    <t>891,800.00</t>
  </si>
  <si>
    <r>
      <rPr>
        <sz val="9"/>
        <rFont val="宋体"/>
        <charset val="134"/>
      </rPr>
      <t>公共公益宣传服务</t>
    </r>
  </si>
  <si>
    <t>800,000.00</t>
  </si>
  <si>
    <r>
      <rPr>
        <sz val="9"/>
        <rFont val="宋体"/>
        <charset val="134"/>
      </rPr>
      <t>11010522T000000425185-风险清退处置专项服务</t>
    </r>
  </si>
  <si>
    <r>
      <rPr>
        <sz val="9"/>
        <rFont val="宋体"/>
        <charset val="134"/>
      </rPr>
      <t>行业调查与处置服务</t>
    </r>
  </si>
  <si>
    <r>
      <rPr>
        <sz val="9"/>
        <rFont val="宋体"/>
        <charset val="134"/>
      </rPr>
      <t>11010522T000000425195-法律帮助专业律师服务</t>
    </r>
  </si>
  <si>
    <r>
      <rPr>
        <sz val="9"/>
        <rFont val="宋体"/>
        <charset val="134"/>
      </rPr>
      <t>11010522T000000425211-宣传交流推介服务</t>
    </r>
  </si>
  <si>
    <r>
      <rPr>
        <sz val="9"/>
        <rFont val="宋体"/>
        <charset val="134"/>
      </rPr>
      <t>0204-会议服务</t>
    </r>
  </si>
  <si>
    <r>
      <rPr>
        <sz val="9"/>
        <rFont val="宋体"/>
        <charset val="134"/>
      </rPr>
      <t>会议服务</t>
    </r>
  </si>
  <si>
    <t>395,000.00</t>
  </si>
  <si>
    <r>
      <rPr>
        <sz val="9"/>
        <rFont val="宋体"/>
        <charset val="134"/>
      </rPr>
      <t>11010522T000000425668-行业监管和风险防控工作经费</t>
    </r>
  </si>
  <si>
    <t>1,475,000.00</t>
  </si>
  <si>
    <r>
      <rPr>
        <sz val="9"/>
        <rFont val="宋体"/>
        <charset val="134"/>
      </rPr>
      <t>11010522T000000425702-金融风险数据监测服务</t>
    </r>
  </si>
  <si>
    <r>
      <rPr>
        <sz val="9"/>
        <rFont val="宋体"/>
        <charset val="134"/>
      </rPr>
      <t>11010522T000000425904-预付费清理整治服务</t>
    </r>
  </si>
  <si>
    <t>1,482,400.00</t>
  </si>
  <si>
    <r>
      <rPr>
        <sz val="9"/>
        <rFont val="宋体"/>
        <charset val="134"/>
      </rPr>
      <t>11010522T000000425952-朝阳区社会治理综合保险</t>
    </r>
  </si>
  <si>
    <r>
      <rPr>
        <sz val="9"/>
        <rFont val="宋体"/>
        <charset val="134"/>
      </rPr>
      <t>0104-社会保障服务</t>
    </r>
  </si>
  <si>
    <r>
      <rPr>
        <sz val="9"/>
        <rFont val="宋体"/>
        <charset val="134"/>
      </rPr>
      <t>社会保险服务</t>
    </r>
  </si>
  <si>
    <t>5,600,000.00</t>
  </si>
  <si>
    <r>
      <rPr>
        <sz val="9"/>
        <rFont val="宋体"/>
        <charset val="134"/>
      </rPr>
      <t>11010522T000000444803-朝阳区金融业统计数据库运营维护服务</t>
    </r>
  </si>
  <si>
    <r>
      <rPr>
        <sz val="9"/>
        <rFont val="宋体"/>
        <charset val="134"/>
      </rPr>
      <t>0210-信息化服务</t>
    </r>
  </si>
  <si>
    <r>
      <rPr>
        <sz val="9"/>
        <rFont val="宋体"/>
        <charset val="134"/>
      </rPr>
      <t>机关信息系统开发与维护服务</t>
    </r>
  </si>
  <si>
    <r>
      <rPr>
        <sz val="9"/>
        <rFont val="宋体"/>
        <charset val="134"/>
      </rPr>
      <t>11010522T000000444839-办公设备及局域网维护服务</t>
    </r>
  </si>
  <si>
    <r>
      <rPr>
        <sz val="9"/>
        <rFont val="宋体"/>
        <charset val="134"/>
      </rPr>
      <t>11010522T000000484434-朝阳区金融风险管理工作平台存储网络等硬件设施租赁费</t>
    </r>
  </si>
  <si>
    <r>
      <rPr>
        <sz val="9"/>
        <rFont val="宋体"/>
        <charset val="134"/>
      </rPr>
      <t>11010523T000002036895-接诉即办工作经费</t>
    </r>
  </si>
  <si>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</si>
  <si>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</si>
  <si>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</si>
  <si>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</si>
  <si>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</si>
  <si>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</si>
  <si>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</si>
  <si>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</si>
  <si>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</si>
  <si>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</si>
  <si>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</si>
  <si>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</si>
  <si>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</si>
  <si>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</si>
  <si>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</si>
  <si>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119001-北京市朝阳区金融服务办公室机关</t>
  </si>
  <si>
    <t>11010522T000000402201-综合工作服务经费</t>
  </si>
  <si>
    <t>31-部门项目</t>
  </si>
  <si>
    <t>马增泉</t>
  </si>
  <si>
    <t>65978750</t>
  </si>
  <si>
    <t>保障正常办公运转，保证办公资源，提高行政效率。</t>
  </si>
  <si>
    <t>产出指标</t>
  </si>
  <si>
    <t>质量指标</t>
  </si>
  <si>
    <t>办公资源质量合格率</t>
  </si>
  <si>
    <t>≥</t>
  </si>
  <si>
    <t>90</t>
  </si>
  <si>
    <t>%</t>
  </si>
  <si>
    <t>时效指标</t>
  </si>
  <si>
    <t>支出进度</t>
  </si>
  <si>
    <t>80</t>
  </si>
  <si>
    <t>数量指标</t>
  </si>
  <si>
    <t>办公资源保障使用人数</t>
  </si>
  <si>
    <t>20</t>
  </si>
  <si>
    <t>人</t>
  </si>
  <si>
    <t>效益指标</t>
  </si>
  <si>
    <t>社会效益指标</t>
  </si>
  <si>
    <t>行政工作运转情况</t>
  </si>
  <si>
    <t>定性</t>
  </si>
  <si>
    <t>优良中低差</t>
  </si>
  <si>
    <t>级</t>
  </si>
  <si>
    <t>成本指标</t>
  </si>
  <si>
    <t>经济成本指标</t>
  </si>
  <si>
    <t>办公资源采购经济性</t>
  </si>
  <si>
    <t>满意度指标</t>
  </si>
  <si>
    <t>服务对象满意度指标</t>
  </si>
  <si>
    <t>办公资源使用人员满意度</t>
  </si>
  <si>
    <t>11010522T000000422528-经济金融发展形势分析服务</t>
  </si>
  <si>
    <t>刘伟</t>
  </si>
  <si>
    <t>紧跟国际经济金融形势变化，开展区金融业、上市公司数据分析，为区域发展决策提供参考信息。</t>
  </si>
  <si>
    <t>客户满意度</t>
  </si>
  <si>
    <t>编辑印刷研究型刊物</t>
  </si>
  <si>
    <t>＝</t>
  </si>
  <si>
    <t>4</t>
  </si>
  <si>
    <t>期/年</t>
  </si>
  <si>
    <t>出具金融业数据分析报告</t>
  </si>
  <si>
    <t>工作进度</t>
  </si>
  <si>
    <t>决策参考</t>
  </si>
  <si>
    <t>项目预算控制数</t>
  </si>
  <si>
    <t>≤</t>
  </si>
  <si>
    <t>668000</t>
  </si>
  <si>
    <t>元</t>
  </si>
  <si>
    <t>11010522T000000422537-非法集资舆情监测服务</t>
  </si>
  <si>
    <t>王卓雍</t>
  </si>
  <si>
    <t>对非法集资相关舆情进行全面监测及预警，坚决打好防范化解金融风险攻坚战。</t>
  </si>
  <si>
    <t>400000</t>
  </si>
  <si>
    <t>风险企业服务报告</t>
  </si>
  <si>
    <t>10</t>
  </si>
  <si>
    <t>份</t>
  </si>
  <si>
    <t>购买服务的质量</t>
  </si>
  <si>
    <t>接受服务方满意程度</t>
  </si>
  <si>
    <t>意见建议被采纳情况</t>
  </si>
  <si>
    <t>11010522T000000422544-日常法律顾问服务</t>
  </si>
  <si>
    <t>保障金融办日常合同审核、司法合规性审核等，保证法律服务质量。</t>
  </si>
  <si>
    <t>出具合同审核意见的数量</t>
  </si>
  <si>
    <t>提供法律服务的质量</t>
  </si>
  <si>
    <t>合同合法合规性水平</t>
  </si>
  <si>
    <t>合作方满意度</t>
  </si>
  <si>
    <t>40000</t>
  </si>
  <si>
    <t>11010522T000000422547-党建经费</t>
  </si>
  <si>
    <t>充分开展党建活动，保证机关党建工作质量。</t>
  </si>
  <si>
    <t>机关党建工作质量</t>
  </si>
  <si>
    <t>党建活动次数</t>
  </si>
  <si>
    <t>3</t>
  </si>
  <si>
    <t>次/年</t>
  </si>
  <si>
    <t>对部门业务发展的正面影响</t>
  </si>
  <si>
    <t>20000</t>
  </si>
  <si>
    <t>服务群众满意度</t>
  </si>
  <si>
    <t>11010522T000000422553-办公用房租赁费</t>
  </si>
  <si>
    <t>严格控制预算数，保障办公环境，保证行政工作有序开展。</t>
  </si>
  <si>
    <t>办公用房质量保障</t>
  </si>
  <si>
    <t>办公用房面积</t>
  </si>
  <si>
    <t>472</t>
  </si>
  <si>
    <t>平方米</t>
  </si>
  <si>
    <t>提供办公环境保证行政工作有序开展</t>
  </si>
  <si>
    <t>办公人员满意度</t>
  </si>
  <si>
    <t>1499300</t>
  </si>
  <si>
    <t>11010522T000000423381-金融业发展引导资金</t>
  </si>
  <si>
    <t>张宣奡</t>
  </si>
  <si>
    <t>359,290,000.00</t>
  </si>
  <si>
    <t>大力吸引国内外金融机构落户朝阳并长期驻区发展，持续优化金融业营商环境，为朝阳区金融业繁荣健康发展夯实基础。推动企业上市和并购重组，不断完善我区企业上市服务体系，促进企业高质量发展。</t>
  </si>
  <si>
    <t>促进企业上市挂牌、并购、迁入、募投项目落地数量</t>
  </si>
  <si>
    <t>家</t>
  </si>
  <si>
    <t>吸引重点金融机构落户</t>
  </si>
  <si>
    <t>6</t>
  </si>
  <si>
    <t>政策启动、材料征集、会议审议、资金拨付时间</t>
  </si>
  <si>
    <t>支持对象与支持标准相符</t>
  </si>
  <si>
    <t>促进金融产业发展，持续优化营商环境</t>
  </si>
  <si>
    <t>35929</t>
  </si>
  <si>
    <t>万元</t>
  </si>
  <si>
    <t>服务企业满意度</t>
  </si>
  <si>
    <t>11010522T000000425179-防范和处置非法集资专项</t>
  </si>
  <si>
    <t>维持专班正常运转，维持专班秩序，开展防范非法集资宣传教育活动和风险企业从业人员警示教育活动，防范各类金融风险，切实维护经济金融安全和社会稳定。</t>
  </si>
  <si>
    <t>宣传活动场次</t>
  </si>
  <si>
    <t>50</t>
  </si>
  <si>
    <t>场</t>
  </si>
  <si>
    <t>参与公众满意度</t>
  </si>
  <si>
    <t>2545200</t>
  </si>
  <si>
    <t>宣贯政策知晓率</t>
  </si>
  <si>
    <t>11010522T000000425185-风险清退处置专项服务</t>
  </si>
  <si>
    <t>积极稳妥推进对已涉非风险企业所涉逃废债追缴工作，有效规避风险，提高逃废债追缴工作的质量和效率。</t>
  </si>
  <si>
    <t>使用人员满意度</t>
  </si>
  <si>
    <t>327000</t>
  </si>
  <si>
    <t>资产追缴回款额</t>
  </si>
  <si>
    <t>3000</t>
  </si>
  <si>
    <t>推进逃废债追缴工作水平</t>
  </si>
  <si>
    <t>11010522T000000425195-法律帮助专业律师服务</t>
  </si>
  <si>
    <t>由律师事务所提供专业法律帮助，充分发挥法律帮助作用。</t>
  </si>
  <si>
    <t>出具法律意见书数量</t>
  </si>
  <si>
    <t>1850000</t>
  </si>
  <si>
    <t>充分发挥法律帮助作用，达到普法效果</t>
  </si>
  <si>
    <t>11010522T000000425211-宣传交流推介服务</t>
  </si>
  <si>
    <t>641,000.00</t>
  </si>
  <si>
    <t>提高朝阳区金融政策及落地效果的知晓率，宣传金融创新、金融政策、金融安全、金融发展等各项政策。营造良好营商环境。</t>
  </si>
  <si>
    <t>宣传效果及覆盖面</t>
  </si>
  <si>
    <t>举办宣传活动次数</t>
  </si>
  <si>
    <t>次</t>
  </si>
  <si>
    <t>641000</t>
  </si>
  <si>
    <t>营造良好营商环境</t>
  </si>
  <si>
    <t>受众满意度</t>
  </si>
  <si>
    <t>11010522T000000425668-行业监管和风险防控工作经费</t>
  </si>
  <si>
    <t>马哲</t>
  </si>
  <si>
    <t>开展行业日常监管、现场检查、审核审查、发展研判、风险监测及防控等工作，进一步防范金融风险，强化行业监管。</t>
  </si>
  <si>
    <t>反映利益相关方的满意情况</t>
  </si>
  <si>
    <t>整改落实率</t>
  </si>
  <si>
    <t>抽检覆盖率</t>
  </si>
  <si>
    <t>完成检查报告数量</t>
  </si>
  <si>
    <t>70</t>
  </si>
  <si>
    <t>监督检查总成本</t>
  </si>
  <si>
    <t>2075000</t>
  </si>
  <si>
    <t>11010522T000000425702-金融风险数据监测服务</t>
  </si>
  <si>
    <t>监测相关机构经营情况，精准预判风险，及早开展处置措施，做到“打早打小”。</t>
  </si>
  <si>
    <t>服务报告</t>
  </si>
  <si>
    <t>12</t>
  </si>
  <si>
    <t>600000</t>
  </si>
  <si>
    <t>根据监测报告整改率</t>
  </si>
  <si>
    <t>接受服务方满意度</t>
  </si>
  <si>
    <t>11010522T000000425904-预付费清理整治服务</t>
  </si>
  <si>
    <t>针对预付费企业实现风险分析、动态监测、风险预警、分析报告等功能。</t>
  </si>
  <si>
    <t>预付费系统使用培训班次</t>
  </si>
  <si>
    <t>1483400</t>
  </si>
  <si>
    <t>使用预付费系统对被纳入行业的正面影响</t>
  </si>
  <si>
    <t>11010522T000000425952-朝阳区社会治理综合保险</t>
  </si>
  <si>
    <t>袁爽</t>
  </si>
  <si>
    <t>推动复工复产与强化政府风险防范能力、处理突发事件平稳处理，化解和分担政府公共管理风险。</t>
  </si>
  <si>
    <t>理赔项目与保险标的相符</t>
  </si>
  <si>
    <t>理赔率</t>
  </si>
  <si>
    <t>资金拨付与保险生效及时性</t>
  </si>
  <si>
    <t>复工复业综合保险在疫情防控常态化阶段可以持续为企业提供安全保障</t>
  </si>
  <si>
    <t>被保险人满意度</t>
  </si>
  <si>
    <t>5600000</t>
  </si>
  <si>
    <t>11010522T000000444803-朝阳区金融业统计数据库运营维护服务</t>
  </si>
  <si>
    <t>王迪</t>
  </si>
  <si>
    <t>确保服务器操作系统、数据库系统、应用服务器运行安全、稳定和每月的数据处理与运行维护 、数据备份。</t>
  </si>
  <si>
    <t>168000</t>
  </si>
  <si>
    <t>掌握区域金融业情况</t>
  </si>
  <si>
    <t>服务对象满意度</t>
  </si>
  <si>
    <t>数据处理完成后提交电子版数据报告的时间</t>
  </si>
  <si>
    <t>24</t>
  </si>
  <si>
    <t>小时</t>
  </si>
  <si>
    <t>处理数据的质量</t>
  </si>
  <si>
    <t>提供数据报告数量</t>
  </si>
  <si>
    <t>11010522T000000444839-办公设备及局域网维护服务</t>
  </si>
  <si>
    <t>保障金融办局域网络的正常运行，包括：网络、办公设备的监测和维护、局域网内计算机的网络应用能正常使用、操作系统的运营维护等。</t>
  </si>
  <si>
    <t>118000</t>
  </si>
  <si>
    <t>全年巡检次数</t>
  </si>
  <si>
    <t>48</t>
  </si>
  <si>
    <t>系统故障修复响应时间及时</t>
  </si>
  <si>
    <t>对电脑进行安全评测及信息收集</t>
  </si>
  <si>
    <t>继续完善网络环境</t>
  </si>
  <si>
    <t>对网络环境及服务人员满意度</t>
  </si>
  <si>
    <t>11010522T000000484434-朝阳区金融风险管理工作平台存储网络等硬件设施租赁费</t>
  </si>
  <si>
    <t>付勇</t>
  </si>
  <si>
    <t>保障朝阳区金融风险管理工作平台安全可靠地运行</t>
  </si>
  <si>
    <t>业务响应速度</t>
  </si>
  <si>
    <t>硬件设备数量</t>
  </si>
  <si>
    <t>台</t>
  </si>
  <si>
    <t>系统稳定运行</t>
  </si>
  <si>
    <t>18593.2</t>
  </si>
  <si>
    <t>工作平台运转情况</t>
  </si>
  <si>
    <t>工作平台使用人员满意度</t>
  </si>
  <si>
    <t>11010523T000002036895-接诉即办工作经费</t>
  </si>
  <si>
    <t>保障办公正常运转，提高综合接诉服务质效。</t>
  </si>
  <si>
    <t>接办件诉求量</t>
  </si>
  <si>
    <t>1000</t>
  </si>
  <si>
    <t>件</t>
  </si>
  <si>
    <t>月度接办件解决率情况</t>
  </si>
  <si>
    <t>月度接办件响应率情况</t>
  </si>
  <si>
    <t>100</t>
  </si>
  <si>
    <t>月度考评成绩</t>
  </si>
  <si>
    <t>好坏</t>
  </si>
  <si>
    <t>月度接办件满意率情况</t>
  </si>
  <si>
    <t>11010523T000002245021-北京市第二届首都金融创新激励项目奖励资金</t>
  </si>
  <si>
    <t>进一步深化金融供给侧结构性改革，增强金融服务实体经济能力，促进首都金融高质量发展。</t>
  </si>
  <si>
    <t>按照市级要求完成拨付</t>
  </si>
  <si>
    <t>奖励获奖单位数量</t>
  </si>
  <si>
    <t>2</t>
  </si>
  <si>
    <t>促进首都金融高质量发展</t>
  </si>
  <si>
    <t>119002-北京市朝阳区金融发展促进中心</t>
  </si>
  <si>
    <t>赵祎堃</t>
  </si>
  <si>
    <t>保障中心正常办公运转，完善内部控制水平，保证办公资源，提高行政效率。</t>
  </si>
  <si>
    <t>公资源保障使用人数</t>
  </si>
  <si>
    <t>项</t>
  </si>
  <si>
    <t>11010522T000000433175-金融宣传交流经费</t>
  </si>
  <si>
    <t>331,000.00</t>
  </si>
  <si>
    <t>提高朝阳区金融政策及落地效果的知晓率，营造良好营商环境。通过各类渠道宣传朝阳区金融支持、融资支持等相关信息。</t>
  </si>
  <si>
    <t>8</t>
  </si>
  <si>
    <t>宣传效果</t>
  </si>
  <si>
    <t>每季度举办宣传活动次数</t>
  </si>
  <si>
    <t>中小微企业满意度</t>
  </si>
  <si>
    <t>331000</t>
  </si>
  <si>
    <t>预算14表 部门整体支出绩效目标申报表</t>
  </si>
  <si>
    <t>（2023年度）</t>
  </si>
  <si>
    <t>部门（单位）名称</t>
  </si>
  <si>
    <t>北京市朝阳区金融服务办公室</t>
  </si>
  <si>
    <t>总体资金情况（元）</t>
  </si>
  <si>
    <t>预算支出总额</t>
  </si>
  <si>
    <t>财政拨款</t>
  </si>
  <si>
    <t>整体绩效目标</t>
  </si>
  <si>
    <r>
      <rPr>
        <sz val="9"/>
        <rFont val="宋体"/>
        <charset val="134"/>
      </rPr>
      <t>促进金融产业发展，吸引重点金融机构落地。加强对小额贷款公司、融资性担保公司、交易场所等的监管和现场检查。有效防范金融风险，开展防范打击非法集资和互联网金融风险专项整治工作。</t>
    </r>
  </si>
  <si>
    <t>其他说明</t>
  </si>
  <si>
    <t>活动</t>
  </si>
  <si>
    <t>绩效指标</t>
  </si>
  <si>
    <t>指标性质</t>
  </si>
  <si>
    <t>指标值</t>
  </si>
  <si>
    <t>度量单位</t>
  </si>
  <si>
    <t>风险防控及监测</t>
  </si>
  <si>
    <t>产出指标数量指标宣传活动场次</t>
  </si>
  <si>
    <t>产出指标质量指标保障专班正常运转，推进风险防控工作水平</t>
  </si>
  <si>
    <t>经济社会发展</t>
  </si>
  <si>
    <t>产出指标质量指标理赔项目与保险标的相符</t>
  </si>
  <si>
    <t>产出指标时效指标资金拨付与保险生效及时性</t>
  </si>
  <si>
    <t>日常监管</t>
  </si>
  <si>
    <t>效益指标社会效益指标整改落实率</t>
  </si>
  <si>
    <t>效益指标社会效益指标宣贯政策知晓率</t>
  </si>
  <si>
    <t>效益指标社会效益指标复工复业综合保险在疫情防控常态化阶段可以持续为企业提供安全保障</t>
  </si>
  <si>
    <t>满意度指标服务对象满意度指标反映利益相关方的满意情况</t>
  </si>
  <si>
    <t>满意度指标服务对象满意度指标参与公众满意度</t>
  </si>
  <si>
    <t>满意度指标服务对象满意度指标被保险人满意度</t>
  </si>
  <si>
    <t>产出指标数量指标理赔率</t>
  </si>
  <si>
    <t>产出指标质量指标抽检覆盖率</t>
  </si>
  <si>
    <t>产出指标时效指标支出进度</t>
  </si>
  <si>
    <t>产出指标时效指标工作进度</t>
  </si>
  <si>
    <t>成本指标经济成本指标项目预算控制数</t>
  </si>
  <si>
    <t>254.52</t>
  </si>
  <si>
    <t>560</t>
  </si>
  <si>
    <t>成本指标经济成本指标监督检查总成本</t>
  </si>
  <si>
    <t>207.5</t>
  </si>
  <si>
    <t>产出指标数量指标完成检查报告数量</t>
  </si>
</sst>
</file>

<file path=xl/styles.xml><?xml version="1.0" encoding="utf-8"?>
<styleSheet xmlns="http://schemas.openxmlformats.org/spreadsheetml/2006/main">
  <numFmts count="5">
    <numFmt numFmtId="42" formatCode="_ &quot;￥&quot;* #,##0_ ;_ &quot;￥&quot;* \-#,##0_ ;_ &quot;￥&quot;* &quot;-&quot;_ ;_ @_ "/>
    <numFmt numFmtId="176" formatCode="#,##0.00_ "/>
    <numFmt numFmtId="44" formatCode="_ &quot;￥&quot;* #,##0.00_ ;_ &quot;￥&quot;* \-#,##0.00_ ;_ &quot;￥&quot;* &quot;-&quot;??_ ;_ @_ "/>
    <numFmt numFmtId="41" formatCode="_ * #,##0_ ;_ * \-#,##0_ ;_ * &quot;-&quot;_ ;_ @_ "/>
    <numFmt numFmtId="43" formatCode="_ * #,##0.00_ ;_ * \-#,##0.00_ ;_ * &quot;-&quot;??_ ;_ @_ "/>
  </numFmts>
  <fonts count="38">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color indexed="8"/>
      <name val="宋体"/>
      <charset val="134"/>
      <scheme val="minor"/>
    </font>
    <font>
      <sz val="9"/>
      <name val="宋体"/>
      <charset val="134"/>
    </font>
    <font>
      <sz val="11"/>
      <name val="宋体"/>
      <charset val="134"/>
    </font>
    <font>
      <b/>
      <sz val="12"/>
      <name val="宋体"/>
      <charset val="134"/>
    </font>
    <font>
      <sz val="10"/>
      <name val="宋体"/>
      <charset val="134"/>
    </font>
    <font>
      <b/>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32">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right/>
      <top style="thin">
        <color rgb="FFC2C3C4"/>
      </top>
      <bottom/>
      <diagonal/>
    </border>
    <border>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22" fillId="0" borderId="0" applyFont="0" applyFill="0" applyBorder="0" applyAlignment="0" applyProtection="0">
      <alignment vertical="center"/>
    </xf>
    <xf numFmtId="0" fontId="18" fillId="27" borderId="0" applyNumberFormat="0" applyBorder="0" applyAlignment="0" applyProtection="0">
      <alignment vertical="center"/>
    </xf>
    <xf numFmtId="0" fontId="34" fillId="24" borderId="30" applyNumberFormat="0" applyAlignment="0" applyProtection="0">
      <alignment vertical="center"/>
    </xf>
    <xf numFmtId="44" fontId="22" fillId="0" borderId="0" applyFont="0" applyFill="0" applyBorder="0" applyAlignment="0" applyProtection="0">
      <alignment vertical="center"/>
    </xf>
    <xf numFmtId="41" fontId="22" fillId="0" borderId="0" applyFont="0" applyFill="0" applyBorder="0" applyAlignment="0" applyProtection="0">
      <alignment vertical="center"/>
    </xf>
    <xf numFmtId="0" fontId="18" fillId="7" borderId="0" applyNumberFormat="0" applyBorder="0" applyAlignment="0" applyProtection="0">
      <alignment vertical="center"/>
    </xf>
    <xf numFmtId="0" fontId="26" fillId="11" borderId="0" applyNumberFormat="0" applyBorder="0" applyAlignment="0" applyProtection="0">
      <alignment vertical="center"/>
    </xf>
    <xf numFmtId="43" fontId="22" fillId="0" borderId="0" applyFont="0" applyFill="0" applyBorder="0" applyAlignment="0" applyProtection="0">
      <alignment vertical="center"/>
    </xf>
    <xf numFmtId="0" fontId="27" fillId="30" borderId="0" applyNumberFormat="0" applyBorder="0" applyAlignment="0" applyProtection="0">
      <alignment vertical="center"/>
    </xf>
    <xf numFmtId="0" fontId="32" fillId="0" borderId="0" applyNumberFormat="0" applyFill="0" applyBorder="0" applyAlignment="0" applyProtection="0">
      <alignment vertical="center"/>
    </xf>
    <xf numFmtId="9" fontId="22" fillId="0" borderId="0" applyFont="0" applyFill="0" applyBorder="0" applyAlignment="0" applyProtection="0">
      <alignment vertical="center"/>
    </xf>
    <xf numFmtId="0" fontId="25" fillId="0" borderId="0" applyNumberFormat="0" applyFill="0" applyBorder="0" applyAlignment="0" applyProtection="0">
      <alignment vertical="center"/>
    </xf>
    <xf numFmtId="0" fontId="22" fillId="16" borderId="27" applyNumberFormat="0" applyFont="0" applyAlignment="0" applyProtection="0">
      <alignment vertical="center"/>
    </xf>
    <xf numFmtId="0" fontId="27" fillId="23" borderId="0" applyNumberFormat="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25" applyNumberFormat="0" applyFill="0" applyAlignment="0" applyProtection="0">
      <alignment vertical="center"/>
    </xf>
    <xf numFmtId="0" fontId="20" fillId="0" borderId="25" applyNumberFormat="0" applyFill="0" applyAlignment="0" applyProtection="0">
      <alignment vertical="center"/>
    </xf>
    <xf numFmtId="0" fontId="27" fillId="29" borderId="0" applyNumberFormat="0" applyBorder="0" applyAlignment="0" applyProtection="0">
      <alignment vertical="center"/>
    </xf>
    <xf numFmtId="0" fontId="24" fillId="0" borderId="29" applyNumberFormat="0" applyFill="0" applyAlignment="0" applyProtection="0">
      <alignment vertical="center"/>
    </xf>
    <xf numFmtId="0" fontId="27" fillId="22" borderId="0" applyNumberFormat="0" applyBorder="0" applyAlignment="0" applyProtection="0">
      <alignment vertical="center"/>
    </xf>
    <xf numFmtId="0" fontId="28" fillId="15" borderId="26" applyNumberFormat="0" applyAlignment="0" applyProtection="0">
      <alignment vertical="center"/>
    </xf>
    <xf numFmtId="0" fontId="35" fillId="15" borderId="30" applyNumberFormat="0" applyAlignment="0" applyProtection="0">
      <alignment vertical="center"/>
    </xf>
    <xf numFmtId="0" fontId="19" fillId="6" borderId="24" applyNumberFormat="0" applyAlignment="0" applyProtection="0">
      <alignment vertical="center"/>
    </xf>
    <xf numFmtId="0" fontId="18" fillId="34" borderId="0" applyNumberFormat="0" applyBorder="0" applyAlignment="0" applyProtection="0">
      <alignment vertical="center"/>
    </xf>
    <xf numFmtId="0" fontId="27" fillId="19" borderId="0" applyNumberFormat="0" applyBorder="0" applyAlignment="0" applyProtection="0">
      <alignment vertical="center"/>
    </xf>
    <xf numFmtId="0" fontId="36" fillId="0" borderId="31" applyNumberFormat="0" applyFill="0" applyAlignment="0" applyProtection="0">
      <alignment vertical="center"/>
    </xf>
    <xf numFmtId="0" fontId="30" fillId="0" borderId="28" applyNumberFormat="0" applyFill="0" applyAlignment="0" applyProtection="0">
      <alignment vertical="center"/>
    </xf>
    <xf numFmtId="0" fontId="37" fillId="33" borderId="0" applyNumberFormat="0" applyBorder="0" applyAlignment="0" applyProtection="0">
      <alignment vertical="center"/>
    </xf>
    <xf numFmtId="0" fontId="33" fillId="21" borderId="0" applyNumberFormat="0" applyBorder="0" applyAlignment="0" applyProtection="0">
      <alignment vertical="center"/>
    </xf>
    <xf numFmtId="0" fontId="18" fillId="26" borderId="0" applyNumberFormat="0" applyBorder="0" applyAlignment="0" applyProtection="0">
      <alignment vertical="center"/>
    </xf>
    <xf numFmtId="0" fontId="27" fillId="14" borderId="0" applyNumberFormat="0" applyBorder="0" applyAlignment="0" applyProtection="0">
      <alignment vertical="center"/>
    </xf>
    <xf numFmtId="0" fontId="18" fillId="25" borderId="0" applyNumberFormat="0" applyBorder="0" applyAlignment="0" applyProtection="0">
      <alignment vertical="center"/>
    </xf>
    <xf numFmtId="0" fontId="18" fillId="5" borderId="0" applyNumberFormat="0" applyBorder="0" applyAlignment="0" applyProtection="0">
      <alignment vertical="center"/>
    </xf>
    <xf numFmtId="0" fontId="18" fillId="32" borderId="0" applyNumberFormat="0" applyBorder="0" applyAlignment="0" applyProtection="0">
      <alignment vertical="center"/>
    </xf>
    <xf numFmtId="0" fontId="18" fillId="10" borderId="0" applyNumberFormat="0" applyBorder="0" applyAlignment="0" applyProtection="0">
      <alignment vertical="center"/>
    </xf>
    <xf numFmtId="0" fontId="27" fillId="13" borderId="0" applyNumberFormat="0" applyBorder="0" applyAlignment="0" applyProtection="0">
      <alignment vertical="center"/>
    </xf>
    <xf numFmtId="0" fontId="27" fillId="18" borderId="0" applyNumberFormat="0" applyBorder="0" applyAlignment="0" applyProtection="0">
      <alignment vertical="center"/>
    </xf>
    <xf numFmtId="0" fontId="18" fillId="31" borderId="0" applyNumberFormat="0" applyBorder="0" applyAlignment="0" applyProtection="0">
      <alignment vertical="center"/>
    </xf>
    <xf numFmtId="0" fontId="18" fillId="9" borderId="0" applyNumberFormat="0" applyBorder="0" applyAlignment="0" applyProtection="0">
      <alignment vertical="center"/>
    </xf>
    <xf numFmtId="0" fontId="27" fillId="12" borderId="0" applyNumberFormat="0" applyBorder="0" applyAlignment="0" applyProtection="0">
      <alignment vertical="center"/>
    </xf>
    <xf numFmtId="0" fontId="18" fillId="4" borderId="0" applyNumberFormat="0" applyBorder="0" applyAlignment="0" applyProtection="0">
      <alignment vertical="center"/>
    </xf>
    <xf numFmtId="0" fontId="27" fillId="28" borderId="0" applyNumberFormat="0" applyBorder="0" applyAlignment="0" applyProtection="0">
      <alignment vertical="center"/>
    </xf>
    <xf numFmtId="0" fontId="27" fillId="17" borderId="0" applyNumberFormat="0" applyBorder="0" applyAlignment="0" applyProtection="0">
      <alignment vertical="center"/>
    </xf>
    <xf numFmtId="0" fontId="18" fillId="8" borderId="0" applyNumberFormat="0" applyBorder="0" applyAlignment="0" applyProtection="0">
      <alignment vertical="center"/>
    </xf>
    <xf numFmtId="0" fontId="27" fillId="20" borderId="0" applyNumberFormat="0" applyBorder="0" applyAlignment="0" applyProtection="0">
      <alignment vertical="center"/>
    </xf>
    <xf numFmtId="43" fontId="12" fillId="0" borderId="0" applyFont="0" applyFill="0" applyBorder="0" applyAlignment="0" applyProtection="0">
      <alignment vertical="center"/>
    </xf>
    <xf numFmtId="0" fontId="12" fillId="0" borderId="0">
      <alignment vertical="center"/>
    </xf>
  </cellStyleXfs>
  <cellXfs count="143">
    <xf numFmtId="0" fontId="0" fillId="0" borderId="0" xfId="0">
      <alignment vertical="center"/>
    </xf>
    <xf numFmtId="0" fontId="0" fillId="0" borderId="0" xfId="0" applyFont="1" applyFill="1" applyAlignment="1">
      <alignment vertical="center"/>
    </xf>
    <xf numFmtId="0" fontId="1" fillId="0" borderId="1" xfId="0" applyFont="1" applyFill="1" applyBorder="1" applyAlignment="1">
      <alignment vertical="center" wrapText="1"/>
    </xf>
    <xf numFmtId="0" fontId="2" fillId="0" borderId="2" xfId="0" applyFont="1" applyFill="1" applyBorder="1" applyAlignment="1">
      <alignment vertical="center" wrapText="1"/>
    </xf>
    <xf numFmtId="0" fontId="3" fillId="0" borderId="0" xfId="0" applyFont="1" applyFill="1" applyBorder="1" applyAlignment="1">
      <alignment vertical="center" wrapText="1"/>
    </xf>
    <xf numFmtId="0" fontId="3" fillId="0" borderId="2" xfId="0" applyFont="1" applyFill="1" applyBorder="1" applyAlignment="1">
      <alignment vertical="center" wrapText="1"/>
    </xf>
    <xf numFmtId="0" fontId="4"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Fill="1" applyBorder="1" applyAlignment="1">
      <alignment vertical="center"/>
    </xf>
    <xf numFmtId="0" fontId="3" fillId="0" borderId="4" xfId="0" applyFont="1" applyFill="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 xfId="0" applyFont="1" applyFill="1" applyBorder="1" applyAlignment="1">
      <alignment vertical="center" wrapText="1"/>
    </xf>
    <xf numFmtId="0" fontId="3" fillId="0" borderId="9" xfId="0" applyFont="1" applyFill="1" applyBorder="1" applyAlignment="1">
      <alignment vertical="center" wrapText="1"/>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6" fillId="0" borderId="1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7"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8" fillId="0" borderId="7" xfId="0" applyFont="1" applyFill="1" applyBorder="1" applyAlignment="1">
      <alignment vertical="center"/>
    </xf>
    <xf numFmtId="0" fontId="1" fillId="0" borderId="7" xfId="0" applyFont="1" applyFill="1" applyBorder="1" applyAlignment="1">
      <alignment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3" fillId="0" borderId="0" xfId="0" applyFont="1" applyFill="1" applyAlignment="1">
      <alignment horizontal="center"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7" xfId="0" applyFont="1" applyFill="1" applyBorder="1" applyAlignment="1">
      <alignment vertical="center" wrapText="1"/>
    </xf>
    <xf numFmtId="0" fontId="1" fillId="0" borderId="8" xfId="0" applyFont="1" applyFill="1" applyBorder="1" applyAlignment="1">
      <alignment vertical="center" wrapText="1"/>
    </xf>
    <xf numFmtId="0" fontId="7" fillId="0" borderId="1" xfId="0" applyFont="1" applyFill="1" applyBorder="1" applyAlignment="1">
      <alignment vertical="center" wrapText="1"/>
    </xf>
    <xf numFmtId="0" fontId="7" fillId="0" borderId="0" xfId="0" applyFont="1" applyFill="1" applyBorder="1" applyAlignment="1">
      <alignment vertical="center" wrapText="1"/>
    </xf>
    <xf numFmtId="43" fontId="3" fillId="0" borderId="4" xfId="8" applyFont="1" applyFill="1" applyBorder="1" applyAlignment="1">
      <alignment horizontal="right" vertical="center" wrapText="1"/>
    </xf>
    <xf numFmtId="4" fontId="3" fillId="0" borderId="4" xfId="0" applyNumberFormat="1" applyFont="1" applyFill="1" applyBorder="1" applyAlignment="1">
      <alignment horizontal="right" vertical="center" wrapText="1"/>
    </xf>
    <xf numFmtId="0" fontId="1" fillId="0" borderId="9" xfId="0" applyFont="1" applyFill="1" applyBorder="1" applyAlignment="1">
      <alignment vertical="center" wrapText="1"/>
    </xf>
    <xf numFmtId="0" fontId="1" fillId="0" borderId="18"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7" xfId="0" applyFont="1" applyBorder="1" applyAlignment="1">
      <alignment vertical="center" wrapText="1"/>
    </xf>
    <xf numFmtId="0" fontId="6" fillId="0" borderId="1" xfId="0" applyFont="1" applyBorder="1" applyAlignment="1">
      <alignment horizontal="center" vertical="center"/>
    </xf>
    <xf numFmtId="0" fontId="4" fillId="0" borderId="2" xfId="0" applyFont="1" applyBorder="1" applyAlignment="1">
      <alignment horizontal="center" vertical="center"/>
    </xf>
    <xf numFmtId="0" fontId="1" fillId="0" borderId="7" xfId="0" applyFont="1" applyBorder="1" applyAlignment="1">
      <alignment vertical="center" wrapText="1"/>
    </xf>
    <xf numFmtId="0" fontId="1" fillId="0" borderId="1"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vertical="center"/>
    </xf>
    <xf numFmtId="0" fontId="9" fillId="0" borderId="1" xfId="0" applyFont="1" applyBorder="1" applyAlignment="1">
      <alignment vertical="center" wrapText="1"/>
    </xf>
    <xf numFmtId="0" fontId="10" fillId="0" borderId="1" xfId="0" applyFont="1" applyBorder="1" applyAlignment="1">
      <alignment vertical="center" wrapText="1"/>
    </xf>
    <xf numFmtId="0" fontId="11" fillId="0" borderId="14" xfId="0" applyFont="1" applyBorder="1" applyAlignment="1">
      <alignment horizontal="center" vertical="center"/>
    </xf>
    <xf numFmtId="0" fontId="11" fillId="0" borderId="14" xfId="0" applyFont="1" applyBorder="1" applyAlignment="1">
      <alignment horizontal="left" vertical="center"/>
    </xf>
    <xf numFmtId="4" fontId="3" fillId="0" borderId="4" xfId="0" applyNumberFormat="1" applyFont="1" applyBorder="1" applyAlignment="1">
      <alignment horizontal="righ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9"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12" fillId="0" borderId="0" xfId="50">
      <alignment vertical="center"/>
    </xf>
    <xf numFmtId="0" fontId="13" fillId="0" borderId="2" xfId="50" applyFont="1" applyBorder="1" applyAlignment="1">
      <alignment vertical="center" wrapText="1"/>
    </xf>
    <xf numFmtId="0" fontId="14" fillId="0" borderId="2" xfId="50" applyFont="1" applyBorder="1" applyAlignment="1">
      <alignment vertical="center" wrapText="1"/>
    </xf>
    <xf numFmtId="0" fontId="15" fillId="0" borderId="2" xfId="50" applyFont="1" applyBorder="1" applyAlignment="1">
      <alignment horizontal="center" vertical="center"/>
    </xf>
    <xf numFmtId="0" fontId="13" fillId="0" borderId="3" xfId="50" applyFont="1" applyBorder="1" applyAlignment="1">
      <alignment vertical="center" wrapText="1"/>
    </xf>
    <xf numFmtId="0" fontId="13" fillId="0" borderId="3" xfId="50" applyFont="1" applyBorder="1" applyAlignment="1">
      <alignment horizontal="right" vertical="center" wrapText="1"/>
    </xf>
    <xf numFmtId="0" fontId="16" fillId="0" borderId="7" xfId="50" applyFont="1" applyBorder="1" applyAlignment="1">
      <alignment vertical="center" wrapText="1"/>
    </xf>
    <xf numFmtId="0" fontId="17" fillId="2" borderId="20" xfId="50" applyFont="1" applyFill="1" applyBorder="1" applyAlignment="1">
      <alignment horizontal="center" vertical="center" wrapText="1"/>
    </xf>
    <xf numFmtId="0" fontId="17" fillId="2" borderId="21" xfId="50" applyFont="1" applyFill="1" applyBorder="1" applyAlignment="1">
      <alignment horizontal="center" vertical="center" wrapText="1"/>
    </xf>
    <xf numFmtId="0" fontId="17" fillId="2" borderId="22" xfId="50" applyFont="1" applyFill="1" applyBorder="1" applyAlignment="1">
      <alignment horizontal="center" vertical="center" wrapText="1"/>
    </xf>
    <xf numFmtId="0" fontId="17" fillId="2" borderId="23" xfId="50" applyFont="1" applyFill="1" applyBorder="1" applyAlignment="1">
      <alignment horizontal="center" vertical="center" wrapText="1"/>
    </xf>
    <xf numFmtId="0" fontId="16" fillId="0" borderId="7" xfId="50" applyFont="1" applyBorder="1" applyAlignment="1">
      <alignment vertical="center"/>
    </xf>
    <xf numFmtId="0" fontId="13" fillId="0" borderId="7" xfId="0" applyFont="1" applyFill="1" applyBorder="1" applyAlignment="1">
      <alignment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right" vertical="center"/>
    </xf>
    <xf numFmtId="0" fontId="13" fillId="0" borderId="1" xfId="0" applyFont="1" applyFill="1" applyBorder="1" applyAlignment="1">
      <alignment vertical="center" wrapText="1"/>
    </xf>
    <xf numFmtId="0" fontId="3" fillId="0" borderId="10" xfId="0" applyFont="1" applyBorder="1" applyAlignment="1">
      <alignment vertical="center"/>
    </xf>
    <xf numFmtId="0" fontId="2" fillId="0" borderId="11" xfId="0" applyFont="1" applyBorder="1" applyAlignment="1">
      <alignment vertical="center"/>
    </xf>
    <xf numFmtId="0" fontId="3" fillId="0" borderId="11" xfId="0" applyFont="1" applyBorder="1" applyAlignment="1">
      <alignment vertical="center"/>
    </xf>
    <xf numFmtId="0" fontId="3" fillId="0" borderId="17" xfId="0" applyFont="1" applyBorder="1" applyAlignment="1">
      <alignment vertical="center"/>
    </xf>
    <xf numFmtId="0" fontId="3" fillId="0" borderId="12" xfId="0" applyFont="1" applyBorder="1" applyAlignment="1">
      <alignment vertical="center"/>
    </xf>
    <xf numFmtId="0" fontId="3" fillId="0" borderId="7" xfId="0" applyFont="1" applyBorder="1" applyAlignment="1">
      <alignment vertical="center"/>
    </xf>
    <xf numFmtId="0" fontId="3" fillId="0" borderId="13" xfId="0" applyFont="1" applyBorder="1" applyAlignment="1">
      <alignment vertical="center"/>
    </xf>
    <xf numFmtId="0" fontId="3" fillId="0" borderId="3" xfId="0" applyFont="1" applyBorder="1" applyAlignment="1">
      <alignment vertical="center"/>
    </xf>
    <xf numFmtId="0" fontId="3" fillId="0" borderId="3" xfId="0" applyFont="1" applyBorder="1" applyAlignment="1">
      <alignment horizontal="right" vertical="center"/>
    </xf>
    <xf numFmtId="0" fontId="3" fillId="0" borderId="8" xfId="0" applyFont="1" applyBorder="1" applyAlignment="1">
      <alignment vertical="center"/>
    </xf>
    <xf numFmtId="0" fontId="5" fillId="2" borderId="14" xfId="0" applyFont="1" applyFill="1" applyBorder="1" applyAlignment="1">
      <alignment horizontal="center" vertical="center"/>
    </xf>
    <xf numFmtId="0" fontId="3" fillId="0" borderId="1" xfId="0" applyFont="1" applyBorder="1" applyAlignment="1">
      <alignment vertical="center"/>
    </xf>
    <xf numFmtId="0" fontId="3" fillId="0" borderId="4" xfId="0" applyFont="1" applyBorder="1" applyAlignment="1">
      <alignment horizontal="right" vertical="center"/>
    </xf>
    <xf numFmtId="0" fontId="11" fillId="0" borderId="1" xfId="0" applyFont="1" applyBorder="1" applyAlignment="1">
      <alignment vertical="center"/>
    </xf>
    <xf numFmtId="0" fontId="11" fillId="0" borderId="4" xfId="0" applyFont="1" applyBorder="1" applyAlignment="1">
      <alignment horizontal="right" vertical="center"/>
    </xf>
    <xf numFmtId="0" fontId="3" fillId="0" borderId="19" xfId="0" applyFont="1" applyBorder="1" applyAlignment="1">
      <alignment vertical="center"/>
    </xf>
    <xf numFmtId="0" fontId="3" fillId="0" borderId="6" xfId="0" applyFont="1" applyBorder="1" applyAlignment="1">
      <alignment vertical="center"/>
    </xf>
    <xf numFmtId="0" fontId="3" fillId="0" borderId="9" xfId="0" applyFont="1" applyBorder="1" applyAlignment="1">
      <alignment vertical="center"/>
    </xf>
    <xf numFmtId="0" fontId="3" fillId="0" borderId="18" xfId="0" applyFont="1" applyBorder="1" applyAlignment="1">
      <alignment vertical="center"/>
    </xf>
    <xf numFmtId="0" fontId="3" fillId="0" borderId="5" xfId="0" applyFont="1" applyBorder="1" applyAlignment="1">
      <alignment vertical="center"/>
    </xf>
    <xf numFmtId="0" fontId="1" fillId="0" borderId="11" xfId="0" applyFont="1" applyBorder="1" applyAlignment="1">
      <alignment vertical="center"/>
    </xf>
    <xf numFmtId="176" fontId="3" fillId="0" borderId="4" xfId="0" applyNumberFormat="1" applyFont="1" applyBorder="1" applyAlignment="1">
      <alignment horizontal="right" vertical="center"/>
    </xf>
    <xf numFmtId="0" fontId="3" fillId="0" borderId="4" xfId="0" applyNumberFormat="1" applyFont="1" applyBorder="1" applyAlignment="1">
      <alignment horizontal="right" vertical="center"/>
    </xf>
    <xf numFmtId="176" fontId="11" fillId="0" borderId="4" xfId="0" applyNumberFormat="1" applyFont="1" applyBorder="1" applyAlignment="1">
      <alignment horizontal="right" vertical="center"/>
    </xf>
    <xf numFmtId="0" fontId="1" fillId="0" borderId="6" xfId="0" applyFont="1" applyBorder="1" applyAlignment="1">
      <alignment vertical="center"/>
    </xf>
    <xf numFmtId="0" fontId="1" fillId="0" borderId="2" xfId="0" applyFont="1" applyBorder="1" applyAlignment="1">
      <alignment vertical="center"/>
    </xf>
    <xf numFmtId="0" fontId="7" fillId="0" borderId="1" xfId="0" applyFont="1" applyBorder="1" applyAlignment="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3" fillId="0" borderId="18" xfId="0" applyFont="1" applyBorder="1" applyAlignment="1">
      <alignment vertical="center" wrapText="1"/>
    </xf>
    <xf numFmtId="0" fontId="3" fillId="0" borderId="11" xfId="0" applyFont="1" applyBorder="1" applyAlignment="1">
      <alignment vertical="center" wrapText="1"/>
    </xf>
    <xf numFmtId="0" fontId="3" fillId="0" borderId="17" xfId="0" applyFont="1" applyBorder="1" applyAlignment="1">
      <alignment vertical="center" wrapText="1"/>
    </xf>
    <xf numFmtId="0" fontId="3" fillId="0" borderId="1" xfId="0" applyFont="1" applyBorder="1" applyAlignment="1">
      <alignment vertical="center" wrapText="1"/>
    </xf>
    <xf numFmtId="0" fontId="3" fillId="0" borderId="7" xfId="0" applyFont="1" applyBorder="1" applyAlignment="1">
      <alignment vertical="center" wrapText="1"/>
    </xf>
    <xf numFmtId="0" fontId="8" fillId="0" borderId="1" xfId="0" applyFont="1" applyBorder="1" applyAlignment="1">
      <alignment vertical="center" wrapText="1"/>
    </xf>
    <xf numFmtId="0" fontId="11" fillId="0" borderId="1" xfId="0" applyFont="1" applyBorder="1" applyAlignment="1">
      <alignment vertical="center" wrapText="1"/>
    </xf>
    <xf numFmtId="0" fontId="11" fillId="0" borderId="14" xfId="0" applyFont="1" applyBorder="1" applyAlignment="1">
      <alignment horizontal="center" vertical="center" wrapText="1"/>
    </xf>
    <xf numFmtId="4" fontId="11" fillId="0" borderId="4" xfId="0" applyNumberFormat="1" applyFont="1" applyBorder="1" applyAlignment="1">
      <alignment horizontal="right" vertical="center"/>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9" xfId="0" applyFont="1" applyBorder="1" applyAlignment="1">
      <alignment vertical="center" wrapText="1"/>
    </xf>
    <xf numFmtId="0" fontId="1" fillId="0" borderId="3" xfId="0" applyFont="1" applyBorder="1" applyAlignment="1">
      <alignment vertical="center" wrapText="1"/>
    </xf>
    <xf numFmtId="0" fontId="3" fillId="0" borderId="14" xfId="0" applyFont="1" applyBorder="1" applyAlignment="1">
      <alignment horizontal="right" vertical="center"/>
    </xf>
    <xf numFmtId="0" fontId="11" fillId="0" borderId="14" xfId="0" applyFont="1" applyBorder="1" applyAlignment="1">
      <alignment horizontal="right" vertical="center"/>
    </xf>
    <xf numFmtId="0" fontId="3" fillId="0" borderId="3" xfId="0" applyFont="1" applyBorder="1" applyAlignment="1">
      <alignment horizontal="right" vertical="center" wrapText="1"/>
    </xf>
    <xf numFmtId="0" fontId="3" fillId="0" borderId="14" xfId="0" applyFont="1" applyFill="1" applyBorder="1" applyAlignment="1">
      <alignment horizontal="right" vertical="center"/>
    </xf>
    <xf numFmtId="0" fontId="11" fillId="0" borderId="14" xfId="0" applyFont="1" applyFill="1" applyBorder="1" applyAlignment="1">
      <alignment horizontal="right" vertical="center"/>
    </xf>
    <xf numFmtId="0" fontId="3" fillId="0" borderId="8" xfId="0" applyFont="1" applyBorder="1" applyAlignment="1">
      <alignment vertical="center" wrapText="1"/>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4" fontId="11" fillId="3" borderId="14" xfId="0" applyNumberFormat="1" applyFont="1" applyFill="1" applyBorder="1" applyAlignment="1">
      <alignment horizontal="right" vertical="center"/>
    </xf>
    <xf numFmtId="0" fontId="11" fillId="3" borderId="14" xfId="0" applyFont="1" applyFill="1" applyBorder="1" applyAlignment="1">
      <alignment horizontal="right" vertical="center"/>
    </xf>
    <xf numFmtId="4" fontId="3" fillId="0" borderId="14" xfId="0" applyNumberFormat="1" applyFont="1" applyBorder="1" applyAlignment="1">
      <alignment horizontal="right" vertical="center"/>
    </xf>
    <xf numFmtId="0" fontId="3" fillId="0" borderId="0" xfId="0" applyFont="1" applyBorder="1" applyAlignment="1">
      <alignment vertical="center" wrapText="1"/>
    </xf>
    <xf numFmtId="176" fontId="0" fillId="0" borderId="0" xfId="0" applyNumberFormat="1">
      <alignment vertical="center"/>
    </xf>
    <xf numFmtId="176" fontId="3" fillId="0" borderId="11" xfId="0" applyNumberFormat="1" applyFont="1" applyBorder="1" applyAlignment="1">
      <alignment vertical="center"/>
    </xf>
    <xf numFmtId="0" fontId="5" fillId="2" borderId="4" xfId="0" applyFont="1" applyFill="1" applyBorder="1" applyAlignment="1">
      <alignment horizontal="center" vertical="center"/>
    </xf>
    <xf numFmtId="176" fontId="5" fillId="2" borderId="4" xfId="0" applyNumberFormat="1" applyFont="1" applyFill="1" applyBorder="1" applyAlignment="1">
      <alignment horizontal="center" vertical="center"/>
    </xf>
    <xf numFmtId="0" fontId="11" fillId="0" borderId="4" xfId="0" applyFont="1" applyBorder="1" applyAlignment="1">
      <alignment horizontal="center" vertical="center"/>
    </xf>
    <xf numFmtId="176" fontId="3" fillId="0" borderId="6" xfId="0" applyNumberFormat="1" applyFont="1" applyBorder="1" applyAlignment="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千位分隔 2" xfId="49"/>
    <cellStyle name="常规 3" xfId="50"/>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6"/>
  <sheetViews>
    <sheetView workbookViewId="0">
      <pane ySplit="5" topLeftCell="A9" activePane="bottomLeft" state="frozen"/>
      <selection/>
      <selection pane="bottomLeft" activeCell="I22" sqref="I22"/>
    </sheetView>
  </sheetViews>
  <sheetFormatPr defaultColWidth="10" defaultRowHeight="13.5" outlineLevelCol="5"/>
  <cols>
    <col min="1" max="1" width="1.5" customWidth="1"/>
    <col min="2" max="2" width="41" customWidth="1"/>
    <col min="3" max="3" width="20.5" style="137" customWidth="1"/>
    <col min="4" max="4" width="41" customWidth="1"/>
    <col min="5" max="5" width="20.5" customWidth="1"/>
    <col min="6" max="6" width="1.5" customWidth="1"/>
    <col min="7" max="7" width="9.75" customWidth="1"/>
  </cols>
  <sheetData>
    <row r="1" ht="16.35" customHeight="1" spans="1:6">
      <c r="A1" s="100"/>
      <c r="B1" s="83"/>
      <c r="C1" s="138"/>
      <c r="D1" s="84"/>
      <c r="E1" s="84"/>
      <c r="F1" s="100"/>
    </row>
    <row r="2" ht="22.9" customHeight="1" spans="1:6">
      <c r="A2" s="93"/>
      <c r="B2" s="48" t="s">
        <v>0</v>
      </c>
      <c r="C2" s="48"/>
      <c r="D2" s="48"/>
      <c r="E2" s="48"/>
      <c r="F2" s="114"/>
    </row>
    <row r="3" ht="19.5" customHeight="1" spans="1:6">
      <c r="A3" s="93"/>
      <c r="B3" s="89"/>
      <c r="C3" s="89"/>
      <c r="D3" s="89"/>
      <c r="E3" s="90" t="s">
        <v>1</v>
      </c>
      <c r="F3" s="114"/>
    </row>
    <row r="4" ht="23.1" customHeight="1" spans="1:6">
      <c r="A4" s="55"/>
      <c r="B4" s="139" t="s">
        <v>2</v>
      </c>
      <c r="C4" s="139"/>
      <c r="D4" s="139" t="s">
        <v>3</v>
      </c>
      <c r="E4" s="139"/>
      <c r="F4" s="116"/>
    </row>
    <row r="5" ht="23.1" customHeight="1" spans="1:6">
      <c r="A5" s="55"/>
      <c r="B5" s="139" t="s">
        <v>4</v>
      </c>
      <c r="C5" s="140" t="s">
        <v>5</v>
      </c>
      <c r="D5" s="139" t="s">
        <v>4</v>
      </c>
      <c r="E5" s="139" t="s">
        <v>5</v>
      </c>
      <c r="F5" s="116"/>
    </row>
    <row r="6" ht="16.5" customHeight="1" spans="1:6">
      <c r="A6" s="93"/>
      <c r="B6" s="109" t="s">
        <v>6</v>
      </c>
      <c r="C6" s="103">
        <f>392441971.69+1000000</f>
        <v>393441971.69</v>
      </c>
      <c r="D6" s="110" t="s">
        <v>7</v>
      </c>
      <c r="E6" s="94" t="s">
        <v>8</v>
      </c>
      <c r="F6" s="114"/>
    </row>
    <row r="7" ht="16.5" customHeight="1" spans="1:6">
      <c r="A7" s="93"/>
      <c r="B7" s="109" t="s">
        <v>9</v>
      </c>
      <c r="C7" s="103"/>
      <c r="D7" s="110" t="s">
        <v>10</v>
      </c>
      <c r="E7" s="94"/>
      <c r="F7" s="114"/>
    </row>
    <row r="8" ht="16.5" customHeight="1" spans="1:6">
      <c r="A8" s="93"/>
      <c r="B8" s="109" t="s">
        <v>11</v>
      </c>
      <c r="C8" s="103"/>
      <c r="D8" s="110" t="s">
        <v>12</v>
      </c>
      <c r="E8" s="94"/>
      <c r="F8" s="114"/>
    </row>
    <row r="9" ht="16.5" customHeight="1" spans="1:6">
      <c r="A9" s="93"/>
      <c r="B9" s="109" t="s">
        <v>13</v>
      </c>
      <c r="C9" s="103"/>
      <c r="D9" s="110" t="s">
        <v>14</v>
      </c>
      <c r="E9" s="94"/>
      <c r="F9" s="114"/>
    </row>
    <row r="10" ht="16.5" customHeight="1" spans="1:6">
      <c r="A10" s="93"/>
      <c r="B10" s="109" t="s">
        <v>15</v>
      </c>
      <c r="C10" s="103"/>
      <c r="D10" s="110" t="s">
        <v>16</v>
      </c>
      <c r="E10" s="94" t="s">
        <v>17</v>
      </c>
      <c r="F10" s="114"/>
    </row>
    <row r="11" ht="16.5" customHeight="1" spans="1:6">
      <c r="A11" s="93"/>
      <c r="B11" s="109" t="s">
        <v>18</v>
      </c>
      <c r="C11" s="103"/>
      <c r="D11" s="110" t="s">
        <v>19</v>
      </c>
      <c r="E11" s="94" t="s">
        <v>20</v>
      </c>
      <c r="F11" s="114"/>
    </row>
    <row r="12" ht="16.5" customHeight="1" spans="1:6">
      <c r="A12" s="93"/>
      <c r="B12" s="109" t="s">
        <v>21</v>
      </c>
      <c r="C12" s="103"/>
      <c r="D12" s="110" t="s">
        <v>22</v>
      </c>
      <c r="E12" s="94"/>
      <c r="F12" s="114"/>
    </row>
    <row r="13" ht="16.5" customHeight="1" spans="1:6">
      <c r="A13" s="93"/>
      <c r="B13" s="109" t="s">
        <v>23</v>
      </c>
      <c r="C13" s="103"/>
      <c r="D13" s="110" t="s">
        <v>24</v>
      </c>
      <c r="E13" s="94" t="s">
        <v>25</v>
      </c>
      <c r="F13" s="114"/>
    </row>
    <row r="14" ht="16.5" customHeight="1" spans="1:6">
      <c r="A14" s="93"/>
      <c r="B14" s="109" t="s">
        <v>26</v>
      </c>
      <c r="C14" s="103"/>
      <c r="D14" s="110" t="s">
        <v>27</v>
      </c>
      <c r="E14" s="94"/>
      <c r="F14" s="114"/>
    </row>
    <row r="15" ht="16.5" customHeight="1" spans="1:6">
      <c r="A15" s="93"/>
      <c r="B15" s="109"/>
      <c r="C15" s="103"/>
      <c r="D15" s="110" t="s">
        <v>28</v>
      </c>
      <c r="E15" s="94" t="s">
        <v>29</v>
      </c>
      <c r="F15" s="114"/>
    </row>
    <row r="16" ht="16.5" customHeight="1" spans="1:6">
      <c r="A16" s="93"/>
      <c r="B16" s="109"/>
      <c r="C16" s="103"/>
      <c r="D16" s="110" t="s">
        <v>30</v>
      </c>
      <c r="E16" s="94"/>
      <c r="F16" s="114"/>
    </row>
    <row r="17" ht="16.5" customHeight="1" spans="1:6">
      <c r="A17" s="93"/>
      <c r="B17" s="109"/>
      <c r="C17" s="103"/>
      <c r="D17" s="110" t="s">
        <v>31</v>
      </c>
      <c r="E17" s="94"/>
      <c r="F17" s="114"/>
    </row>
    <row r="18" ht="16.5" customHeight="1" spans="1:6">
      <c r="A18" s="93"/>
      <c r="B18" s="109"/>
      <c r="C18" s="103"/>
      <c r="D18" s="110" t="s">
        <v>32</v>
      </c>
      <c r="E18" s="94"/>
      <c r="F18" s="114"/>
    </row>
    <row r="19" ht="16.5" customHeight="1" spans="1:6">
      <c r="A19" s="93"/>
      <c r="B19" s="109"/>
      <c r="C19" s="103"/>
      <c r="D19" s="110" t="s">
        <v>33</v>
      </c>
      <c r="E19" s="94"/>
      <c r="F19" s="114"/>
    </row>
    <row r="20" ht="16.5" customHeight="1" spans="1:6">
      <c r="A20" s="93"/>
      <c r="B20" s="109"/>
      <c r="C20" s="103"/>
      <c r="D20" s="110" t="s">
        <v>34</v>
      </c>
      <c r="E20" s="94"/>
      <c r="F20" s="114"/>
    </row>
    <row r="21" ht="16.5" customHeight="1" spans="1:6">
      <c r="A21" s="93"/>
      <c r="B21" s="109"/>
      <c r="C21" s="103"/>
      <c r="D21" s="110" t="s">
        <v>35</v>
      </c>
      <c r="E21" s="94"/>
      <c r="F21" s="114"/>
    </row>
    <row r="22" ht="16.5" customHeight="1" spans="1:6">
      <c r="A22" s="93"/>
      <c r="B22" s="109"/>
      <c r="C22" s="103"/>
      <c r="D22" s="110" t="s">
        <v>36</v>
      </c>
      <c r="E22" s="94" t="s">
        <v>37</v>
      </c>
      <c r="F22" s="114"/>
    </row>
    <row r="23" ht="16.5" customHeight="1" spans="1:6">
      <c r="A23" s="93"/>
      <c r="B23" s="109"/>
      <c r="C23" s="103"/>
      <c r="D23" s="110" t="s">
        <v>38</v>
      </c>
      <c r="E23" s="94"/>
      <c r="F23" s="114"/>
    </row>
    <row r="24" ht="16.5" customHeight="1" spans="1:6">
      <c r="A24" s="93"/>
      <c r="B24" s="109"/>
      <c r="C24" s="103"/>
      <c r="D24" s="110" t="s">
        <v>39</v>
      </c>
      <c r="E24" s="94"/>
      <c r="F24" s="114"/>
    </row>
    <row r="25" ht="16.5" customHeight="1" spans="1:6">
      <c r="A25" s="93"/>
      <c r="B25" s="109"/>
      <c r="C25" s="103"/>
      <c r="D25" s="110" t="s">
        <v>40</v>
      </c>
      <c r="E25" s="94"/>
      <c r="F25" s="114"/>
    </row>
    <row r="26" ht="16.5" customHeight="1" spans="1:6">
      <c r="A26" s="93"/>
      <c r="B26" s="109"/>
      <c r="C26" s="103"/>
      <c r="D26" s="110" t="s">
        <v>41</v>
      </c>
      <c r="E26" s="94"/>
      <c r="F26" s="114"/>
    </row>
    <row r="27" ht="16.5" customHeight="1" spans="1:6">
      <c r="A27" s="93"/>
      <c r="B27" s="109"/>
      <c r="C27" s="103"/>
      <c r="D27" s="110" t="s">
        <v>42</v>
      </c>
      <c r="E27" s="94"/>
      <c r="F27" s="114"/>
    </row>
    <row r="28" ht="16.5" customHeight="1" spans="1:6">
      <c r="A28" s="93"/>
      <c r="B28" s="109"/>
      <c r="C28" s="103"/>
      <c r="D28" s="110" t="s">
        <v>43</v>
      </c>
      <c r="E28" s="94"/>
      <c r="F28" s="114"/>
    </row>
    <row r="29" ht="16.5" customHeight="1" spans="1:6">
      <c r="A29" s="93"/>
      <c r="B29" s="109"/>
      <c r="C29" s="103"/>
      <c r="D29" s="110" t="s">
        <v>44</v>
      </c>
      <c r="E29" s="94"/>
      <c r="F29" s="114"/>
    </row>
    <row r="30" ht="16.5" customHeight="1" spans="1:6">
      <c r="A30" s="93"/>
      <c r="B30" s="109"/>
      <c r="C30" s="103"/>
      <c r="D30" s="110" t="s">
        <v>45</v>
      </c>
      <c r="E30" s="94"/>
      <c r="F30" s="114"/>
    </row>
    <row r="31" ht="16.5" customHeight="1" spans="1:6">
      <c r="A31" s="93"/>
      <c r="B31" s="109"/>
      <c r="C31" s="103"/>
      <c r="D31" s="110" t="s">
        <v>46</v>
      </c>
      <c r="E31" s="94"/>
      <c r="F31" s="114"/>
    </row>
    <row r="32" ht="16.5" customHeight="1" spans="1:6">
      <c r="A32" s="93"/>
      <c r="B32" s="109"/>
      <c r="C32" s="103"/>
      <c r="D32" s="110" t="s">
        <v>47</v>
      </c>
      <c r="E32" s="94"/>
      <c r="F32" s="114"/>
    </row>
    <row r="33" ht="16.5" customHeight="1" spans="1:6">
      <c r="A33" s="93"/>
      <c r="B33" s="141" t="s">
        <v>48</v>
      </c>
      <c r="C33" s="96" t="s">
        <v>49</v>
      </c>
      <c r="D33" s="141" t="s">
        <v>50</v>
      </c>
      <c r="E33" s="96" t="s">
        <v>49</v>
      </c>
      <c r="F33" s="114"/>
    </row>
    <row r="34" ht="16.5" customHeight="1" spans="1:6">
      <c r="A34" s="93"/>
      <c r="B34" s="109" t="s">
        <v>51</v>
      </c>
      <c r="C34" s="103"/>
      <c r="D34" s="109" t="s">
        <v>52</v>
      </c>
      <c r="E34" s="94"/>
      <c r="F34" s="114"/>
    </row>
    <row r="35" ht="16.5" customHeight="1" spans="1:6">
      <c r="A35" s="93"/>
      <c r="B35" s="141" t="s">
        <v>53</v>
      </c>
      <c r="C35" s="105" t="s">
        <v>49</v>
      </c>
      <c r="D35" s="141" t="s">
        <v>54</v>
      </c>
      <c r="E35" s="96" t="s">
        <v>49</v>
      </c>
      <c r="F35" s="114"/>
    </row>
    <row r="36" ht="9.75" customHeight="1" spans="1:6">
      <c r="A36" s="101"/>
      <c r="B36" s="98"/>
      <c r="C36" s="142"/>
      <c r="D36" s="98"/>
      <c r="E36" s="98"/>
      <c r="F36" s="120"/>
    </row>
  </sheetData>
  <mergeCells count="5">
    <mergeCell ref="B2:E2"/>
    <mergeCell ref="B3:C3"/>
    <mergeCell ref="B4:C4"/>
    <mergeCell ref="D4:E4"/>
    <mergeCell ref="A6:A32"/>
  </mergeCells>
  <printOptions horizontalCentered="1"/>
  <pageMargins left="0.707638888888889" right="0.707638888888889" top="1.06180555555556" bottom="0.865277777777778"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8"/>
  <sheetViews>
    <sheetView workbookViewId="0">
      <pane ySplit="5" topLeftCell="A6" activePane="bottomLeft" state="frozen"/>
      <selection/>
      <selection pane="bottomLeft" activeCell="B2" sqref="B2:G2"/>
    </sheetView>
  </sheetViews>
  <sheetFormatPr defaultColWidth="10" defaultRowHeight="13.5" outlineLevelRow="7" outlineLevelCol="7"/>
  <cols>
    <col min="1" max="1" width="1.5" customWidth="1"/>
    <col min="2" max="4" width="30.75" customWidth="1"/>
    <col min="5" max="7" width="16.375" customWidth="1"/>
    <col min="8" max="8" width="1.5" customWidth="1"/>
    <col min="9" max="11" width="9.75" customWidth="1"/>
  </cols>
  <sheetData>
    <row r="1" ht="16.35" customHeight="1" spans="1:8">
      <c r="A1" s="82"/>
      <c r="B1" s="83"/>
      <c r="C1" s="84"/>
      <c r="D1" s="84"/>
      <c r="E1" s="84"/>
      <c r="F1" s="84"/>
      <c r="G1" s="84" t="s">
        <v>201</v>
      </c>
      <c r="H1" s="85"/>
    </row>
    <row r="2" ht="22.9" customHeight="1" spans="1:8">
      <c r="A2" s="86"/>
      <c r="B2" s="48" t="s">
        <v>325</v>
      </c>
      <c r="C2" s="48"/>
      <c r="D2" s="48"/>
      <c r="E2" s="48"/>
      <c r="F2" s="48"/>
      <c r="G2" s="48"/>
      <c r="H2" s="87"/>
    </row>
    <row r="3" ht="19.5" customHeight="1" spans="1:8">
      <c r="A3" s="88"/>
      <c r="B3" s="89"/>
      <c r="C3" s="89"/>
      <c r="D3" s="89"/>
      <c r="E3" s="89"/>
      <c r="F3" s="89"/>
      <c r="G3" s="90" t="s">
        <v>1</v>
      </c>
      <c r="H3" s="91"/>
    </row>
    <row r="4" ht="22.9" customHeight="1" spans="1:8">
      <c r="A4" s="55"/>
      <c r="B4" s="92" t="s">
        <v>81</v>
      </c>
      <c r="C4" s="92" t="s">
        <v>82</v>
      </c>
      <c r="D4" s="92" t="s">
        <v>83</v>
      </c>
      <c r="E4" s="92" t="s">
        <v>326</v>
      </c>
      <c r="F4" s="92"/>
      <c r="G4" s="92"/>
      <c r="H4" s="55"/>
    </row>
    <row r="5" ht="22.9" customHeight="1" spans="1:8">
      <c r="A5" s="55"/>
      <c r="B5" s="92"/>
      <c r="C5" s="92"/>
      <c r="D5" s="92"/>
      <c r="E5" s="92" t="s">
        <v>58</v>
      </c>
      <c r="F5" s="92" t="s">
        <v>84</v>
      </c>
      <c r="G5" s="92" t="s">
        <v>85</v>
      </c>
      <c r="H5" s="55"/>
    </row>
    <row r="6" ht="16.5" customHeight="1" spans="1:8">
      <c r="A6" s="93"/>
      <c r="B6" s="61" t="s">
        <v>324</v>
      </c>
      <c r="C6" s="61" t="s">
        <v>324</v>
      </c>
      <c r="D6" s="61" t="s">
        <v>324</v>
      </c>
      <c r="E6" s="94"/>
      <c r="F6" s="94"/>
      <c r="G6" s="94"/>
      <c r="H6" s="93"/>
    </row>
    <row r="7" ht="16.5" customHeight="1" spans="1:8">
      <c r="A7" s="95"/>
      <c r="B7" s="59"/>
      <c r="C7" s="59"/>
      <c r="D7" s="58" t="s">
        <v>79</v>
      </c>
      <c r="E7" s="96"/>
      <c r="F7" s="96"/>
      <c r="G7" s="96"/>
      <c r="H7" s="95"/>
    </row>
    <row r="8" ht="9.75" customHeight="1" spans="1:8">
      <c r="A8" s="97"/>
      <c r="B8" s="98"/>
      <c r="C8" s="98"/>
      <c r="D8" s="98"/>
      <c r="E8" s="98"/>
      <c r="F8" s="98"/>
      <c r="G8" s="98"/>
      <c r="H8" s="99"/>
    </row>
  </sheetData>
  <mergeCells count="6">
    <mergeCell ref="B2:G2"/>
    <mergeCell ref="B3:D3"/>
    <mergeCell ref="E4:G4"/>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8"/>
  <sheetViews>
    <sheetView workbookViewId="0">
      <pane ySplit="6" topLeftCell="A7" activePane="bottomLeft" state="frozen"/>
      <selection/>
      <selection pane="bottomLeft" activeCell="G28" sqref="G28"/>
    </sheetView>
  </sheetViews>
  <sheetFormatPr defaultColWidth="10" defaultRowHeight="13.5" outlineLevelRow="7"/>
  <cols>
    <col min="1" max="1" width="1.5" customWidth="1"/>
    <col min="2" max="2" width="12" customWidth="1"/>
    <col min="3" max="4" width="17.875" customWidth="1"/>
    <col min="5" max="6" width="16.375" customWidth="1"/>
    <col min="7" max="7" width="17.25" customWidth="1"/>
    <col min="8" max="8" width="18.5" customWidth="1"/>
    <col min="9" max="11" width="16.375" customWidth="1"/>
    <col min="12" max="12" width="1.5" customWidth="1"/>
    <col min="13" max="14" width="9.75" customWidth="1"/>
  </cols>
  <sheetData>
    <row r="1" s="66" customFormat="1" ht="16.35" customHeight="1" spans="1:8">
      <c r="A1" s="67"/>
      <c r="B1" s="68"/>
      <c r="C1" s="67"/>
      <c r="E1" s="67"/>
      <c r="F1" s="67"/>
      <c r="G1" s="67"/>
      <c r="H1" s="67"/>
    </row>
    <row r="2" s="66" customFormat="1" ht="22.8" customHeight="1" spans="1:8">
      <c r="A2" s="67"/>
      <c r="B2" s="69" t="s">
        <v>327</v>
      </c>
      <c r="C2" s="69"/>
      <c r="D2" s="69"/>
      <c r="E2" s="69"/>
      <c r="F2" s="69"/>
      <c r="G2" s="69"/>
      <c r="H2" s="69"/>
    </row>
    <row r="3" s="66" customFormat="1" ht="19.5" customHeight="1" spans="1:8">
      <c r="A3" s="70"/>
      <c r="B3" s="70"/>
      <c r="C3" s="70"/>
      <c r="D3" s="70"/>
      <c r="E3" s="70"/>
      <c r="F3" s="70"/>
      <c r="G3" s="70"/>
      <c r="H3" s="71" t="s">
        <v>1</v>
      </c>
    </row>
    <row r="4" s="66" customFormat="1" ht="22.95" customHeight="1" spans="1:8">
      <c r="A4" s="72"/>
      <c r="B4" s="73" t="s">
        <v>328</v>
      </c>
      <c r="C4" s="73" t="s">
        <v>329</v>
      </c>
      <c r="D4" s="73" t="s">
        <v>330</v>
      </c>
      <c r="E4" s="73" t="s">
        <v>331</v>
      </c>
      <c r="F4" s="74" t="s">
        <v>332</v>
      </c>
      <c r="G4" s="75"/>
      <c r="H4" s="76"/>
    </row>
    <row r="5" s="66" customFormat="1" ht="22.95" customHeight="1" spans="1:8">
      <c r="A5" s="77"/>
      <c r="B5" s="73"/>
      <c r="C5" s="73"/>
      <c r="D5" s="73"/>
      <c r="E5" s="73"/>
      <c r="F5" s="73" t="s">
        <v>60</v>
      </c>
      <c r="G5" s="73" t="s">
        <v>333</v>
      </c>
      <c r="H5" s="73" t="s">
        <v>334</v>
      </c>
    </row>
    <row r="6" s="66" customFormat="1" ht="22.95" customHeight="1" spans="1:8">
      <c r="A6" s="72"/>
      <c r="B6" s="73"/>
      <c r="C6" s="73"/>
      <c r="D6" s="73"/>
      <c r="E6" s="73"/>
      <c r="F6" s="73"/>
      <c r="G6" s="73"/>
      <c r="H6" s="73"/>
    </row>
    <row r="7" s="1" customFormat="1" ht="16.5" customHeight="1" spans="1:9">
      <c r="A7" s="78"/>
      <c r="B7" s="79" t="s">
        <v>335</v>
      </c>
      <c r="C7" s="60">
        <v>39595</v>
      </c>
      <c r="D7" s="80"/>
      <c r="E7" s="60">
        <v>3895</v>
      </c>
      <c r="F7" s="60">
        <v>35700</v>
      </c>
      <c r="G7" s="60"/>
      <c r="H7" s="60">
        <v>35700</v>
      </c>
      <c r="I7" s="81"/>
    </row>
    <row r="8" s="1" customFormat="1" ht="16.5" customHeight="1" spans="1:9">
      <c r="A8" s="78"/>
      <c r="B8" s="79">
        <v>2023</v>
      </c>
      <c r="C8" s="60">
        <f>E8+F8</f>
        <v>39000.25</v>
      </c>
      <c r="D8" s="80"/>
      <c r="E8" s="60">
        <v>3700.25</v>
      </c>
      <c r="F8" s="60">
        <v>35300</v>
      </c>
      <c r="G8" s="60"/>
      <c r="H8" s="60">
        <v>35300</v>
      </c>
      <c r="I8" s="81"/>
    </row>
  </sheetData>
  <mergeCells count="10">
    <mergeCell ref="B2:H2"/>
    <mergeCell ref="B3:E3"/>
    <mergeCell ref="F4:H4"/>
    <mergeCell ref="B4:B6"/>
    <mergeCell ref="C4:C6"/>
    <mergeCell ref="D4:D6"/>
    <mergeCell ref="E4:E6"/>
    <mergeCell ref="F5:F6"/>
    <mergeCell ref="G5:G6"/>
    <mergeCell ref="H5:H6"/>
  </mergeCells>
  <printOptions horizontalCentered="1"/>
  <pageMargins left="0.707638888888889" right="0.707638888888889" top="1.06180555555556" bottom="0.865277777777778"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31"/>
  <sheetViews>
    <sheetView topLeftCell="C1" workbookViewId="0">
      <pane ySplit="5" topLeftCell="A6" activePane="bottomLeft" state="frozen"/>
      <selection/>
      <selection pane="bottomLeft" activeCell="J13" sqref="J13"/>
    </sheetView>
  </sheetViews>
  <sheetFormatPr defaultColWidth="10" defaultRowHeight="13.5" outlineLevelCol="7"/>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ht="16.35" customHeight="1" spans="1:8">
      <c r="A1" s="43"/>
      <c r="B1" s="44"/>
      <c r="C1" s="45"/>
      <c r="D1" s="45"/>
      <c r="E1" s="45"/>
      <c r="F1" s="45"/>
      <c r="G1" s="45"/>
      <c r="H1" s="46"/>
    </row>
    <row r="2" ht="22.9" customHeight="1" spans="1:8">
      <c r="A2" s="47"/>
      <c r="B2" s="48" t="s">
        <v>336</v>
      </c>
      <c r="C2" s="48"/>
      <c r="D2" s="48"/>
      <c r="E2" s="48"/>
      <c r="F2" s="48"/>
      <c r="G2" s="48"/>
      <c r="H2" s="49" t="s">
        <v>337</v>
      </c>
    </row>
    <row r="3" ht="19.5" customHeight="1" spans="1:8">
      <c r="A3" s="50"/>
      <c r="B3" s="51"/>
      <c r="C3" s="51"/>
      <c r="D3" s="51"/>
      <c r="E3" s="51"/>
      <c r="F3" s="51"/>
      <c r="G3" s="52" t="s">
        <v>1</v>
      </c>
      <c r="H3" s="53"/>
    </row>
    <row r="4" ht="23.1" customHeight="1" spans="1:8">
      <c r="A4" s="54"/>
      <c r="B4" s="26" t="s">
        <v>205</v>
      </c>
      <c r="C4" s="26" t="s">
        <v>338</v>
      </c>
      <c r="D4" s="26"/>
      <c r="E4" s="26"/>
      <c r="F4" s="26" t="s">
        <v>339</v>
      </c>
      <c r="G4" s="26" t="s">
        <v>340</v>
      </c>
      <c r="H4" s="54"/>
    </row>
    <row r="5" ht="23.1" customHeight="1" spans="1:8">
      <c r="A5" s="55"/>
      <c r="B5" s="26"/>
      <c r="C5" s="26" t="s">
        <v>341</v>
      </c>
      <c r="D5" s="26" t="s">
        <v>342</v>
      </c>
      <c r="E5" s="26" t="s">
        <v>343</v>
      </c>
      <c r="F5" s="26"/>
      <c r="G5" s="26"/>
      <c r="H5" s="56"/>
    </row>
    <row r="6" ht="16.5" customHeight="1" spans="1:8">
      <c r="A6" s="57"/>
      <c r="B6" s="58" t="s">
        <v>79</v>
      </c>
      <c r="C6" s="59"/>
      <c r="D6" s="59"/>
      <c r="E6" s="59"/>
      <c r="F6" s="59"/>
      <c r="G6" s="60">
        <v>22467402.58</v>
      </c>
      <c r="H6" s="57"/>
    </row>
    <row r="7" ht="25.35" customHeight="1" spans="1:8">
      <c r="A7" s="50"/>
      <c r="B7" s="61" t="s">
        <v>344</v>
      </c>
      <c r="C7" s="61" t="s">
        <v>345</v>
      </c>
      <c r="D7" s="61" t="s">
        <v>346</v>
      </c>
      <c r="E7" s="61" t="s">
        <v>347</v>
      </c>
      <c r="F7" s="61" t="s">
        <v>324</v>
      </c>
      <c r="G7" s="62" t="s">
        <v>348</v>
      </c>
      <c r="H7" s="50"/>
    </row>
    <row r="8" ht="25.35" customHeight="1" spans="1:8">
      <c r="A8" s="50"/>
      <c r="B8" s="61" t="s">
        <v>349</v>
      </c>
      <c r="C8" s="61" t="s">
        <v>345</v>
      </c>
      <c r="D8" s="61" t="s">
        <v>350</v>
      </c>
      <c r="E8" s="61" t="s">
        <v>351</v>
      </c>
      <c r="F8" s="61" t="s">
        <v>352</v>
      </c>
      <c r="G8" s="62" t="s">
        <v>220</v>
      </c>
      <c r="H8" s="50"/>
    </row>
    <row r="9" ht="25.35" customHeight="1" spans="1:8">
      <c r="A9" s="50"/>
      <c r="B9" s="61" t="s">
        <v>353</v>
      </c>
      <c r="C9" s="61" t="s">
        <v>354</v>
      </c>
      <c r="D9" s="61" t="s">
        <v>355</v>
      </c>
      <c r="E9" s="61" t="s">
        <v>356</v>
      </c>
      <c r="F9" s="61" t="s">
        <v>352</v>
      </c>
      <c r="G9" s="62" t="s">
        <v>216</v>
      </c>
      <c r="H9" s="50"/>
    </row>
    <row r="10" ht="25.35" customHeight="1" spans="1:8">
      <c r="A10" s="50"/>
      <c r="B10" s="61" t="s">
        <v>357</v>
      </c>
      <c r="C10" s="61" t="s">
        <v>354</v>
      </c>
      <c r="D10" s="61" t="s">
        <v>358</v>
      </c>
      <c r="E10" s="61" t="s">
        <v>359</v>
      </c>
      <c r="F10" s="61" t="s">
        <v>352</v>
      </c>
      <c r="G10" s="62" t="s">
        <v>218</v>
      </c>
      <c r="H10" s="50"/>
    </row>
    <row r="11" ht="25.35" customHeight="1" spans="1:8">
      <c r="A11" s="50"/>
      <c r="B11" s="61" t="s">
        <v>360</v>
      </c>
      <c r="C11" s="61" t="s">
        <v>345</v>
      </c>
      <c r="D11" s="61" t="s">
        <v>361</v>
      </c>
      <c r="E11" s="61" t="s">
        <v>362</v>
      </c>
      <c r="F11" s="61" t="s">
        <v>324</v>
      </c>
      <c r="G11" s="62" t="s">
        <v>220</v>
      </c>
      <c r="H11" s="50"/>
    </row>
    <row r="12" ht="25.35" customHeight="1" spans="1:8">
      <c r="A12" s="50"/>
      <c r="B12" s="61" t="s">
        <v>363</v>
      </c>
      <c r="C12" s="61" t="s">
        <v>345</v>
      </c>
      <c r="D12" s="61" t="s">
        <v>364</v>
      </c>
      <c r="E12" s="61" t="s">
        <v>365</v>
      </c>
      <c r="F12" s="61" t="s">
        <v>352</v>
      </c>
      <c r="G12" s="62" t="s">
        <v>366</v>
      </c>
      <c r="H12" s="50"/>
    </row>
    <row r="13" ht="25.35" customHeight="1" spans="1:8">
      <c r="A13" s="50"/>
      <c r="B13" s="61" t="s">
        <v>363</v>
      </c>
      <c r="C13" s="61" t="s">
        <v>354</v>
      </c>
      <c r="D13" s="61" t="s">
        <v>367</v>
      </c>
      <c r="E13" s="61" t="s">
        <v>368</v>
      </c>
      <c r="F13" s="61" t="s">
        <v>352</v>
      </c>
      <c r="G13" s="62" t="s">
        <v>369</v>
      </c>
      <c r="H13" s="50"/>
    </row>
    <row r="14" ht="25.35" customHeight="1" spans="1:8">
      <c r="A14" s="50"/>
      <c r="B14" s="61" t="s">
        <v>363</v>
      </c>
      <c r="C14" s="61" t="s">
        <v>354</v>
      </c>
      <c r="D14" s="61" t="s">
        <v>355</v>
      </c>
      <c r="E14" s="61" t="s">
        <v>370</v>
      </c>
      <c r="F14" s="61" t="s">
        <v>352</v>
      </c>
      <c r="G14" s="62" t="s">
        <v>163</v>
      </c>
      <c r="H14" s="50"/>
    </row>
    <row r="15" ht="25.35" customHeight="1" spans="1:8">
      <c r="A15" s="50"/>
      <c r="B15" s="61" t="s">
        <v>371</v>
      </c>
      <c r="C15" s="61" t="s">
        <v>345</v>
      </c>
      <c r="D15" s="61" t="s">
        <v>361</v>
      </c>
      <c r="E15" s="61" t="s">
        <v>372</v>
      </c>
      <c r="F15" s="61" t="s">
        <v>352</v>
      </c>
      <c r="G15" s="62" t="s">
        <v>373</v>
      </c>
      <c r="H15" s="50"/>
    </row>
    <row r="16" ht="25.35" customHeight="1" spans="1:8">
      <c r="A16" s="50"/>
      <c r="B16" s="61" t="s">
        <v>371</v>
      </c>
      <c r="C16" s="61" t="s">
        <v>345</v>
      </c>
      <c r="D16" s="61" t="s">
        <v>346</v>
      </c>
      <c r="E16" s="61" t="s">
        <v>374</v>
      </c>
      <c r="F16" s="61" t="s">
        <v>352</v>
      </c>
      <c r="G16" s="62" t="s">
        <v>375</v>
      </c>
      <c r="H16" s="50"/>
    </row>
    <row r="17" ht="25.35" customHeight="1" spans="1:8">
      <c r="A17" s="50"/>
      <c r="B17" s="61" t="s">
        <v>371</v>
      </c>
      <c r="C17" s="61" t="s">
        <v>354</v>
      </c>
      <c r="D17" s="61" t="s">
        <v>367</v>
      </c>
      <c r="E17" s="61" t="s">
        <v>376</v>
      </c>
      <c r="F17" s="61" t="s">
        <v>352</v>
      </c>
      <c r="G17" s="62" t="s">
        <v>377</v>
      </c>
      <c r="H17" s="50"/>
    </row>
    <row r="18" ht="25.35" customHeight="1" spans="1:8">
      <c r="A18" s="50"/>
      <c r="B18" s="61" t="s">
        <v>378</v>
      </c>
      <c r="C18" s="61" t="s">
        <v>354</v>
      </c>
      <c r="D18" s="61" t="s">
        <v>355</v>
      </c>
      <c r="E18" s="61" t="s">
        <v>379</v>
      </c>
      <c r="F18" s="61" t="s">
        <v>352</v>
      </c>
      <c r="G18" s="62" t="s">
        <v>229</v>
      </c>
      <c r="H18" s="50"/>
    </row>
    <row r="19" ht="25.35" customHeight="1" spans="1:8">
      <c r="A19" s="50"/>
      <c r="B19" s="61" t="s">
        <v>380</v>
      </c>
      <c r="C19" s="61" t="s">
        <v>345</v>
      </c>
      <c r="D19" s="61" t="s">
        <v>361</v>
      </c>
      <c r="E19" s="61" t="s">
        <v>372</v>
      </c>
      <c r="F19" s="61" t="s">
        <v>352</v>
      </c>
      <c r="G19" s="62" t="s">
        <v>231</v>
      </c>
      <c r="H19" s="50"/>
    </row>
    <row r="20" ht="25.35" customHeight="1" spans="1:8">
      <c r="A20" s="50"/>
      <c r="B20" s="61" t="s">
        <v>381</v>
      </c>
      <c r="C20" s="61" t="s">
        <v>345</v>
      </c>
      <c r="D20" s="61" t="s">
        <v>382</v>
      </c>
      <c r="E20" s="61" t="s">
        <v>383</v>
      </c>
      <c r="F20" s="61" t="s">
        <v>352</v>
      </c>
      <c r="G20" s="62" t="s">
        <v>172</v>
      </c>
      <c r="H20" s="50"/>
    </row>
    <row r="21" ht="25.35" customHeight="1" spans="1:8">
      <c r="A21" s="50"/>
      <c r="B21" s="61" t="s">
        <v>381</v>
      </c>
      <c r="C21" s="61" t="s">
        <v>354</v>
      </c>
      <c r="D21" s="61" t="s">
        <v>367</v>
      </c>
      <c r="E21" s="61" t="s">
        <v>376</v>
      </c>
      <c r="F21" s="61" t="s">
        <v>352</v>
      </c>
      <c r="G21" s="62" t="s">
        <v>384</v>
      </c>
      <c r="H21" s="50"/>
    </row>
    <row r="22" ht="25.35" customHeight="1" spans="1:8">
      <c r="A22" s="50"/>
      <c r="B22" s="61" t="s">
        <v>385</v>
      </c>
      <c r="C22" s="61" t="s">
        <v>354</v>
      </c>
      <c r="D22" s="61" t="s">
        <v>355</v>
      </c>
      <c r="E22" s="61" t="s">
        <v>379</v>
      </c>
      <c r="F22" s="61" t="s">
        <v>352</v>
      </c>
      <c r="G22" s="62" t="s">
        <v>386</v>
      </c>
      <c r="H22" s="50"/>
    </row>
    <row r="23" ht="25.35" customHeight="1" spans="1:8">
      <c r="A23" s="50"/>
      <c r="B23" s="61" t="s">
        <v>385</v>
      </c>
      <c r="C23" s="61" t="s">
        <v>354</v>
      </c>
      <c r="D23" s="61" t="s">
        <v>358</v>
      </c>
      <c r="E23" s="61" t="s">
        <v>359</v>
      </c>
      <c r="F23" s="61" t="s">
        <v>352</v>
      </c>
      <c r="G23" s="62" t="s">
        <v>237</v>
      </c>
      <c r="H23" s="50"/>
    </row>
    <row r="24" ht="25.35" customHeight="1" spans="1:8">
      <c r="A24" s="50"/>
      <c r="B24" s="61" t="s">
        <v>387</v>
      </c>
      <c r="C24" s="61" t="s">
        <v>354</v>
      </c>
      <c r="D24" s="61" t="s">
        <v>358</v>
      </c>
      <c r="E24" s="61" t="s">
        <v>359</v>
      </c>
      <c r="F24" s="61" t="s">
        <v>352</v>
      </c>
      <c r="G24" s="62" t="s">
        <v>237</v>
      </c>
      <c r="H24" s="50"/>
    </row>
    <row r="25" ht="25.35" customHeight="1" spans="1:8">
      <c r="A25" s="50"/>
      <c r="B25" s="61" t="s">
        <v>388</v>
      </c>
      <c r="C25" s="61" t="s">
        <v>354</v>
      </c>
      <c r="D25" s="61" t="s">
        <v>358</v>
      </c>
      <c r="E25" s="61" t="s">
        <v>359</v>
      </c>
      <c r="F25" s="61" t="s">
        <v>352</v>
      </c>
      <c r="G25" s="62" t="s">
        <v>389</v>
      </c>
      <c r="H25" s="50"/>
    </row>
    <row r="26" ht="25.35" customHeight="1" spans="1:8">
      <c r="A26" s="50"/>
      <c r="B26" s="61" t="s">
        <v>390</v>
      </c>
      <c r="C26" s="61" t="s">
        <v>354</v>
      </c>
      <c r="D26" s="61" t="s">
        <v>391</v>
      </c>
      <c r="E26" s="61" t="s">
        <v>392</v>
      </c>
      <c r="F26" s="61" t="s">
        <v>352</v>
      </c>
      <c r="G26" s="62" t="s">
        <v>393</v>
      </c>
      <c r="H26" s="50"/>
    </row>
    <row r="27" ht="25.35" customHeight="1" spans="1:8">
      <c r="A27" s="50"/>
      <c r="B27" s="61" t="s">
        <v>394</v>
      </c>
      <c r="C27" s="61" t="s">
        <v>345</v>
      </c>
      <c r="D27" s="61" t="s">
        <v>395</v>
      </c>
      <c r="E27" s="61" t="s">
        <v>396</v>
      </c>
      <c r="F27" s="61" t="s">
        <v>352</v>
      </c>
      <c r="G27" s="62" t="s">
        <v>243</v>
      </c>
      <c r="H27" s="50"/>
    </row>
    <row r="28" ht="25.35" customHeight="1" spans="1:8">
      <c r="A28" s="50"/>
      <c r="B28" s="61" t="s">
        <v>397</v>
      </c>
      <c r="C28" s="61" t="s">
        <v>345</v>
      </c>
      <c r="D28" s="61" t="s">
        <v>395</v>
      </c>
      <c r="E28" s="61" t="s">
        <v>396</v>
      </c>
      <c r="F28" s="61" t="s">
        <v>352</v>
      </c>
      <c r="G28" s="62" t="s">
        <v>245</v>
      </c>
      <c r="H28" s="50"/>
    </row>
    <row r="29" ht="37.9" customHeight="1" spans="1:8">
      <c r="A29" s="50"/>
      <c r="B29" s="61" t="s">
        <v>398</v>
      </c>
      <c r="C29" s="61" t="s">
        <v>345</v>
      </c>
      <c r="D29" s="61" t="s">
        <v>395</v>
      </c>
      <c r="E29" s="61" t="s">
        <v>396</v>
      </c>
      <c r="F29" s="61" t="s">
        <v>352</v>
      </c>
      <c r="G29" s="62" t="s">
        <v>247</v>
      </c>
      <c r="H29" s="50"/>
    </row>
    <row r="30" ht="25.35" customHeight="1" spans="1:8">
      <c r="A30" s="50"/>
      <c r="B30" s="61" t="s">
        <v>399</v>
      </c>
      <c r="C30" s="61" t="s">
        <v>354</v>
      </c>
      <c r="D30" s="61" t="s">
        <v>355</v>
      </c>
      <c r="E30" s="61" t="s">
        <v>370</v>
      </c>
      <c r="F30" s="61" t="s">
        <v>352</v>
      </c>
      <c r="G30" s="62" t="s">
        <v>20</v>
      </c>
      <c r="H30" s="50"/>
    </row>
    <row r="31" ht="9.75" customHeight="1" spans="1:8">
      <c r="A31" s="63"/>
      <c r="B31" s="64"/>
      <c r="C31" s="64"/>
      <c r="D31" s="64"/>
      <c r="E31" s="64"/>
      <c r="F31" s="64"/>
      <c r="G31" s="64"/>
      <c r="H31" s="65"/>
    </row>
  </sheetData>
  <mergeCells count="7">
    <mergeCell ref="B2:G2"/>
    <mergeCell ref="B3:C3"/>
    <mergeCell ref="C4:E4"/>
    <mergeCell ref="A7:A30"/>
    <mergeCell ref="B4:B5"/>
    <mergeCell ref="F4:F5"/>
    <mergeCell ref="G4:G5"/>
  </mergeCells>
  <printOptions horizontalCentered="1"/>
  <pageMargins left="0.707638888888889" right="0.707638888888889" top="1.06180555555556" bottom="0.865277777777778"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138"/>
  <sheetViews>
    <sheetView tabSelected="1" workbookViewId="0">
      <pane ySplit="5" topLeftCell="A114" activePane="bottomLeft" state="frozen"/>
      <selection/>
      <selection pane="bottomLeft" activeCell="E144" sqref="E144"/>
    </sheetView>
  </sheetViews>
  <sheetFormatPr defaultColWidth="10" defaultRowHeight="13.5"/>
  <cols>
    <col min="1" max="1" width="1.53333333333333" style="1" customWidth="1"/>
    <col min="2" max="3" width="15.3916666666667" style="1" customWidth="1"/>
    <col min="4" max="4" width="12.3083333333333" style="1" customWidth="1"/>
    <col min="5" max="5" width="10.4416666666667" style="1" customWidth="1"/>
    <col min="6" max="6" width="11.4" style="1" customWidth="1"/>
    <col min="7" max="13" width="12.3083333333333" style="1" customWidth="1"/>
    <col min="14" max="14" width="12.6666666666667" style="1" customWidth="1"/>
    <col min="15" max="15" width="14.5666666666667" style="1" customWidth="1"/>
    <col min="16" max="16" width="12.6666666666667" style="1" customWidth="1"/>
    <col min="17" max="17" width="1.53333333333333" style="1" customWidth="1"/>
    <col min="18" max="21" width="9.775" style="1" customWidth="1"/>
    <col min="22" max="16384" width="10" style="1"/>
  </cols>
  <sheetData>
    <row r="1" s="1" customFormat="1" ht="16.25" customHeight="1" spans="1:17">
      <c r="A1" s="19"/>
      <c r="B1" s="20"/>
      <c r="C1" s="21"/>
      <c r="D1" s="21"/>
      <c r="E1" s="21"/>
      <c r="F1" s="21"/>
      <c r="G1" s="21"/>
      <c r="H1" s="21"/>
      <c r="I1" s="21"/>
      <c r="J1" s="20"/>
      <c r="K1" s="21"/>
      <c r="L1" s="21"/>
      <c r="M1" s="21"/>
      <c r="N1" s="21"/>
      <c r="O1" s="21"/>
      <c r="P1" s="21"/>
      <c r="Q1" s="36"/>
    </row>
    <row r="2" s="1" customFormat="1" ht="22.8" customHeight="1" spans="1:17">
      <c r="A2" s="22"/>
      <c r="B2" s="6" t="s">
        <v>400</v>
      </c>
      <c r="C2" s="6"/>
      <c r="D2" s="6"/>
      <c r="E2" s="6"/>
      <c r="F2" s="6"/>
      <c r="G2" s="6"/>
      <c r="H2" s="6"/>
      <c r="I2" s="6"/>
      <c r="J2" s="6"/>
      <c r="K2" s="6"/>
      <c r="L2" s="6"/>
      <c r="M2" s="6"/>
      <c r="N2" s="6"/>
      <c r="O2" s="6"/>
      <c r="P2" s="6"/>
      <c r="Q2" s="28"/>
    </row>
    <row r="3" s="1" customFormat="1" ht="19.55" customHeight="1" spans="1:17">
      <c r="A3" s="23"/>
      <c r="B3" s="24"/>
      <c r="C3" s="24"/>
      <c r="D3" s="24"/>
      <c r="E3" s="24"/>
      <c r="F3" s="24"/>
      <c r="G3" s="24"/>
      <c r="H3" s="24"/>
      <c r="I3" s="24"/>
      <c r="J3" s="34"/>
      <c r="K3" s="34"/>
      <c r="L3" s="34"/>
      <c r="M3" s="34"/>
      <c r="N3" s="34"/>
      <c r="O3" s="35" t="s">
        <v>1</v>
      </c>
      <c r="P3" s="35"/>
      <c r="Q3" s="37"/>
    </row>
    <row r="4" s="1" customFormat="1" ht="23" customHeight="1" spans="1:17">
      <c r="A4" s="25"/>
      <c r="B4" s="26" t="s">
        <v>279</v>
      </c>
      <c r="C4" s="26" t="s">
        <v>205</v>
      </c>
      <c r="D4" s="26" t="s">
        <v>401</v>
      </c>
      <c r="E4" s="26" t="s">
        <v>402</v>
      </c>
      <c r="F4" s="26" t="s">
        <v>403</v>
      </c>
      <c r="G4" s="26" t="s">
        <v>404</v>
      </c>
      <c r="H4" s="26" t="s">
        <v>405</v>
      </c>
      <c r="I4" s="26"/>
      <c r="J4" s="26" t="s">
        <v>406</v>
      </c>
      <c r="K4" s="26" t="s">
        <v>407</v>
      </c>
      <c r="L4" s="26" t="s">
        <v>408</v>
      </c>
      <c r="M4" s="26" t="s">
        <v>409</v>
      </c>
      <c r="N4" s="26" t="s">
        <v>410</v>
      </c>
      <c r="O4" s="26" t="s">
        <v>411</v>
      </c>
      <c r="P4" s="26" t="s">
        <v>412</v>
      </c>
      <c r="Q4" s="38"/>
    </row>
    <row r="5" s="1" customFormat="1" ht="23" customHeight="1" spans="1:17">
      <c r="A5" s="27"/>
      <c r="B5" s="26"/>
      <c r="C5" s="26"/>
      <c r="D5" s="26"/>
      <c r="E5" s="26"/>
      <c r="F5" s="26"/>
      <c r="G5" s="26"/>
      <c r="H5" s="26" t="s">
        <v>413</v>
      </c>
      <c r="I5" s="26" t="s">
        <v>414</v>
      </c>
      <c r="J5" s="26"/>
      <c r="K5" s="26"/>
      <c r="L5" s="26"/>
      <c r="M5" s="26"/>
      <c r="N5" s="26"/>
      <c r="O5" s="26"/>
      <c r="P5" s="26"/>
      <c r="Q5" s="39"/>
    </row>
    <row r="6" s="1" customFormat="1" ht="25" customHeight="1" spans="1:17">
      <c r="A6" s="28"/>
      <c r="B6" s="29" t="s">
        <v>415</v>
      </c>
      <c r="C6" s="30" t="s">
        <v>416</v>
      </c>
      <c r="D6" s="31" t="s">
        <v>417</v>
      </c>
      <c r="E6" s="31" t="s">
        <v>418</v>
      </c>
      <c r="F6" s="31" t="s">
        <v>419</v>
      </c>
      <c r="G6" s="32" t="s">
        <v>214</v>
      </c>
      <c r="H6" s="32" t="s">
        <v>214</v>
      </c>
      <c r="I6" s="32"/>
      <c r="J6" s="31" t="s">
        <v>420</v>
      </c>
      <c r="K6" s="31" t="s">
        <v>421</v>
      </c>
      <c r="L6" s="31" t="s">
        <v>422</v>
      </c>
      <c r="M6" s="31" t="s">
        <v>423</v>
      </c>
      <c r="N6" s="31" t="s">
        <v>424</v>
      </c>
      <c r="O6" s="31" t="s">
        <v>425</v>
      </c>
      <c r="P6" s="31" t="s">
        <v>426</v>
      </c>
      <c r="Q6" s="2"/>
    </row>
    <row r="7" s="1" customFormat="1" ht="16.55" customHeight="1" spans="1:17">
      <c r="A7" s="28"/>
      <c r="B7" s="33"/>
      <c r="C7" s="30"/>
      <c r="D7" s="31"/>
      <c r="E7" s="31"/>
      <c r="F7" s="31"/>
      <c r="G7" s="32"/>
      <c r="H7" s="32"/>
      <c r="I7" s="32"/>
      <c r="J7" s="31"/>
      <c r="K7" s="31" t="s">
        <v>421</v>
      </c>
      <c r="L7" s="31" t="s">
        <v>427</v>
      </c>
      <c r="M7" s="31" t="s">
        <v>428</v>
      </c>
      <c r="N7" s="31" t="s">
        <v>424</v>
      </c>
      <c r="O7" s="31" t="s">
        <v>429</v>
      </c>
      <c r="P7" s="31" t="s">
        <v>426</v>
      </c>
      <c r="Q7" s="2"/>
    </row>
    <row r="8" s="1" customFormat="1" ht="25" customHeight="1" spans="1:17">
      <c r="A8" s="28"/>
      <c r="B8" s="33"/>
      <c r="C8" s="30"/>
      <c r="D8" s="31"/>
      <c r="E8" s="31"/>
      <c r="F8" s="31"/>
      <c r="G8" s="32"/>
      <c r="H8" s="32"/>
      <c r="I8" s="32"/>
      <c r="J8" s="31"/>
      <c r="K8" s="31" t="s">
        <v>421</v>
      </c>
      <c r="L8" s="31" t="s">
        <v>430</v>
      </c>
      <c r="M8" s="31" t="s">
        <v>431</v>
      </c>
      <c r="N8" s="31" t="s">
        <v>424</v>
      </c>
      <c r="O8" s="31" t="s">
        <v>432</v>
      </c>
      <c r="P8" s="31" t="s">
        <v>433</v>
      </c>
      <c r="Q8" s="2"/>
    </row>
    <row r="9" s="1" customFormat="1" ht="25" customHeight="1" spans="1:17">
      <c r="A9" s="28"/>
      <c r="B9" s="33"/>
      <c r="C9" s="30"/>
      <c r="D9" s="31"/>
      <c r="E9" s="31"/>
      <c r="F9" s="31"/>
      <c r="G9" s="32"/>
      <c r="H9" s="32"/>
      <c r="I9" s="32"/>
      <c r="J9" s="31"/>
      <c r="K9" s="31" t="s">
        <v>434</v>
      </c>
      <c r="L9" s="31" t="s">
        <v>435</v>
      </c>
      <c r="M9" s="31" t="s">
        <v>436</v>
      </c>
      <c r="N9" s="31" t="s">
        <v>437</v>
      </c>
      <c r="O9" s="31" t="s">
        <v>438</v>
      </c>
      <c r="P9" s="31" t="s">
        <v>439</v>
      </c>
      <c r="Q9" s="2"/>
    </row>
    <row r="10" s="1" customFormat="1" ht="25" customHeight="1" spans="1:17">
      <c r="A10" s="28"/>
      <c r="B10" s="33"/>
      <c r="C10" s="30"/>
      <c r="D10" s="31"/>
      <c r="E10" s="31"/>
      <c r="F10" s="31"/>
      <c r="G10" s="32"/>
      <c r="H10" s="32"/>
      <c r="I10" s="32"/>
      <c r="J10" s="31"/>
      <c r="K10" s="31" t="s">
        <v>440</v>
      </c>
      <c r="L10" s="31" t="s">
        <v>441</v>
      </c>
      <c r="M10" s="31" t="s">
        <v>442</v>
      </c>
      <c r="N10" s="31" t="s">
        <v>437</v>
      </c>
      <c r="O10" s="31" t="s">
        <v>438</v>
      </c>
      <c r="P10" s="31" t="s">
        <v>439</v>
      </c>
      <c r="Q10" s="2"/>
    </row>
    <row r="11" s="1" customFormat="1" ht="25" customHeight="1" spans="1:17">
      <c r="A11" s="28"/>
      <c r="B11" s="33"/>
      <c r="C11" s="30"/>
      <c r="D11" s="31"/>
      <c r="E11" s="31"/>
      <c r="F11" s="31"/>
      <c r="G11" s="32"/>
      <c r="H11" s="32"/>
      <c r="I11" s="32"/>
      <c r="J11" s="31"/>
      <c r="K11" s="31" t="s">
        <v>443</v>
      </c>
      <c r="L11" s="31" t="s">
        <v>444</v>
      </c>
      <c r="M11" s="31" t="s">
        <v>445</v>
      </c>
      <c r="N11" s="31" t="s">
        <v>424</v>
      </c>
      <c r="O11" s="31" t="s">
        <v>429</v>
      </c>
      <c r="P11" s="31" t="s">
        <v>426</v>
      </c>
      <c r="Q11" s="2"/>
    </row>
    <row r="12" s="1" customFormat="1" ht="25" customHeight="1" spans="1:17">
      <c r="A12" s="28"/>
      <c r="B12" s="33"/>
      <c r="C12" s="30" t="s">
        <v>446</v>
      </c>
      <c r="D12" s="31" t="s">
        <v>417</v>
      </c>
      <c r="E12" s="31" t="s">
        <v>447</v>
      </c>
      <c r="F12" s="31" t="s">
        <v>419</v>
      </c>
      <c r="G12" s="32" t="s">
        <v>216</v>
      </c>
      <c r="H12" s="32" t="s">
        <v>216</v>
      </c>
      <c r="I12" s="32"/>
      <c r="J12" s="31" t="s">
        <v>448</v>
      </c>
      <c r="K12" s="31" t="s">
        <v>443</v>
      </c>
      <c r="L12" s="31" t="s">
        <v>444</v>
      </c>
      <c r="M12" s="31" t="s">
        <v>449</v>
      </c>
      <c r="N12" s="31" t="s">
        <v>424</v>
      </c>
      <c r="O12" s="31" t="s">
        <v>429</v>
      </c>
      <c r="P12" s="31" t="s">
        <v>426</v>
      </c>
      <c r="Q12" s="2"/>
    </row>
    <row r="13" s="1" customFormat="1" ht="25" customHeight="1" spans="1:17">
      <c r="A13" s="28"/>
      <c r="B13" s="33"/>
      <c r="C13" s="30"/>
      <c r="D13" s="31"/>
      <c r="E13" s="31"/>
      <c r="F13" s="31"/>
      <c r="G13" s="32"/>
      <c r="H13" s="32"/>
      <c r="I13" s="32"/>
      <c r="J13" s="31"/>
      <c r="K13" s="31" t="s">
        <v>421</v>
      </c>
      <c r="L13" s="31" t="s">
        <v>430</v>
      </c>
      <c r="M13" s="31" t="s">
        <v>450</v>
      </c>
      <c r="N13" s="31" t="s">
        <v>451</v>
      </c>
      <c r="O13" s="31" t="s">
        <v>452</v>
      </c>
      <c r="P13" s="31" t="s">
        <v>453</v>
      </c>
      <c r="Q13" s="2"/>
    </row>
    <row r="14" s="1" customFormat="1" ht="25" customHeight="1" spans="1:17">
      <c r="A14" s="28"/>
      <c r="B14" s="33"/>
      <c r="C14" s="30"/>
      <c r="D14" s="31"/>
      <c r="E14" s="31"/>
      <c r="F14" s="31"/>
      <c r="G14" s="32"/>
      <c r="H14" s="32"/>
      <c r="I14" s="32"/>
      <c r="J14" s="31"/>
      <c r="K14" s="31" t="s">
        <v>421</v>
      </c>
      <c r="L14" s="31" t="s">
        <v>422</v>
      </c>
      <c r="M14" s="31" t="s">
        <v>454</v>
      </c>
      <c r="N14" s="31" t="s">
        <v>437</v>
      </c>
      <c r="O14" s="31" t="s">
        <v>438</v>
      </c>
      <c r="P14" s="31" t="s">
        <v>439</v>
      </c>
      <c r="Q14" s="2"/>
    </row>
    <row r="15" s="1" customFormat="1" ht="16.55" customHeight="1" spans="1:17">
      <c r="A15" s="28"/>
      <c r="B15" s="33"/>
      <c r="C15" s="30"/>
      <c r="D15" s="31"/>
      <c r="E15" s="31"/>
      <c r="F15" s="31"/>
      <c r="G15" s="32"/>
      <c r="H15" s="32"/>
      <c r="I15" s="32"/>
      <c r="J15" s="31"/>
      <c r="K15" s="31" t="s">
        <v>421</v>
      </c>
      <c r="L15" s="31" t="s">
        <v>427</v>
      </c>
      <c r="M15" s="31" t="s">
        <v>455</v>
      </c>
      <c r="N15" s="31" t="s">
        <v>424</v>
      </c>
      <c r="O15" s="31" t="s">
        <v>429</v>
      </c>
      <c r="P15" s="31" t="s">
        <v>426</v>
      </c>
      <c r="Q15" s="2"/>
    </row>
    <row r="16" s="1" customFormat="1" ht="16.55" customHeight="1" spans="1:17">
      <c r="A16" s="28"/>
      <c r="B16" s="33"/>
      <c r="C16" s="30"/>
      <c r="D16" s="31"/>
      <c r="E16" s="31"/>
      <c r="F16" s="31"/>
      <c r="G16" s="32"/>
      <c r="H16" s="32"/>
      <c r="I16" s="32"/>
      <c r="J16" s="31"/>
      <c r="K16" s="31" t="s">
        <v>434</v>
      </c>
      <c r="L16" s="31" t="s">
        <v>435</v>
      </c>
      <c r="M16" s="31" t="s">
        <v>456</v>
      </c>
      <c r="N16" s="31" t="s">
        <v>437</v>
      </c>
      <c r="O16" s="31" t="s">
        <v>438</v>
      </c>
      <c r="P16" s="31" t="s">
        <v>439</v>
      </c>
      <c r="Q16" s="2"/>
    </row>
    <row r="17" s="1" customFormat="1" ht="16.55" customHeight="1" spans="1:17">
      <c r="A17" s="28"/>
      <c r="B17" s="33"/>
      <c r="C17" s="30"/>
      <c r="D17" s="31"/>
      <c r="E17" s="31"/>
      <c r="F17" s="31"/>
      <c r="G17" s="32"/>
      <c r="H17" s="32"/>
      <c r="I17" s="32"/>
      <c r="J17" s="31"/>
      <c r="K17" s="31" t="s">
        <v>440</v>
      </c>
      <c r="L17" s="31" t="s">
        <v>441</v>
      </c>
      <c r="M17" s="31" t="s">
        <v>457</v>
      </c>
      <c r="N17" s="31" t="s">
        <v>458</v>
      </c>
      <c r="O17" s="31" t="s">
        <v>459</v>
      </c>
      <c r="P17" s="31" t="s">
        <v>460</v>
      </c>
      <c r="Q17" s="2"/>
    </row>
    <row r="18" s="1" customFormat="1" ht="16.55" customHeight="1" spans="1:17">
      <c r="A18" s="28"/>
      <c r="B18" s="33"/>
      <c r="C18" s="30" t="s">
        <v>461</v>
      </c>
      <c r="D18" s="31" t="s">
        <v>417</v>
      </c>
      <c r="E18" s="31" t="s">
        <v>462</v>
      </c>
      <c r="F18" s="31" t="s">
        <v>419</v>
      </c>
      <c r="G18" s="32" t="s">
        <v>218</v>
      </c>
      <c r="H18" s="32" t="s">
        <v>218</v>
      </c>
      <c r="I18" s="32"/>
      <c r="J18" s="31" t="s">
        <v>463</v>
      </c>
      <c r="K18" s="31" t="s">
        <v>440</v>
      </c>
      <c r="L18" s="31" t="s">
        <v>441</v>
      </c>
      <c r="M18" s="31" t="s">
        <v>457</v>
      </c>
      <c r="N18" s="31" t="s">
        <v>451</v>
      </c>
      <c r="O18" s="31" t="s">
        <v>464</v>
      </c>
      <c r="P18" s="31" t="s">
        <v>460</v>
      </c>
      <c r="Q18" s="2"/>
    </row>
    <row r="19" s="1" customFormat="1" ht="25" customHeight="1" spans="1:17">
      <c r="A19" s="28"/>
      <c r="B19" s="33"/>
      <c r="C19" s="30"/>
      <c r="D19" s="31"/>
      <c r="E19" s="31"/>
      <c r="F19" s="31"/>
      <c r="G19" s="32"/>
      <c r="H19" s="32"/>
      <c r="I19" s="32"/>
      <c r="J19" s="31"/>
      <c r="K19" s="31" t="s">
        <v>421</v>
      </c>
      <c r="L19" s="31" t="s">
        <v>430</v>
      </c>
      <c r="M19" s="31" t="s">
        <v>465</v>
      </c>
      <c r="N19" s="31" t="s">
        <v>424</v>
      </c>
      <c r="O19" s="31" t="s">
        <v>466</v>
      </c>
      <c r="P19" s="31" t="s">
        <v>467</v>
      </c>
      <c r="Q19" s="2"/>
    </row>
    <row r="20" s="1" customFormat="1" ht="16.55" customHeight="1" spans="1:17">
      <c r="A20" s="28"/>
      <c r="B20" s="33"/>
      <c r="C20" s="30"/>
      <c r="D20" s="31"/>
      <c r="E20" s="31"/>
      <c r="F20" s="31"/>
      <c r="G20" s="32"/>
      <c r="H20" s="32"/>
      <c r="I20" s="32"/>
      <c r="J20" s="31"/>
      <c r="K20" s="31" t="s">
        <v>421</v>
      </c>
      <c r="L20" s="31" t="s">
        <v>427</v>
      </c>
      <c r="M20" s="31" t="s">
        <v>455</v>
      </c>
      <c r="N20" s="31" t="s">
        <v>424</v>
      </c>
      <c r="O20" s="31" t="s">
        <v>429</v>
      </c>
      <c r="P20" s="31" t="s">
        <v>426</v>
      </c>
      <c r="Q20" s="2"/>
    </row>
    <row r="21" s="1" customFormat="1" ht="16.55" customHeight="1" spans="1:17">
      <c r="A21" s="28"/>
      <c r="B21" s="33"/>
      <c r="C21" s="30"/>
      <c r="D21" s="31"/>
      <c r="E21" s="31"/>
      <c r="F21" s="31"/>
      <c r="G21" s="32"/>
      <c r="H21" s="32"/>
      <c r="I21" s="32"/>
      <c r="J21" s="31"/>
      <c r="K21" s="31" t="s">
        <v>421</v>
      </c>
      <c r="L21" s="31" t="s">
        <v>422</v>
      </c>
      <c r="M21" s="31" t="s">
        <v>468</v>
      </c>
      <c r="N21" s="31" t="s">
        <v>437</v>
      </c>
      <c r="O21" s="31" t="s">
        <v>438</v>
      </c>
      <c r="P21" s="31" t="s">
        <v>439</v>
      </c>
      <c r="Q21" s="2"/>
    </row>
    <row r="22" s="1" customFormat="1" ht="25" customHeight="1" spans="1:17">
      <c r="A22" s="28"/>
      <c r="B22" s="33"/>
      <c r="C22" s="30"/>
      <c r="D22" s="31"/>
      <c r="E22" s="31"/>
      <c r="F22" s="31"/>
      <c r="G22" s="32"/>
      <c r="H22" s="32"/>
      <c r="I22" s="32"/>
      <c r="J22" s="31"/>
      <c r="K22" s="31" t="s">
        <v>443</v>
      </c>
      <c r="L22" s="31" t="s">
        <v>444</v>
      </c>
      <c r="M22" s="31" t="s">
        <v>469</v>
      </c>
      <c r="N22" s="31" t="s">
        <v>424</v>
      </c>
      <c r="O22" s="31" t="s">
        <v>429</v>
      </c>
      <c r="P22" s="31" t="s">
        <v>426</v>
      </c>
      <c r="Q22" s="2"/>
    </row>
    <row r="23" s="1" customFormat="1" ht="25" customHeight="1" spans="1:17">
      <c r="A23" s="28"/>
      <c r="B23" s="33"/>
      <c r="C23" s="30"/>
      <c r="D23" s="31"/>
      <c r="E23" s="31"/>
      <c r="F23" s="31"/>
      <c r="G23" s="32"/>
      <c r="H23" s="32"/>
      <c r="I23" s="32"/>
      <c r="J23" s="31"/>
      <c r="K23" s="31" t="s">
        <v>434</v>
      </c>
      <c r="L23" s="31" t="s">
        <v>435</v>
      </c>
      <c r="M23" s="31" t="s">
        <v>470</v>
      </c>
      <c r="N23" s="31" t="s">
        <v>437</v>
      </c>
      <c r="O23" s="31" t="s">
        <v>438</v>
      </c>
      <c r="P23" s="31" t="s">
        <v>439</v>
      </c>
      <c r="Q23" s="2"/>
    </row>
    <row r="24" s="1" customFormat="1" ht="25" customHeight="1" spans="1:17">
      <c r="A24" s="28"/>
      <c r="B24" s="33"/>
      <c r="C24" s="30" t="s">
        <v>471</v>
      </c>
      <c r="D24" s="31" t="s">
        <v>417</v>
      </c>
      <c r="E24" s="31" t="s">
        <v>418</v>
      </c>
      <c r="F24" s="31" t="s">
        <v>419</v>
      </c>
      <c r="G24" s="32" t="s">
        <v>220</v>
      </c>
      <c r="H24" s="32" t="s">
        <v>220</v>
      </c>
      <c r="I24" s="32"/>
      <c r="J24" s="31" t="s">
        <v>472</v>
      </c>
      <c r="K24" s="31" t="s">
        <v>421</v>
      </c>
      <c r="L24" s="31" t="s">
        <v>430</v>
      </c>
      <c r="M24" s="31" t="s">
        <v>473</v>
      </c>
      <c r="N24" s="31" t="s">
        <v>424</v>
      </c>
      <c r="O24" s="31" t="s">
        <v>466</v>
      </c>
      <c r="P24" s="31" t="s">
        <v>467</v>
      </c>
      <c r="Q24" s="2"/>
    </row>
    <row r="25" s="1" customFormat="1" ht="25" customHeight="1" spans="1:17">
      <c r="A25" s="28"/>
      <c r="B25" s="33"/>
      <c r="C25" s="30"/>
      <c r="D25" s="31"/>
      <c r="E25" s="31"/>
      <c r="F25" s="31"/>
      <c r="G25" s="32"/>
      <c r="H25" s="32"/>
      <c r="I25" s="32"/>
      <c r="J25" s="31"/>
      <c r="K25" s="31" t="s">
        <v>421</v>
      </c>
      <c r="L25" s="31" t="s">
        <v>422</v>
      </c>
      <c r="M25" s="31" t="s">
        <v>474</v>
      </c>
      <c r="N25" s="31" t="s">
        <v>437</v>
      </c>
      <c r="O25" s="31" t="s">
        <v>438</v>
      </c>
      <c r="P25" s="31" t="s">
        <v>439</v>
      </c>
      <c r="Q25" s="2"/>
    </row>
    <row r="26" s="1" customFormat="1" ht="16.55" customHeight="1" spans="1:17">
      <c r="A26" s="28"/>
      <c r="B26" s="33"/>
      <c r="C26" s="30"/>
      <c r="D26" s="31"/>
      <c r="E26" s="31"/>
      <c r="F26" s="31"/>
      <c r="G26" s="32"/>
      <c r="H26" s="32"/>
      <c r="I26" s="32"/>
      <c r="J26" s="31"/>
      <c r="K26" s="31" t="s">
        <v>421</v>
      </c>
      <c r="L26" s="31" t="s">
        <v>427</v>
      </c>
      <c r="M26" s="31" t="s">
        <v>428</v>
      </c>
      <c r="N26" s="31" t="s">
        <v>424</v>
      </c>
      <c r="O26" s="31" t="s">
        <v>429</v>
      </c>
      <c r="P26" s="31" t="s">
        <v>426</v>
      </c>
      <c r="Q26" s="2"/>
    </row>
    <row r="27" s="1" customFormat="1" ht="25" customHeight="1" spans="1:17">
      <c r="A27" s="28"/>
      <c r="B27" s="33"/>
      <c r="C27" s="30"/>
      <c r="D27" s="31"/>
      <c r="E27" s="31"/>
      <c r="F27" s="31"/>
      <c r="G27" s="32"/>
      <c r="H27" s="32"/>
      <c r="I27" s="32"/>
      <c r="J27" s="31"/>
      <c r="K27" s="31" t="s">
        <v>434</v>
      </c>
      <c r="L27" s="31" t="s">
        <v>435</v>
      </c>
      <c r="M27" s="31" t="s">
        <v>475</v>
      </c>
      <c r="N27" s="31" t="s">
        <v>437</v>
      </c>
      <c r="O27" s="31" t="s">
        <v>438</v>
      </c>
      <c r="P27" s="31" t="s">
        <v>439</v>
      </c>
      <c r="Q27" s="2"/>
    </row>
    <row r="28" s="1" customFormat="1" ht="25" customHeight="1" spans="1:17">
      <c r="A28" s="28"/>
      <c r="B28" s="33"/>
      <c r="C28" s="30"/>
      <c r="D28" s="31"/>
      <c r="E28" s="31"/>
      <c r="F28" s="31"/>
      <c r="G28" s="32"/>
      <c r="H28" s="32"/>
      <c r="I28" s="32"/>
      <c r="J28" s="31"/>
      <c r="K28" s="31" t="s">
        <v>443</v>
      </c>
      <c r="L28" s="31" t="s">
        <v>444</v>
      </c>
      <c r="M28" s="31" t="s">
        <v>476</v>
      </c>
      <c r="N28" s="31" t="s">
        <v>424</v>
      </c>
      <c r="O28" s="31" t="s">
        <v>425</v>
      </c>
      <c r="P28" s="31" t="s">
        <v>426</v>
      </c>
      <c r="Q28" s="2"/>
    </row>
    <row r="29" s="1" customFormat="1" ht="16.55" customHeight="1" spans="1:17">
      <c r="A29" s="28"/>
      <c r="B29" s="33"/>
      <c r="C29" s="30"/>
      <c r="D29" s="31"/>
      <c r="E29" s="31"/>
      <c r="F29" s="31"/>
      <c r="G29" s="32"/>
      <c r="H29" s="32"/>
      <c r="I29" s="32"/>
      <c r="J29" s="31"/>
      <c r="K29" s="31" t="s">
        <v>440</v>
      </c>
      <c r="L29" s="31" t="s">
        <v>441</v>
      </c>
      <c r="M29" s="31" t="s">
        <v>457</v>
      </c>
      <c r="N29" s="31" t="s">
        <v>451</v>
      </c>
      <c r="O29" s="31" t="s">
        <v>477</v>
      </c>
      <c r="P29" s="31" t="s">
        <v>460</v>
      </c>
      <c r="Q29" s="2"/>
    </row>
    <row r="30" s="1" customFormat="1" ht="25" customHeight="1" spans="1:17">
      <c r="A30" s="28"/>
      <c r="B30" s="33"/>
      <c r="C30" s="30" t="s">
        <v>478</v>
      </c>
      <c r="D30" s="31" t="s">
        <v>417</v>
      </c>
      <c r="E30" s="31" t="s">
        <v>447</v>
      </c>
      <c r="F30" s="31" t="s">
        <v>419</v>
      </c>
      <c r="G30" s="32" t="s">
        <v>222</v>
      </c>
      <c r="H30" s="32" t="s">
        <v>222</v>
      </c>
      <c r="I30" s="32"/>
      <c r="J30" s="31" t="s">
        <v>479</v>
      </c>
      <c r="K30" s="31" t="s">
        <v>421</v>
      </c>
      <c r="L30" s="31" t="s">
        <v>422</v>
      </c>
      <c r="M30" s="31" t="s">
        <v>480</v>
      </c>
      <c r="N30" s="31" t="s">
        <v>437</v>
      </c>
      <c r="O30" s="31" t="s">
        <v>438</v>
      </c>
      <c r="P30" s="31" t="s">
        <v>439</v>
      </c>
      <c r="Q30" s="2"/>
    </row>
    <row r="31" s="1" customFormat="1" ht="16.55" customHeight="1" spans="1:17">
      <c r="A31" s="28"/>
      <c r="B31" s="33"/>
      <c r="C31" s="30"/>
      <c r="D31" s="31"/>
      <c r="E31" s="31"/>
      <c r="F31" s="31"/>
      <c r="G31" s="32"/>
      <c r="H31" s="32"/>
      <c r="I31" s="32"/>
      <c r="J31" s="31"/>
      <c r="K31" s="31" t="s">
        <v>421</v>
      </c>
      <c r="L31" s="31" t="s">
        <v>427</v>
      </c>
      <c r="M31" s="31" t="s">
        <v>455</v>
      </c>
      <c r="N31" s="31" t="s">
        <v>424</v>
      </c>
      <c r="O31" s="31" t="s">
        <v>429</v>
      </c>
      <c r="P31" s="31" t="s">
        <v>426</v>
      </c>
      <c r="Q31" s="2"/>
    </row>
    <row r="32" s="1" customFormat="1" ht="16.55" customHeight="1" spans="1:17">
      <c r="A32" s="28"/>
      <c r="B32" s="33"/>
      <c r="C32" s="30"/>
      <c r="D32" s="31"/>
      <c r="E32" s="31"/>
      <c r="F32" s="31"/>
      <c r="G32" s="32"/>
      <c r="H32" s="32"/>
      <c r="I32" s="32"/>
      <c r="J32" s="31"/>
      <c r="K32" s="31" t="s">
        <v>421</v>
      </c>
      <c r="L32" s="31" t="s">
        <v>430</v>
      </c>
      <c r="M32" s="31" t="s">
        <v>481</v>
      </c>
      <c r="N32" s="31" t="s">
        <v>424</v>
      </c>
      <c r="O32" s="31" t="s">
        <v>482</v>
      </c>
      <c r="P32" s="31" t="s">
        <v>483</v>
      </c>
      <c r="Q32" s="2"/>
    </row>
    <row r="33" s="1" customFormat="1" ht="25" customHeight="1" spans="1:17">
      <c r="A33" s="28"/>
      <c r="B33" s="33"/>
      <c r="C33" s="30"/>
      <c r="D33" s="31"/>
      <c r="E33" s="31"/>
      <c r="F33" s="31"/>
      <c r="G33" s="32"/>
      <c r="H33" s="32"/>
      <c r="I33" s="32"/>
      <c r="J33" s="31"/>
      <c r="K33" s="31" t="s">
        <v>434</v>
      </c>
      <c r="L33" s="31" t="s">
        <v>435</v>
      </c>
      <c r="M33" s="31" t="s">
        <v>484</v>
      </c>
      <c r="N33" s="31" t="s">
        <v>437</v>
      </c>
      <c r="O33" s="31" t="s">
        <v>438</v>
      </c>
      <c r="P33" s="31" t="s">
        <v>439</v>
      </c>
      <c r="Q33" s="2"/>
    </row>
    <row r="34" s="1" customFormat="1" ht="16.55" customHeight="1" spans="1:17">
      <c r="A34" s="28"/>
      <c r="B34" s="33"/>
      <c r="C34" s="30"/>
      <c r="D34" s="31"/>
      <c r="E34" s="31"/>
      <c r="F34" s="31"/>
      <c r="G34" s="32"/>
      <c r="H34" s="32"/>
      <c r="I34" s="32"/>
      <c r="J34" s="31"/>
      <c r="K34" s="31" t="s">
        <v>440</v>
      </c>
      <c r="L34" s="31" t="s">
        <v>441</v>
      </c>
      <c r="M34" s="31" t="s">
        <v>457</v>
      </c>
      <c r="N34" s="31" t="s">
        <v>458</v>
      </c>
      <c r="O34" s="31" t="s">
        <v>485</v>
      </c>
      <c r="P34" s="31" t="s">
        <v>460</v>
      </c>
      <c r="Q34" s="2"/>
    </row>
    <row r="35" s="1" customFormat="1" ht="25" customHeight="1" spans="1:17">
      <c r="A35" s="28"/>
      <c r="B35" s="33"/>
      <c r="C35" s="30"/>
      <c r="D35" s="31"/>
      <c r="E35" s="31"/>
      <c r="F35" s="31"/>
      <c r="G35" s="32"/>
      <c r="H35" s="32"/>
      <c r="I35" s="32"/>
      <c r="J35" s="31"/>
      <c r="K35" s="31" t="s">
        <v>443</v>
      </c>
      <c r="L35" s="31" t="s">
        <v>444</v>
      </c>
      <c r="M35" s="31" t="s">
        <v>486</v>
      </c>
      <c r="N35" s="31" t="s">
        <v>424</v>
      </c>
      <c r="O35" s="31" t="s">
        <v>425</v>
      </c>
      <c r="P35" s="31" t="s">
        <v>426</v>
      </c>
      <c r="Q35" s="2"/>
    </row>
    <row r="36" s="1" customFormat="1" ht="16.55" customHeight="1" spans="1:17">
      <c r="A36" s="28"/>
      <c r="B36" s="33"/>
      <c r="C36" s="30" t="s">
        <v>487</v>
      </c>
      <c r="D36" s="31" t="s">
        <v>417</v>
      </c>
      <c r="E36" s="31" t="s">
        <v>418</v>
      </c>
      <c r="F36" s="31" t="s">
        <v>419</v>
      </c>
      <c r="G36" s="32" t="s">
        <v>171</v>
      </c>
      <c r="H36" s="32" t="s">
        <v>171</v>
      </c>
      <c r="I36" s="32"/>
      <c r="J36" s="31" t="s">
        <v>488</v>
      </c>
      <c r="K36" s="31" t="s">
        <v>421</v>
      </c>
      <c r="L36" s="31" t="s">
        <v>427</v>
      </c>
      <c r="M36" s="31" t="s">
        <v>428</v>
      </c>
      <c r="N36" s="31" t="s">
        <v>424</v>
      </c>
      <c r="O36" s="31" t="s">
        <v>429</v>
      </c>
      <c r="P36" s="31" t="s">
        <v>426</v>
      </c>
      <c r="Q36" s="2"/>
    </row>
    <row r="37" s="1" customFormat="1" ht="25" customHeight="1" spans="1:17">
      <c r="A37" s="28"/>
      <c r="B37" s="33"/>
      <c r="C37" s="30"/>
      <c r="D37" s="31"/>
      <c r="E37" s="31"/>
      <c r="F37" s="31"/>
      <c r="G37" s="32"/>
      <c r="H37" s="32"/>
      <c r="I37" s="32"/>
      <c r="J37" s="31"/>
      <c r="K37" s="31" t="s">
        <v>421</v>
      </c>
      <c r="L37" s="31" t="s">
        <v>422</v>
      </c>
      <c r="M37" s="31" t="s">
        <v>489</v>
      </c>
      <c r="N37" s="31" t="s">
        <v>437</v>
      </c>
      <c r="O37" s="31" t="s">
        <v>438</v>
      </c>
      <c r="P37" s="31" t="s">
        <v>439</v>
      </c>
      <c r="Q37" s="2"/>
    </row>
    <row r="38" s="1" customFormat="1" ht="16.55" customHeight="1" spans="1:17">
      <c r="A38" s="28"/>
      <c r="B38" s="33"/>
      <c r="C38" s="30"/>
      <c r="D38" s="31"/>
      <c r="E38" s="31"/>
      <c r="F38" s="31"/>
      <c r="G38" s="32"/>
      <c r="H38" s="32"/>
      <c r="I38" s="32"/>
      <c r="J38" s="31"/>
      <c r="K38" s="31" t="s">
        <v>421</v>
      </c>
      <c r="L38" s="31" t="s">
        <v>430</v>
      </c>
      <c r="M38" s="31" t="s">
        <v>490</v>
      </c>
      <c r="N38" s="31" t="s">
        <v>424</v>
      </c>
      <c r="O38" s="31" t="s">
        <v>491</v>
      </c>
      <c r="P38" s="31" t="s">
        <v>492</v>
      </c>
      <c r="Q38" s="2"/>
    </row>
    <row r="39" s="1" customFormat="1" ht="37.95" customHeight="1" spans="1:17">
      <c r="A39" s="28"/>
      <c r="B39" s="33"/>
      <c r="C39" s="30"/>
      <c r="D39" s="31"/>
      <c r="E39" s="31"/>
      <c r="F39" s="31"/>
      <c r="G39" s="32"/>
      <c r="H39" s="32"/>
      <c r="I39" s="32"/>
      <c r="J39" s="31"/>
      <c r="K39" s="31" t="s">
        <v>434</v>
      </c>
      <c r="L39" s="31" t="s">
        <v>435</v>
      </c>
      <c r="M39" s="31" t="s">
        <v>493</v>
      </c>
      <c r="N39" s="31" t="s">
        <v>437</v>
      </c>
      <c r="O39" s="31" t="s">
        <v>438</v>
      </c>
      <c r="P39" s="31" t="s">
        <v>439</v>
      </c>
      <c r="Q39" s="2"/>
    </row>
    <row r="40" s="1" customFormat="1" ht="25" customHeight="1" spans="1:17">
      <c r="A40" s="28"/>
      <c r="B40" s="33"/>
      <c r="C40" s="30"/>
      <c r="D40" s="31"/>
      <c r="E40" s="31"/>
      <c r="F40" s="31"/>
      <c r="G40" s="32"/>
      <c r="H40" s="32"/>
      <c r="I40" s="32"/>
      <c r="J40" s="31"/>
      <c r="K40" s="31" t="s">
        <v>443</v>
      </c>
      <c r="L40" s="31" t="s">
        <v>444</v>
      </c>
      <c r="M40" s="31" t="s">
        <v>494</v>
      </c>
      <c r="N40" s="31" t="s">
        <v>424</v>
      </c>
      <c r="O40" s="31" t="s">
        <v>429</v>
      </c>
      <c r="P40" s="31" t="s">
        <v>426</v>
      </c>
      <c r="Q40" s="2"/>
    </row>
    <row r="41" s="1" customFormat="1" ht="16.55" customHeight="1" spans="1:17">
      <c r="A41" s="28"/>
      <c r="B41" s="33"/>
      <c r="C41" s="30"/>
      <c r="D41" s="31"/>
      <c r="E41" s="31"/>
      <c r="F41" s="31"/>
      <c r="G41" s="32"/>
      <c r="H41" s="32"/>
      <c r="I41" s="32"/>
      <c r="J41" s="31"/>
      <c r="K41" s="31" t="s">
        <v>440</v>
      </c>
      <c r="L41" s="31" t="s">
        <v>441</v>
      </c>
      <c r="M41" s="31" t="s">
        <v>457</v>
      </c>
      <c r="N41" s="31" t="s">
        <v>451</v>
      </c>
      <c r="O41" s="31" t="s">
        <v>495</v>
      </c>
      <c r="P41" s="31" t="s">
        <v>460</v>
      </c>
      <c r="Q41" s="2"/>
    </row>
    <row r="42" s="1" customFormat="1" ht="50" customHeight="1" spans="1:17">
      <c r="A42" s="28"/>
      <c r="B42" s="33"/>
      <c r="C42" s="30" t="s">
        <v>496</v>
      </c>
      <c r="D42" s="31" t="s">
        <v>417</v>
      </c>
      <c r="E42" s="31" t="s">
        <v>497</v>
      </c>
      <c r="F42" s="31" t="s">
        <v>419</v>
      </c>
      <c r="G42" s="32" t="s">
        <v>498</v>
      </c>
      <c r="H42" s="32" t="s">
        <v>498</v>
      </c>
      <c r="I42" s="32"/>
      <c r="J42" s="31" t="s">
        <v>499</v>
      </c>
      <c r="K42" s="31" t="s">
        <v>421</v>
      </c>
      <c r="L42" s="31" t="s">
        <v>430</v>
      </c>
      <c r="M42" s="31" t="s">
        <v>500</v>
      </c>
      <c r="N42" s="31" t="s">
        <v>424</v>
      </c>
      <c r="O42" s="31" t="s">
        <v>466</v>
      </c>
      <c r="P42" s="31" t="s">
        <v>501</v>
      </c>
      <c r="Q42" s="2"/>
    </row>
    <row r="43" s="1" customFormat="1" ht="25" customHeight="1" spans="1:17">
      <c r="A43" s="28"/>
      <c r="B43" s="33"/>
      <c r="C43" s="30"/>
      <c r="D43" s="31"/>
      <c r="E43" s="31"/>
      <c r="F43" s="31"/>
      <c r="G43" s="32"/>
      <c r="H43" s="32"/>
      <c r="I43" s="32"/>
      <c r="J43" s="31"/>
      <c r="K43" s="31" t="s">
        <v>421</v>
      </c>
      <c r="L43" s="31" t="s">
        <v>430</v>
      </c>
      <c r="M43" s="31" t="s">
        <v>502</v>
      </c>
      <c r="N43" s="31" t="s">
        <v>424</v>
      </c>
      <c r="O43" s="31" t="s">
        <v>503</v>
      </c>
      <c r="P43" s="31" t="s">
        <v>501</v>
      </c>
      <c r="Q43" s="2"/>
    </row>
    <row r="44" s="1" customFormat="1" ht="50" customHeight="1" spans="1:17">
      <c r="A44" s="28"/>
      <c r="B44" s="33"/>
      <c r="C44" s="30"/>
      <c r="D44" s="31"/>
      <c r="E44" s="31"/>
      <c r="F44" s="31"/>
      <c r="G44" s="32"/>
      <c r="H44" s="32"/>
      <c r="I44" s="32"/>
      <c r="J44" s="31"/>
      <c r="K44" s="31" t="s">
        <v>421</v>
      </c>
      <c r="L44" s="31" t="s">
        <v>427</v>
      </c>
      <c r="M44" s="31" t="s">
        <v>504</v>
      </c>
      <c r="N44" s="31" t="s">
        <v>437</v>
      </c>
      <c r="O44" s="31" t="s">
        <v>438</v>
      </c>
      <c r="P44" s="31" t="s">
        <v>439</v>
      </c>
      <c r="Q44" s="2"/>
    </row>
    <row r="45" s="1" customFormat="1" ht="25" customHeight="1" spans="1:17">
      <c r="A45" s="28"/>
      <c r="B45" s="33"/>
      <c r="C45" s="30"/>
      <c r="D45" s="31"/>
      <c r="E45" s="31"/>
      <c r="F45" s="31"/>
      <c r="G45" s="32"/>
      <c r="H45" s="32"/>
      <c r="I45" s="32"/>
      <c r="J45" s="31"/>
      <c r="K45" s="31" t="s">
        <v>421</v>
      </c>
      <c r="L45" s="31" t="s">
        <v>422</v>
      </c>
      <c r="M45" s="31" t="s">
        <v>505</v>
      </c>
      <c r="N45" s="31" t="s">
        <v>437</v>
      </c>
      <c r="O45" s="31" t="s">
        <v>438</v>
      </c>
      <c r="P45" s="31" t="s">
        <v>439</v>
      </c>
      <c r="Q45" s="2"/>
    </row>
    <row r="46" s="1" customFormat="1" ht="37.95" customHeight="1" spans="1:17">
      <c r="A46" s="28"/>
      <c r="B46" s="33"/>
      <c r="C46" s="30"/>
      <c r="D46" s="31"/>
      <c r="E46" s="31"/>
      <c r="F46" s="31"/>
      <c r="G46" s="32"/>
      <c r="H46" s="32"/>
      <c r="I46" s="32"/>
      <c r="J46" s="31"/>
      <c r="K46" s="31" t="s">
        <v>434</v>
      </c>
      <c r="L46" s="31" t="s">
        <v>435</v>
      </c>
      <c r="M46" s="31" t="s">
        <v>506</v>
      </c>
      <c r="N46" s="31" t="s">
        <v>437</v>
      </c>
      <c r="O46" s="31" t="s">
        <v>438</v>
      </c>
      <c r="P46" s="31" t="s">
        <v>439</v>
      </c>
      <c r="Q46" s="2"/>
    </row>
    <row r="47" s="1" customFormat="1" ht="23.5" customHeight="1" spans="1:17">
      <c r="A47" s="28"/>
      <c r="B47" s="33"/>
      <c r="C47" s="30"/>
      <c r="D47" s="31"/>
      <c r="E47" s="31"/>
      <c r="F47" s="31"/>
      <c r="G47" s="32"/>
      <c r="H47" s="32"/>
      <c r="I47" s="32"/>
      <c r="J47" s="31"/>
      <c r="K47" s="31" t="s">
        <v>440</v>
      </c>
      <c r="L47" s="31" t="s">
        <v>441</v>
      </c>
      <c r="M47" s="31" t="s">
        <v>457</v>
      </c>
      <c r="N47" s="31" t="s">
        <v>451</v>
      </c>
      <c r="O47" s="31" t="s">
        <v>507</v>
      </c>
      <c r="P47" s="31" t="s">
        <v>508</v>
      </c>
      <c r="Q47" s="2"/>
    </row>
    <row r="48" s="1" customFormat="1" ht="25" customHeight="1" spans="1:17">
      <c r="A48" s="28"/>
      <c r="B48" s="33"/>
      <c r="C48" s="30"/>
      <c r="D48" s="31"/>
      <c r="E48" s="31"/>
      <c r="F48" s="31"/>
      <c r="G48" s="32"/>
      <c r="H48" s="32"/>
      <c r="I48" s="32"/>
      <c r="J48" s="31"/>
      <c r="K48" s="31" t="s">
        <v>443</v>
      </c>
      <c r="L48" s="31" t="s">
        <v>444</v>
      </c>
      <c r="M48" s="31" t="s">
        <v>509</v>
      </c>
      <c r="N48" s="31" t="s">
        <v>424</v>
      </c>
      <c r="O48" s="31" t="s">
        <v>425</v>
      </c>
      <c r="P48" s="31" t="s">
        <v>426</v>
      </c>
      <c r="Q48" s="2"/>
    </row>
    <row r="49" s="1" customFormat="1" ht="23.1" customHeight="1" spans="1:17">
      <c r="A49" s="28"/>
      <c r="B49" s="33"/>
      <c r="C49" s="30" t="s">
        <v>510</v>
      </c>
      <c r="D49" s="31" t="s">
        <v>417</v>
      </c>
      <c r="E49" s="31" t="s">
        <v>462</v>
      </c>
      <c r="F49" s="31" t="s">
        <v>419</v>
      </c>
      <c r="G49" s="32" t="s">
        <v>227</v>
      </c>
      <c r="H49" s="32" t="s">
        <v>227</v>
      </c>
      <c r="I49" s="32"/>
      <c r="J49" s="31" t="s">
        <v>511</v>
      </c>
      <c r="K49" s="31" t="s">
        <v>421</v>
      </c>
      <c r="L49" s="31" t="s">
        <v>427</v>
      </c>
      <c r="M49" s="31" t="s">
        <v>455</v>
      </c>
      <c r="N49" s="31" t="s">
        <v>424</v>
      </c>
      <c r="O49" s="31" t="s">
        <v>429</v>
      </c>
      <c r="P49" s="31" t="s">
        <v>426</v>
      </c>
      <c r="Q49" s="2"/>
    </row>
    <row r="50" s="1" customFormat="1" ht="23.1" customHeight="1" spans="1:17">
      <c r="A50" s="28"/>
      <c r="B50" s="33"/>
      <c r="C50" s="30"/>
      <c r="D50" s="31"/>
      <c r="E50" s="31"/>
      <c r="F50" s="31"/>
      <c r="G50" s="32"/>
      <c r="H50" s="32"/>
      <c r="I50" s="32"/>
      <c r="J50" s="31"/>
      <c r="K50" s="31" t="s">
        <v>421</v>
      </c>
      <c r="L50" s="31" t="s">
        <v>430</v>
      </c>
      <c r="M50" s="31" t="s">
        <v>512</v>
      </c>
      <c r="N50" s="31" t="s">
        <v>424</v>
      </c>
      <c r="O50" s="31" t="s">
        <v>513</v>
      </c>
      <c r="P50" s="31" t="s">
        <v>514</v>
      </c>
      <c r="Q50" s="2"/>
    </row>
    <row r="51" s="1" customFormat="1" ht="23.1" customHeight="1" spans="1:17">
      <c r="A51" s="28"/>
      <c r="B51" s="33"/>
      <c r="C51" s="30"/>
      <c r="D51" s="31"/>
      <c r="E51" s="31"/>
      <c r="F51" s="31"/>
      <c r="G51" s="32"/>
      <c r="H51" s="32"/>
      <c r="I51" s="32"/>
      <c r="J51" s="31"/>
      <c r="K51" s="31" t="s">
        <v>421</v>
      </c>
      <c r="L51" s="31" t="s">
        <v>422</v>
      </c>
      <c r="M51" s="31" t="s">
        <v>468</v>
      </c>
      <c r="N51" s="31" t="s">
        <v>437</v>
      </c>
      <c r="O51" s="31" t="s">
        <v>438</v>
      </c>
      <c r="P51" s="31" t="s">
        <v>439</v>
      </c>
      <c r="Q51" s="2"/>
    </row>
    <row r="52" s="1" customFormat="1" ht="25" customHeight="1" spans="1:17">
      <c r="A52" s="28"/>
      <c r="B52" s="33"/>
      <c r="C52" s="30"/>
      <c r="D52" s="31"/>
      <c r="E52" s="31"/>
      <c r="F52" s="31"/>
      <c r="G52" s="32"/>
      <c r="H52" s="32"/>
      <c r="I52" s="32"/>
      <c r="J52" s="31"/>
      <c r="K52" s="31" t="s">
        <v>443</v>
      </c>
      <c r="L52" s="31" t="s">
        <v>444</v>
      </c>
      <c r="M52" s="31" t="s">
        <v>515</v>
      </c>
      <c r="N52" s="31" t="s">
        <v>424</v>
      </c>
      <c r="O52" s="31" t="s">
        <v>429</v>
      </c>
      <c r="P52" s="31" t="s">
        <v>426</v>
      </c>
      <c r="Q52" s="2"/>
    </row>
    <row r="53" s="1" customFormat="1" ht="23.1" customHeight="1" spans="1:17">
      <c r="A53" s="28"/>
      <c r="B53" s="33"/>
      <c r="C53" s="30"/>
      <c r="D53" s="31"/>
      <c r="E53" s="31"/>
      <c r="F53" s="31"/>
      <c r="G53" s="32"/>
      <c r="H53" s="32"/>
      <c r="I53" s="32"/>
      <c r="J53" s="31"/>
      <c r="K53" s="31" t="s">
        <v>440</v>
      </c>
      <c r="L53" s="31" t="s">
        <v>441</v>
      </c>
      <c r="M53" s="31" t="s">
        <v>457</v>
      </c>
      <c r="N53" s="31" t="s">
        <v>458</v>
      </c>
      <c r="O53" s="31" t="s">
        <v>516</v>
      </c>
      <c r="P53" s="31" t="s">
        <v>460</v>
      </c>
      <c r="Q53" s="2"/>
    </row>
    <row r="54" s="1" customFormat="1" ht="23.1" customHeight="1" spans="1:17">
      <c r="A54" s="28"/>
      <c r="B54" s="33"/>
      <c r="C54" s="30"/>
      <c r="D54" s="31"/>
      <c r="E54" s="31"/>
      <c r="F54" s="31"/>
      <c r="G54" s="32"/>
      <c r="H54" s="32"/>
      <c r="I54" s="32"/>
      <c r="J54" s="31"/>
      <c r="K54" s="31" t="s">
        <v>434</v>
      </c>
      <c r="L54" s="31" t="s">
        <v>435</v>
      </c>
      <c r="M54" s="31" t="s">
        <v>517</v>
      </c>
      <c r="N54" s="31" t="s">
        <v>437</v>
      </c>
      <c r="O54" s="31" t="s">
        <v>438</v>
      </c>
      <c r="P54" s="31" t="s">
        <v>439</v>
      </c>
      <c r="Q54" s="2"/>
    </row>
    <row r="55" s="1" customFormat="1" ht="25" customHeight="1" spans="1:17">
      <c r="A55" s="28"/>
      <c r="B55" s="33"/>
      <c r="C55" s="30" t="s">
        <v>518</v>
      </c>
      <c r="D55" s="31" t="s">
        <v>417</v>
      </c>
      <c r="E55" s="31" t="s">
        <v>462</v>
      </c>
      <c r="F55" s="31" t="s">
        <v>419</v>
      </c>
      <c r="G55" s="32" t="s">
        <v>229</v>
      </c>
      <c r="H55" s="32" t="s">
        <v>229</v>
      </c>
      <c r="I55" s="32"/>
      <c r="J55" s="31" t="s">
        <v>519</v>
      </c>
      <c r="K55" s="31" t="s">
        <v>443</v>
      </c>
      <c r="L55" s="31" t="s">
        <v>444</v>
      </c>
      <c r="M55" s="31" t="s">
        <v>520</v>
      </c>
      <c r="N55" s="31" t="s">
        <v>424</v>
      </c>
      <c r="O55" s="31" t="s">
        <v>429</v>
      </c>
      <c r="P55" s="31" t="s">
        <v>426</v>
      </c>
      <c r="Q55" s="2"/>
    </row>
    <row r="56" s="1" customFormat="1" ht="16.55" customHeight="1" spans="1:17">
      <c r="A56" s="28"/>
      <c r="B56" s="33"/>
      <c r="C56" s="30"/>
      <c r="D56" s="31"/>
      <c r="E56" s="31"/>
      <c r="F56" s="31"/>
      <c r="G56" s="32"/>
      <c r="H56" s="32"/>
      <c r="I56" s="32"/>
      <c r="J56" s="31"/>
      <c r="K56" s="31" t="s">
        <v>440</v>
      </c>
      <c r="L56" s="31" t="s">
        <v>441</v>
      </c>
      <c r="M56" s="31" t="s">
        <v>457</v>
      </c>
      <c r="N56" s="31" t="s">
        <v>451</v>
      </c>
      <c r="O56" s="31" t="s">
        <v>521</v>
      </c>
      <c r="P56" s="31" t="s">
        <v>460</v>
      </c>
      <c r="Q56" s="2"/>
    </row>
    <row r="57" s="1" customFormat="1" ht="16.55" customHeight="1" spans="1:17">
      <c r="A57" s="28"/>
      <c r="B57" s="33"/>
      <c r="C57" s="30"/>
      <c r="D57" s="31"/>
      <c r="E57" s="31"/>
      <c r="F57" s="31"/>
      <c r="G57" s="32"/>
      <c r="H57" s="32"/>
      <c r="I57" s="32"/>
      <c r="J57" s="31"/>
      <c r="K57" s="31" t="s">
        <v>421</v>
      </c>
      <c r="L57" s="31" t="s">
        <v>427</v>
      </c>
      <c r="M57" s="31" t="s">
        <v>455</v>
      </c>
      <c r="N57" s="31" t="s">
        <v>424</v>
      </c>
      <c r="O57" s="31" t="s">
        <v>429</v>
      </c>
      <c r="P57" s="31" t="s">
        <v>426</v>
      </c>
      <c r="Q57" s="2"/>
    </row>
    <row r="58" s="1" customFormat="1" ht="16.55" customHeight="1" spans="1:17">
      <c r="A58" s="28"/>
      <c r="B58" s="33"/>
      <c r="C58" s="30"/>
      <c r="D58" s="31"/>
      <c r="E58" s="31"/>
      <c r="F58" s="31"/>
      <c r="G58" s="32"/>
      <c r="H58" s="32"/>
      <c r="I58" s="32"/>
      <c r="J58" s="31"/>
      <c r="K58" s="31" t="s">
        <v>421</v>
      </c>
      <c r="L58" s="31" t="s">
        <v>422</v>
      </c>
      <c r="M58" s="31" t="s">
        <v>468</v>
      </c>
      <c r="N58" s="31" t="s">
        <v>437</v>
      </c>
      <c r="O58" s="31" t="s">
        <v>438</v>
      </c>
      <c r="P58" s="31" t="s">
        <v>439</v>
      </c>
      <c r="Q58" s="2"/>
    </row>
    <row r="59" s="1" customFormat="1" ht="16.55" customHeight="1" spans="1:17">
      <c r="A59" s="28"/>
      <c r="B59" s="33"/>
      <c r="C59" s="30"/>
      <c r="D59" s="31"/>
      <c r="E59" s="31"/>
      <c r="F59" s="31"/>
      <c r="G59" s="32"/>
      <c r="H59" s="32"/>
      <c r="I59" s="32"/>
      <c r="J59" s="31"/>
      <c r="K59" s="31" t="s">
        <v>421</v>
      </c>
      <c r="L59" s="31" t="s">
        <v>430</v>
      </c>
      <c r="M59" s="31" t="s">
        <v>522</v>
      </c>
      <c r="N59" s="31" t="s">
        <v>424</v>
      </c>
      <c r="O59" s="31" t="s">
        <v>523</v>
      </c>
      <c r="P59" s="31" t="s">
        <v>508</v>
      </c>
      <c r="Q59" s="2"/>
    </row>
    <row r="60" s="1" customFormat="1" ht="25" customHeight="1" spans="1:17">
      <c r="A60" s="28"/>
      <c r="B60" s="33"/>
      <c r="C60" s="30"/>
      <c r="D60" s="31"/>
      <c r="E60" s="31"/>
      <c r="F60" s="31"/>
      <c r="G60" s="32"/>
      <c r="H60" s="32"/>
      <c r="I60" s="32"/>
      <c r="J60" s="31"/>
      <c r="K60" s="31" t="s">
        <v>434</v>
      </c>
      <c r="L60" s="31" t="s">
        <v>435</v>
      </c>
      <c r="M60" s="31" t="s">
        <v>524</v>
      </c>
      <c r="N60" s="31" t="s">
        <v>437</v>
      </c>
      <c r="O60" s="31" t="s">
        <v>438</v>
      </c>
      <c r="P60" s="31" t="s">
        <v>439</v>
      </c>
      <c r="Q60" s="2"/>
    </row>
    <row r="61" s="1" customFormat="1" ht="16.55" customHeight="1" spans="1:17">
      <c r="A61" s="28"/>
      <c r="B61" s="33"/>
      <c r="C61" s="30" t="s">
        <v>525</v>
      </c>
      <c r="D61" s="31" t="s">
        <v>417</v>
      </c>
      <c r="E61" s="31" t="s">
        <v>462</v>
      </c>
      <c r="F61" s="31" t="s">
        <v>419</v>
      </c>
      <c r="G61" s="32" t="s">
        <v>231</v>
      </c>
      <c r="H61" s="32" t="s">
        <v>231</v>
      </c>
      <c r="I61" s="32"/>
      <c r="J61" s="31" t="s">
        <v>526</v>
      </c>
      <c r="K61" s="31" t="s">
        <v>421</v>
      </c>
      <c r="L61" s="31" t="s">
        <v>427</v>
      </c>
      <c r="M61" s="31" t="s">
        <v>455</v>
      </c>
      <c r="N61" s="31" t="s">
        <v>424</v>
      </c>
      <c r="O61" s="31" t="s">
        <v>429</v>
      </c>
      <c r="P61" s="31" t="s">
        <v>426</v>
      </c>
      <c r="Q61" s="2"/>
    </row>
    <row r="62" s="1" customFormat="1" ht="25" customHeight="1" spans="1:17">
      <c r="A62" s="28"/>
      <c r="B62" s="33"/>
      <c r="C62" s="30"/>
      <c r="D62" s="31"/>
      <c r="E62" s="31"/>
      <c r="F62" s="31"/>
      <c r="G62" s="32"/>
      <c r="H62" s="32"/>
      <c r="I62" s="32"/>
      <c r="J62" s="31"/>
      <c r="K62" s="31" t="s">
        <v>421</v>
      </c>
      <c r="L62" s="31" t="s">
        <v>430</v>
      </c>
      <c r="M62" s="31" t="s">
        <v>527</v>
      </c>
      <c r="N62" s="31" t="s">
        <v>424</v>
      </c>
      <c r="O62" s="31" t="s">
        <v>466</v>
      </c>
      <c r="P62" s="31" t="s">
        <v>467</v>
      </c>
      <c r="Q62" s="2"/>
    </row>
    <row r="63" s="1" customFormat="1" ht="16.55" customHeight="1" spans="1:17">
      <c r="A63" s="28"/>
      <c r="B63" s="33"/>
      <c r="C63" s="30"/>
      <c r="D63" s="31"/>
      <c r="E63" s="31"/>
      <c r="F63" s="31"/>
      <c r="G63" s="32"/>
      <c r="H63" s="32"/>
      <c r="I63" s="32"/>
      <c r="J63" s="31"/>
      <c r="K63" s="31" t="s">
        <v>421</v>
      </c>
      <c r="L63" s="31" t="s">
        <v>422</v>
      </c>
      <c r="M63" s="31" t="s">
        <v>468</v>
      </c>
      <c r="N63" s="31" t="s">
        <v>437</v>
      </c>
      <c r="O63" s="31" t="s">
        <v>438</v>
      </c>
      <c r="P63" s="31" t="s">
        <v>439</v>
      </c>
      <c r="Q63" s="2"/>
    </row>
    <row r="64" s="1" customFormat="1" ht="25" customHeight="1" spans="1:17">
      <c r="A64" s="28"/>
      <c r="B64" s="33"/>
      <c r="C64" s="30"/>
      <c r="D64" s="31"/>
      <c r="E64" s="31"/>
      <c r="F64" s="31"/>
      <c r="G64" s="32"/>
      <c r="H64" s="32"/>
      <c r="I64" s="32"/>
      <c r="J64" s="31"/>
      <c r="K64" s="31" t="s">
        <v>443</v>
      </c>
      <c r="L64" s="31" t="s">
        <v>444</v>
      </c>
      <c r="M64" s="31" t="s">
        <v>469</v>
      </c>
      <c r="N64" s="31" t="s">
        <v>424</v>
      </c>
      <c r="O64" s="31" t="s">
        <v>429</v>
      </c>
      <c r="P64" s="31" t="s">
        <v>426</v>
      </c>
      <c r="Q64" s="2"/>
    </row>
    <row r="65" s="1" customFormat="1" ht="16.55" customHeight="1" spans="1:17">
      <c r="A65" s="28"/>
      <c r="B65" s="33"/>
      <c r="C65" s="30"/>
      <c r="D65" s="31"/>
      <c r="E65" s="31"/>
      <c r="F65" s="31"/>
      <c r="G65" s="32"/>
      <c r="H65" s="32"/>
      <c r="I65" s="32"/>
      <c r="J65" s="31"/>
      <c r="K65" s="31" t="s">
        <v>440</v>
      </c>
      <c r="L65" s="31" t="s">
        <v>441</v>
      </c>
      <c r="M65" s="31" t="s">
        <v>457</v>
      </c>
      <c r="N65" s="31" t="s">
        <v>458</v>
      </c>
      <c r="O65" s="31" t="s">
        <v>528</v>
      </c>
      <c r="P65" s="31" t="s">
        <v>460</v>
      </c>
      <c r="Q65" s="2"/>
    </row>
    <row r="66" s="1" customFormat="1" ht="37.95" customHeight="1" spans="1:17">
      <c r="A66" s="28"/>
      <c r="B66" s="33"/>
      <c r="C66" s="30"/>
      <c r="D66" s="31"/>
      <c r="E66" s="31"/>
      <c r="F66" s="31"/>
      <c r="G66" s="32"/>
      <c r="H66" s="32"/>
      <c r="I66" s="32"/>
      <c r="J66" s="31"/>
      <c r="K66" s="31" t="s">
        <v>434</v>
      </c>
      <c r="L66" s="31" t="s">
        <v>435</v>
      </c>
      <c r="M66" s="31" t="s">
        <v>529</v>
      </c>
      <c r="N66" s="31" t="s">
        <v>437</v>
      </c>
      <c r="O66" s="31" t="s">
        <v>438</v>
      </c>
      <c r="P66" s="31" t="s">
        <v>439</v>
      </c>
      <c r="Q66" s="2"/>
    </row>
    <row r="67" s="1" customFormat="1" ht="16.8" customHeight="1" spans="1:17">
      <c r="A67" s="28"/>
      <c r="B67" s="33"/>
      <c r="C67" s="30" t="s">
        <v>530</v>
      </c>
      <c r="D67" s="31" t="s">
        <v>417</v>
      </c>
      <c r="E67" s="31" t="s">
        <v>447</v>
      </c>
      <c r="F67" s="31" t="s">
        <v>419</v>
      </c>
      <c r="G67" s="32" t="s">
        <v>531</v>
      </c>
      <c r="H67" s="32" t="s">
        <v>531</v>
      </c>
      <c r="I67" s="32"/>
      <c r="J67" s="31" t="s">
        <v>532</v>
      </c>
      <c r="K67" s="31" t="s">
        <v>421</v>
      </c>
      <c r="L67" s="31" t="s">
        <v>427</v>
      </c>
      <c r="M67" s="31" t="s">
        <v>428</v>
      </c>
      <c r="N67" s="31" t="s">
        <v>424</v>
      </c>
      <c r="O67" s="31" t="s">
        <v>429</v>
      </c>
      <c r="P67" s="31" t="s">
        <v>426</v>
      </c>
      <c r="Q67" s="2"/>
    </row>
    <row r="68" s="1" customFormat="1" ht="25" customHeight="1" spans="1:17">
      <c r="A68" s="28"/>
      <c r="B68" s="33"/>
      <c r="C68" s="30"/>
      <c r="D68" s="31"/>
      <c r="E68" s="31"/>
      <c r="F68" s="31"/>
      <c r="G68" s="32"/>
      <c r="H68" s="32"/>
      <c r="I68" s="32"/>
      <c r="J68" s="31"/>
      <c r="K68" s="31" t="s">
        <v>421</v>
      </c>
      <c r="L68" s="31" t="s">
        <v>422</v>
      </c>
      <c r="M68" s="31" t="s">
        <v>533</v>
      </c>
      <c r="N68" s="31" t="s">
        <v>437</v>
      </c>
      <c r="O68" s="31" t="s">
        <v>438</v>
      </c>
      <c r="P68" s="31" t="s">
        <v>439</v>
      </c>
      <c r="Q68" s="2"/>
    </row>
    <row r="69" s="1" customFormat="1" ht="25" customHeight="1" spans="1:17">
      <c r="A69" s="28"/>
      <c r="B69" s="33"/>
      <c r="C69" s="30"/>
      <c r="D69" s="31"/>
      <c r="E69" s="31"/>
      <c r="F69" s="31"/>
      <c r="G69" s="32"/>
      <c r="H69" s="32"/>
      <c r="I69" s="32"/>
      <c r="J69" s="31"/>
      <c r="K69" s="31" t="s">
        <v>421</v>
      </c>
      <c r="L69" s="31" t="s">
        <v>430</v>
      </c>
      <c r="M69" s="31" t="s">
        <v>534</v>
      </c>
      <c r="N69" s="31" t="s">
        <v>424</v>
      </c>
      <c r="O69" s="31" t="s">
        <v>466</v>
      </c>
      <c r="P69" s="31" t="s">
        <v>535</v>
      </c>
      <c r="Q69" s="2"/>
    </row>
    <row r="70" s="1" customFormat="1" ht="16.8" customHeight="1" spans="1:17">
      <c r="A70" s="28"/>
      <c r="B70" s="33"/>
      <c r="C70" s="30"/>
      <c r="D70" s="31"/>
      <c r="E70" s="31"/>
      <c r="F70" s="31"/>
      <c r="G70" s="32"/>
      <c r="H70" s="32"/>
      <c r="I70" s="32"/>
      <c r="J70" s="31"/>
      <c r="K70" s="31" t="s">
        <v>440</v>
      </c>
      <c r="L70" s="31" t="s">
        <v>441</v>
      </c>
      <c r="M70" s="31" t="s">
        <v>457</v>
      </c>
      <c r="N70" s="31" t="s">
        <v>458</v>
      </c>
      <c r="O70" s="31" t="s">
        <v>536</v>
      </c>
      <c r="P70" s="31" t="s">
        <v>460</v>
      </c>
      <c r="Q70" s="2"/>
    </row>
    <row r="71" s="1" customFormat="1" ht="25" customHeight="1" spans="1:17">
      <c r="A71" s="28"/>
      <c r="B71" s="33"/>
      <c r="C71" s="30"/>
      <c r="D71" s="31"/>
      <c r="E71" s="31"/>
      <c r="F71" s="31"/>
      <c r="G71" s="32"/>
      <c r="H71" s="32"/>
      <c r="I71" s="32"/>
      <c r="J71" s="31"/>
      <c r="K71" s="31" t="s">
        <v>434</v>
      </c>
      <c r="L71" s="31" t="s">
        <v>435</v>
      </c>
      <c r="M71" s="31" t="s">
        <v>537</v>
      </c>
      <c r="N71" s="31" t="s">
        <v>437</v>
      </c>
      <c r="O71" s="31" t="s">
        <v>438</v>
      </c>
      <c r="P71" s="31" t="s">
        <v>439</v>
      </c>
      <c r="Q71" s="2"/>
    </row>
    <row r="72" s="1" customFormat="1" ht="25" customHeight="1" spans="1:17">
      <c r="A72" s="28"/>
      <c r="B72" s="33"/>
      <c r="C72" s="30"/>
      <c r="D72" s="31"/>
      <c r="E72" s="31"/>
      <c r="F72" s="31"/>
      <c r="G72" s="32"/>
      <c r="H72" s="32"/>
      <c r="I72" s="32"/>
      <c r="J72" s="31"/>
      <c r="K72" s="31" t="s">
        <v>443</v>
      </c>
      <c r="L72" s="31" t="s">
        <v>444</v>
      </c>
      <c r="M72" s="31" t="s">
        <v>538</v>
      </c>
      <c r="N72" s="31" t="s">
        <v>424</v>
      </c>
      <c r="O72" s="31" t="s">
        <v>425</v>
      </c>
      <c r="P72" s="31" t="s">
        <v>426</v>
      </c>
      <c r="Q72" s="2"/>
    </row>
    <row r="73" s="1" customFormat="1" ht="25" customHeight="1" spans="1:17">
      <c r="A73" s="28"/>
      <c r="B73" s="33"/>
      <c r="C73" s="30" t="s">
        <v>539</v>
      </c>
      <c r="D73" s="31" t="s">
        <v>417</v>
      </c>
      <c r="E73" s="31" t="s">
        <v>540</v>
      </c>
      <c r="F73" s="31" t="s">
        <v>419</v>
      </c>
      <c r="G73" s="32" t="s">
        <v>235</v>
      </c>
      <c r="H73" s="32" t="s">
        <v>235</v>
      </c>
      <c r="I73" s="32"/>
      <c r="J73" s="31" t="s">
        <v>541</v>
      </c>
      <c r="K73" s="31" t="s">
        <v>443</v>
      </c>
      <c r="L73" s="31" t="s">
        <v>444</v>
      </c>
      <c r="M73" s="31" t="s">
        <v>542</v>
      </c>
      <c r="N73" s="31" t="s">
        <v>424</v>
      </c>
      <c r="O73" s="31" t="s">
        <v>429</v>
      </c>
      <c r="P73" s="31" t="s">
        <v>426</v>
      </c>
      <c r="Q73" s="2"/>
    </row>
    <row r="74" s="1" customFormat="1" ht="16.8" customHeight="1" spans="1:17">
      <c r="A74" s="28"/>
      <c r="B74" s="33"/>
      <c r="C74" s="30"/>
      <c r="D74" s="31"/>
      <c r="E74" s="31"/>
      <c r="F74" s="31"/>
      <c r="G74" s="32"/>
      <c r="H74" s="32"/>
      <c r="I74" s="32"/>
      <c r="J74" s="31"/>
      <c r="K74" s="31" t="s">
        <v>434</v>
      </c>
      <c r="L74" s="31" t="s">
        <v>435</v>
      </c>
      <c r="M74" s="31" t="s">
        <v>543</v>
      </c>
      <c r="N74" s="31" t="s">
        <v>437</v>
      </c>
      <c r="O74" s="31" t="s">
        <v>438</v>
      </c>
      <c r="P74" s="31" t="s">
        <v>439</v>
      </c>
      <c r="Q74" s="2"/>
    </row>
    <row r="75" s="1" customFormat="1" ht="16.8" customHeight="1" spans="1:17">
      <c r="A75" s="28"/>
      <c r="B75" s="33"/>
      <c r="C75" s="30"/>
      <c r="D75" s="31"/>
      <c r="E75" s="31"/>
      <c r="F75" s="31"/>
      <c r="G75" s="32"/>
      <c r="H75" s="32"/>
      <c r="I75" s="32"/>
      <c r="J75" s="31"/>
      <c r="K75" s="31" t="s">
        <v>421</v>
      </c>
      <c r="L75" s="31" t="s">
        <v>422</v>
      </c>
      <c r="M75" s="31" t="s">
        <v>544</v>
      </c>
      <c r="N75" s="31" t="s">
        <v>424</v>
      </c>
      <c r="O75" s="31" t="s">
        <v>429</v>
      </c>
      <c r="P75" s="31" t="s">
        <v>426</v>
      </c>
      <c r="Q75" s="2"/>
    </row>
    <row r="76" s="1" customFormat="1" ht="25" customHeight="1" spans="1:17">
      <c r="A76" s="28"/>
      <c r="B76" s="33"/>
      <c r="C76" s="30"/>
      <c r="D76" s="31"/>
      <c r="E76" s="31"/>
      <c r="F76" s="31"/>
      <c r="G76" s="32"/>
      <c r="H76" s="32"/>
      <c r="I76" s="32"/>
      <c r="J76" s="31"/>
      <c r="K76" s="31" t="s">
        <v>421</v>
      </c>
      <c r="L76" s="31" t="s">
        <v>430</v>
      </c>
      <c r="M76" s="31" t="s">
        <v>545</v>
      </c>
      <c r="N76" s="31" t="s">
        <v>424</v>
      </c>
      <c r="O76" s="31" t="s">
        <v>546</v>
      </c>
      <c r="P76" s="31" t="s">
        <v>467</v>
      </c>
      <c r="Q76" s="2"/>
    </row>
    <row r="77" s="1" customFormat="1" ht="16.8" customHeight="1" spans="1:17">
      <c r="A77" s="28"/>
      <c r="B77" s="33"/>
      <c r="C77" s="30"/>
      <c r="D77" s="31"/>
      <c r="E77" s="31"/>
      <c r="F77" s="31"/>
      <c r="G77" s="32"/>
      <c r="H77" s="32"/>
      <c r="I77" s="32"/>
      <c r="J77" s="31"/>
      <c r="K77" s="31" t="s">
        <v>421</v>
      </c>
      <c r="L77" s="31" t="s">
        <v>427</v>
      </c>
      <c r="M77" s="31" t="s">
        <v>428</v>
      </c>
      <c r="N77" s="31" t="s">
        <v>424</v>
      </c>
      <c r="O77" s="31" t="s">
        <v>429</v>
      </c>
      <c r="P77" s="31" t="s">
        <v>426</v>
      </c>
      <c r="Q77" s="2"/>
    </row>
    <row r="78" s="1" customFormat="1" ht="16.8" customHeight="1" spans="1:17">
      <c r="A78" s="28"/>
      <c r="B78" s="33"/>
      <c r="C78" s="30"/>
      <c r="D78" s="31"/>
      <c r="E78" s="31"/>
      <c r="F78" s="31"/>
      <c r="G78" s="32"/>
      <c r="H78" s="32"/>
      <c r="I78" s="32"/>
      <c r="J78" s="31"/>
      <c r="K78" s="31" t="s">
        <v>440</v>
      </c>
      <c r="L78" s="31" t="s">
        <v>441</v>
      </c>
      <c r="M78" s="31" t="s">
        <v>547</v>
      </c>
      <c r="N78" s="31" t="s">
        <v>458</v>
      </c>
      <c r="O78" s="31" t="s">
        <v>548</v>
      </c>
      <c r="P78" s="31" t="s">
        <v>460</v>
      </c>
      <c r="Q78" s="2"/>
    </row>
    <row r="79" s="1" customFormat="1" ht="16.55" customHeight="1" spans="1:17">
      <c r="A79" s="28"/>
      <c r="B79" s="33"/>
      <c r="C79" s="30" t="s">
        <v>549</v>
      </c>
      <c r="D79" s="31" t="s">
        <v>417</v>
      </c>
      <c r="E79" s="31" t="s">
        <v>462</v>
      </c>
      <c r="F79" s="31" t="s">
        <v>419</v>
      </c>
      <c r="G79" s="32" t="s">
        <v>237</v>
      </c>
      <c r="H79" s="32" t="s">
        <v>237</v>
      </c>
      <c r="I79" s="32"/>
      <c r="J79" s="31" t="s">
        <v>550</v>
      </c>
      <c r="K79" s="31" t="s">
        <v>421</v>
      </c>
      <c r="L79" s="31" t="s">
        <v>430</v>
      </c>
      <c r="M79" s="31" t="s">
        <v>551</v>
      </c>
      <c r="N79" s="31" t="s">
        <v>424</v>
      </c>
      <c r="O79" s="31" t="s">
        <v>552</v>
      </c>
      <c r="P79" s="31" t="s">
        <v>467</v>
      </c>
      <c r="Q79" s="2"/>
    </row>
    <row r="80" s="1" customFormat="1" ht="16.55" customHeight="1" spans="1:17">
      <c r="A80" s="28"/>
      <c r="B80" s="33"/>
      <c r="C80" s="30"/>
      <c r="D80" s="31"/>
      <c r="E80" s="31"/>
      <c r="F80" s="31"/>
      <c r="G80" s="32"/>
      <c r="H80" s="32"/>
      <c r="I80" s="32"/>
      <c r="J80" s="31"/>
      <c r="K80" s="31" t="s">
        <v>421</v>
      </c>
      <c r="L80" s="31" t="s">
        <v>422</v>
      </c>
      <c r="M80" s="31" t="s">
        <v>468</v>
      </c>
      <c r="N80" s="31" t="s">
        <v>437</v>
      </c>
      <c r="O80" s="31" t="s">
        <v>438</v>
      </c>
      <c r="P80" s="31" t="s">
        <v>439</v>
      </c>
      <c r="Q80" s="2"/>
    </row>
    <row r="81" s="1" customFormat="1" ht="16.55" customHeight="1" spans="1:17">
      <c r="A81" s="28"/>
      <c r="B81" s="33"/>
      <c r="C81" s="30"/>
      <c r="D81" s="31"/>
      <c r="E81" s="31"/>
      <c r="F81" s="31"/>
      <c r="G81" s="32"/>
      <c r="H81" s="32"/>
      <c r="I81" s="32"/>
      <c r="J81" s="31"/>
      <c r="K81" s="31" t="s">
        <v>421</v>
      </c>
      <c r="L81" s="31" t="s">
        <v>427</v>
      </c>
      <c r="M81" s="31" t="s">
        <v>455</v>
      </c>
      <c r="N81" s="31" t="s">
        <v>424</v>
      </c>
      <c r="O81" s="31" t="s">
        <v>429</v>
      </c>
      <c r="P81" s="31" t="s">
        <v>426</v>
      </c>
      <c r="Q81" s="2"/>
    </row>
    <row r="82" s="1" customFormat="1" ht="16.55" customHeight="1" spans="1:17">
      <c r="A82" s="28"/>
      <c r="B82" s="33"/>
      <c r="C82" s="30"/>
      <c r="D82" s="31"/>
      <c r="E82" s="31"/>
      <c r="F82" s="31"/>
      <c r="G82" s="32"/>
      <c r="H82" s="32"/>
      <c r="I82" s="32"/>
      <c r="J82" s="31"/>
      <c r="K82" s="31" t="s">
        <v>440</v>
      </c>
      <c r="L82" s="31" t="s">
        <v>441</v>
      </c>
      <c r="M82" s="31" t="s">
        <v>457</v>
      </c>
      <c r="N82" s="31" t="s">
        <v>451</v>
      </c>
      <c r="O82" s="31" t="s">
        <v>553</v>
      </c>
      <c r="P82" s="31" t="s">
        <v>460</v>
      </c>
      <c r="Q82" s="2"/>
    </row>
    <row r="83" s="1" customFormat="1" ht="25" customHeight="1" spans="1:17">
      <c r="A83" s="28"/>
      <c r="B83" s="33"/>
      <c r="C83" s="30"/>
      <c r="D83" s="31"/>
      <c r="E83" s="31"/>
      <c r="F83" s="31"/>
      <c r="G83" s="32"/>
      <c r="H83" s="32"/>
      <c r="I83" s="32"/>
      <c r="J83" s="31"/>
      <c r="K83" s="31" t="s">
        <v>434</v>
      </c>
      <c r="L83" s="31" t="s">
        <v>435</v>
      </c>
      <c r="M83" s="31" t="s">
        <v>554</v>
      </c>
      <c r="N83" s="31" t="s">
        <v>437</v>
      </c>
      <c r="O83" s="31" t="s">
        <v>438</v>
      </c>
      <c r="P83" s="31" t="s">
        <v>439</v>
      </c>
      <c r="Q83" s="2"/>
    </row>
    <row r="84" s="1" customFormat="1" ht="25" customHeight="1" spans="1:17">
      <c r="A84" s="28"/>
      <c r="B84" s="33"/>
      <c r="C84" s="30"/>
      <c r="D84" s="31"/>
      <c r="E84" s="31"/>
      <c r="F84" s="31"/>
      <c r="G84" s="32"/>
      <c r="H84" s="32"/>
      <c r="I84" s="32"/>
      <c r="J84" s="31"/>
      <c r="K84" s="31" t="s">
        <v>443</v>
      </c>
      <c r="L84" s="31" t="s">
        <v>444</v>
      </c>
      <c r="M84" s="31" t="s">
        <v>555</v>
      </c>
      <c r="N84" s="31" t="s">
        <v>424</v>
      </c>
      <c r="O84" s="31" t="s">
        <v>429</v>
      </c>
      <c r="P84" s="31" t="s">
        <v>426</v>
      </c>
      <c r="Q84" s="2"/>
    </row>
    <row r="85" s="1" customFormat="1" ht="16.55" customHeight="1" spans="1:17">
      <c r="A85" s="28"/>
      <c r="B85" s="33"/>
      <c r="C85" s="30" t="s">
        <v>556</v>
      </c>
      <c r="D85" s="31" t="s">
        <v>417</v>
      </c>
      <c r="E85" s="31" t="s">
        <v>462</v>
      </c>
      <c r="F85" s="31" t="s">
        <v>419</v>
      </c>
      <c r="G85" s="32" t="s">
        <v>239</v>
      </c>
      <c r="H85" s="32" t="s">
        <v>239</v>
      </c>
      <c r="I85" s="32"/>
      <c r="J85" s="31" t="s">
        <v>557</v>
      </c>
      <c r="K85" s="31" t="s">
        <v>421</v>
      </c>
      <c r="L85" s="31" t="s">
        <v>422</v>
      </c>
      <c r="M85" s="31" t="s">
        <v>468</v>
      </c>
      <c r="N85" s="31" t="s">
        <v>437</v>
      </c>
      <c r="O85" s="31" t="s">
        <v>438</v>
      </c>
      <c r="P85" s="31" t="s">
        <v>439</v>
      </c>
      <c r="Q85" s="2"/>
    </row>
    <row r="86" s="1" customFormat="1" ht="16.55" customHeight="1" spans="1:17">
      <c r="A86" s="28"/>
      <c r="B86" s="33"/>
      <c r="C86" s="30"/>
      <c r="D86" s="31"/>
      <c r="E86" s="31"/>
      <c r="F86" s="31"/>
      <c r="G86" s="32"/>
      <c r="H86" s="32"/>
      <c r="I86" s="32"/>
      <c r="J86" s="31"/>
      <c r="K86" s="31" t="s">
        <v>421</v>
      </c>
      <c r="L86" s="31" t="s">
        <v>427</v>
      </c>
      <c r="M86" s="31" t="s">
        <v>455</v>
      </c>
      <c r="N86" s="31" t="s">
        <v>424</v>
      </c>
      <c r="O86" s="31" t="s">
        <v>429</v>
      </c>
      <c r="P86" s="31" t="s">
        <v>426</v>
      </c>
      <c r="Q86" s="2"/>
    </row>
    <row r="87" s="1" customFormat="1" ht="25" customHeight="1" spans="1:17">
      <c r="A87" s="28"/>
      <c r="B87" s="33"/>
      <c r="C87" s="30"/>
      <c r="D87" s="31"/>
      <c r="E87" s="31"/>
      <c r="F87" s="31"/>
      <c r="G87" s="32"/>
      <c r="H87" s="32"/>
      <c r="I87" s="32"/>
      <c r="J87" s="31"/>
      <c r="K87" s="31" t="s">
        <v>421</v>
      </c>
      <c r="L87" s="31" t="s">
        <v>430</v>
      </c>
      <c r="M87" s="31" t="s">
        <v>558</v>
      </c>
      <c r="N87" s="31" t="s">
        <v>424</v>
      </c>
      <c r="O87" s="31" t="s">
        <v>466</v>
      </c>
      <c r="P87" s="31" t="s">
        <v>535</v>
      </c>
      <c r="Q87" s="2"/>
    </row>
    <row r="88" s="1" customFormat="1" ht="25" customHeight="1" spans="1:17">
      <c r="A88" s="28"/>
      <c r="B88" s="33"/>
      <c r="C88" s="30"/>
      <c r="D88" s="31"/>
      <c r="E88" s="31"/>
      <c r="F88" s="31"/>
      <c r="G88" s="32"/>
      <c r="H88" s="32"/>
      <c r="I88" s="32"/>
      <c r="J88" s="31"/>
      <c r="K88" s="31" t="s">
        <v>443</v>
      </c>
      <c r="L88" s="31" t="s">
        <v>444</v>
      </c>
      <c r="M88" s="31" t="s">
        <v>520</v>
      </c>
      <c r="N88" s="31" t="s">
        <v>424</v>
      </c>
      <c r="O88" s="31" t="s">
        <v>429</v>
      </c>
      <c r="P88" s="31" t="s">
        <v>426</v>
      </c>
      <c r="Q88" s="2"/>
    </row>
    <row r="89" s="1" customFormat="1" ht="16.55" customHeight="1" spans="1:17">
      <c r="A89" s="28"/>
      <c r="B89" s="33"/>
      <c r="C89" s="30"/>
      <c r="D89" s="31"/>
      <c r="E89" s="31"/>
      <c r="F89" s="31"/>
      <c r="G89" s="32"/>
      <c r="H89" s="32"/>
      <c r="I89" s="32"/>
      <c r="J89" s="31"/>
      <c r="K89" s="31" t="s">
        <v>440</v>
      </c>
      <c r="L89" s="31" t="s">
        <v>441</v>
      </c>
      <c r="M89" s="31" t="s">
        <v>457</v>
      </c>
      <c r="N89" s="31" t="s">
        <v>458</v>
      </c>
      <c r="O89" s="31" t="s">
        <v>559</v>
      </c>
      <c r="P89" s="31" t="s">
        <v>460</v>
      </c>
      <c r="Q89" s="2"/>
    </row>
    <row r="90" s="1" customFormat="1" ht="37.95" customHeight="1" spans="1:17">
      <c r="A90" s="28"/>
      <c r="B90" s="33"/>
      <c r="C90" s="30"/>
      <c r="D90" s="31"/>
      <c r="E90" s="31"/>
      <c r="F90" s="31"/>
      <c r="G90" s="32"/>
      <c r="H90" s="32"/>
      <c r="I90" s="32"/>
      <c r="J90" s="31"/>
      <c r="K90" s="31" t="s">
        <v>434</v>
      </c>
      <c r="L90" s="31" t="s">
        <v>435</v>
      </c>
      <c r="M90" s="31" t="s">
        <v>560</v>
      </c>
      <c r="N90" s="31" t="s">
        <v>437</v>
      </c>
      <c r="O90" s="31" t="s">
        <v>438</v>
      </c>
      <c r="P90" s="31" t="s">
        <v>439</v>
      </c>
      <c r="Q90" s="2"/>
    </row>
    <row r="91" s="1" customFormat="1" ht="25" customHeight="1" spans="1:17">
      <c r="A91" s="28"/>
      <c r="B91" s="33"/>
      <c r="C91" s="30" t="s">
        <v>561</v>
      </c>
      <c r="D91" s="31" t="s">
        <v>417</v>
      </c>
      <c r="E91" s="31" t="s">
        <v>562</v>
      </c>
      <c r="F91" s="31" t="s">
        <v>419</v>
      </c>
      <c r="G91" s="32" t="s">
        <v>393</v>
      </c>
      <c r="H91" s="32" t="s">
        <v>393</v>
      </c>
      <c r="I91" s="32"/>
      <c r="J91" s="31" t="s">
        <v>563</v>
      </c>
      <c r="K91" s="31" t="s">
        <v>421</v>
      </c>
      <c r="L91" s="31" t="s">
        <v>422</v>
      </c>
      <c r="M91" s="31" t="s">
        <v>564</v>
      </c>
      <c r="N91" s="31" t="s">
        <v>437</v>
      </c>
      <c r="O91" s="31" t="s">
        <v>438</v>
      </c>
      <c r="P91" s="31" t="s">
        <v>439</v>
      </c>
      <c r="Q91" s="2"/>
    </row>
    <row r="92" s="1" customFormat="1" ht="16.55" customHeight="1" spans="1:17">
      <c r="A92" s="28"/>
      <c r="B92" s="33"/>
      <c r="C92" s="30"/>
      <c r="D92" s="31"/>
      <c r="E92" s="31"/>
      <c r="F92" s="31"/>
      <c r="G92" s="32"/>
      <c r="H92" s="32"/>
      <c r="I92" s="32"/>
      <c r="J92" s="31"/>
      <c r="K92" s="31" t="s">
        <v>421</v>
      </c>
      <c r="L92" s="31" t="s">
        <v>430</v>
      </c>
      <c r="M92" s="31" t="s">
        <v>565</v>
      </c>
      <c r="N92" s="31" t="s">
        <v>424</v>
      </c>
      <c r="O92" s="31" t="s">
        <v>425</v>
      </c>
      <c r="P92" s="31" t="s">
        <v>426</v>
      </c>
      <c r="Q92" s="2"/>
    </row>
    <row r="93" s="1" customFormat="1" ht="25" customHeight="1" spans="1:17">
      <c r="A93" s="28"/>
      <c r="B93" s="33"/>
      <c r="C93" s="30"/>
      <c r="D93" s="31"/>
      <c r="E93" s="31"/>
      <c r="F93" s="31"/>
      <c r="G93" s="32"/>
      <c r="H93" s="32"/>
      <c r="I93" s="32"/>
      <c r="J93" s="31"/>
      <c r="K93" s="31" t="s">
        <v>421</v>
      </c>
      <c r="L93" s="31" t="s">
        <v>427</v>
      </c>
      <c r="M93" s="31" t="s">
        <v>566</v>
      </c>
      <c r="N93" s="31" t="s">
        <v>437</v>
      </c>
      <c r="O93" s="31" t="s">
        <v>438</v>
      </c>
      <c r="P93" s="31" t="s">
        <v>439</v>
      </c>
      <c r="Q93" s="2"/>
    </row>
    <row r="94" s="1" customFormat="1" ht="62.95" customHeight="1" spans="1:17">
      <c r="A94" s="28"/>
      <c r="B94" s="33"/>
      <c r="C94" s="30"/>
      <c r="D94" s="31"/>
      <c r="E94" s="31"/>
      <c r="F94" s="31"/>
      <c r="G94" s="32"/>
      <c r="H94" s="32"/>
      <c r="I94" s="32"/>
      <c r="J94" s="31"/>
      <c r="K94" s="31" t="s">
        <v>434</v>
      </c>
      <c r="L94" s="31" t="s">
        <v>435</v>
      </c>
      <c r="M94" s="31" t="s">
        <v>567</v>
      </c>
      <c r="N94" s="31" t="s">
        <v>437</v>
      </c>
      <c r="O94" s="31" t="s">
        <v>438</v>
      </c>
      <c r="P94" s="31" t="s">
        <v>439</v>
      </c>
      <c r="Q94" s="2"/>
    </row>
    <row r="95" s="1" customFormat="1" ht="25" customHeight="1" spans="1:17">
      <c r="A95" s="28"/>
      <c r="B95" s="33"/>
      <c r="C95" s="30"/>
      <c r="D95" s="31"/>
      <c r="E95" s="31"/>
      <c r="F95" s="31"/>
      <c r="G95" s="32"/>
      <c r="H95" s="32"/>
      <c r="I95" s="32"/>
      <c r="J95" s="31"/>
      <c r="K95" s="31" t="s">
        <v>443</v>
      </c>
      <c r="L95" s="31" t="s">
        <v>444</v>
      </c>
      <c r="M95" s="31" t="s">
        <v>568</v>
      </c>
      <c r="N95" s="31" t="s">
        <v>424</v>
      </c>
      <c r="O95" s="31" t="s">
        <v>425</v>
      </c>
      <c r="P95" s="31" t="s">
        <v>426</v>
      </c>
      <c r="Q95" s="2"/>
    </row>
    <row r="96" s="1" customFormat="1" ht="16.55" customHeight="1" spans="1:17">
      <c r="A96" s="28"/>
      <c r="B96" s="33"/>
      <c r="C96" s="30"/>
      <c r="D96" s="31"/>
      <c r="E96" s="31"/>
      <c r="F96" s="31"/>
      <c r="G96" s="32"/>
      <c r="H96" s="32"/>
      <c r="I96" s="32"/>
      <c r="J96" s="31"/>
      <c r="K96" s="31" t="s">
        <v>440</v>
      </c>
      <c r="L96" s="31" t="s">
        <v>441</v>
      </c>
      <c r="M96" s="31" t="s">
        <v>457</v>
      </c>
      <c r="N96" s="31" t="s">
        <v>458</v>
      </c>
      <c r="O96" s="31" t="s">
        <v>569</v>
      </c>
      <c r="P96" s="31" t="s">
        <v>460</v>
      </c>
      <c r="Q96" s="2"/>
    </row>
    <row r="97" s="1" customFormat="1" ht="16.55" customHeight="1" spans="1:17">
      <c r="A97" s="28"/>
      <c r="B97" s="33"/>
      <c r="C97" s="30" t="s">
        <v>570</v>
      </c>
      <c r="D97" s="31" t="s">
        <v>417</v>
      </c>
      <c r="E97" s="31" t="s">
        <v>571</v>
      </c>
      <c r="F97" s="31" t="s">
        <v>419</v>
      </c>
      <c r="G97" s="32" t="s">
        <v>243</v>
      </c>
      <c r="H97" s="32" t="s">
        <v>243</v>
      </c>
      <c r="I97" s="32"/>
      <c r="J97" s="31" t="s">
        <v>572</v>
      </c>
      <c r="K97" s="31" t="s">
        <v>440</v>
      </c>
      <c r="L97" s="31" t="s">
        <v>441</v>
      </c>
      <c r="M97" s="31" t="s">
        <v>457</v>
      </c>
      <c r="N97" s="31" t="s">
        <v>458</v>
      </c>
      <c r="O97" s="31" t="s">
        <v>573</v>
      </c>
      <c r="P97" s="31" t="s">
        <v>460</v>
      </c>
      <c r="Q97" s="2"/>
    </row>
    <row r="98" s="1" customFormat="1" ht="25" customHeight="1" spans="1:17">
      <c r="A98" s="28"/>
      <c r="B98" s="33"/>
      <c r="C98" s="30"/>
      <c r="D98" s="31"/>
      <c r="E98" s="31"/>
      <c r="F98" s="31"/>
      <c r="G98" s="32"/>
      <c r="H98" s="32"/>
      <c r="I98" s="32"/>
      <c r="J98" s="31"/>
      <c r="K98" s="31" t="s">
        <v>434</v>
      </c>
      <c r="L98" s="31" t="s">
        <v>435</v>
      </c>
      <c r="M98" s="31" t="s">
        <v>574</v>
      </c>
      <c r="N98" s="31" t="s">
        <v>437</v>
      </c>
      <c r="O98" s="31" t="s">
        <v>438</v>
      </c>
      <c r="P98" s="31" t="s">
        <v>439</v>
      </c>
      <c r="Q98" s="2"/>
    </row>
    <row r="99" s="1" customFormat="1" ht="25" customHeight="1" spans="1:17">
      <c r="A99" s="28"/>
      <c r="B99" s="33"/>
      <c r="C99" s="30"/>
      <c r="D99" s="31"/>
      <c r="E99" s="31"/>
      <c r="F99" s="31"/>
      <c r="G99" s="32"/>
      <c r="H99" s="32"/>
      <c r="I99" s="32"/>
      <c r="J99" s="31"/>
      <c r="K99" s="31" t="s">
        <v>443</v>
      </c>
      <c r="L99" s="31" t="s">
        <v>444</v>
      </c>
      <c r="M99" s="31" t="s">
        <v>575</v>
      </c>
      <c r="N99" s="31" t="s">
        <v>437</v>
      </c>
      <c r="O99" s="31" t="s">
        <v>438</v>
      </c>
      <c r="P99" s="31" t="s">
        <v>439</v>
      </c>
      <c r="Q99" s="2"/>
    </row>
    <row r="100" s="1" customFormat="1" ht="37.95" customHeight="1" spans="1:17">
      <c r="A100" s="28"/>
      <c r="B100" s="33"/>
      <c r="C100" s="30"/>
      <c r="D100" s="31"/>
      <c r="E100" s="31"/>
      <c r="F100" s="31"/>
      <c r="G100" s="32"/>
      <c r="H100" s="32"/>
      <c r="I100" s="32"/>
      <c r="J100" s="31"/>
      <c r="K100" s="31" t="s">
        <v>421</v>
      </c>
      <c r="L100" s="31" t="s">
        <v>427</v>
      </c>
      <c r="M100" s="31" t="s">
        <v>576</v>
      </c>
      <c r="N100" s="31" t="s">
        <v>458</v>
      </c>
      <c r="O100" s="31" t="s">
        <v>577</v>
      </c>
      <c r="P100" s="31" t="s">
        <v>578</v>
      </c>
      <c r="Q100" s="2"/>
    </row>
    <row r="101" s="1" customFormat="1" ht="16.55" customHeight="1" spans="1:17">
      <c r="A101" s="28"/>
      <c r="B101" s="33"/>
      <c r="C101" s="30"/>
      <c r="D101" s="31"/>
      <c r="E101" s="31"/>
      <c r="F101" s="31"/>
      <c r="G101" s="32"/>
      <c r="H101" s="32"/>
      <c r="I101" s="32"/>
      <c r="J101" s="31"/>
      <c r="K101" s="31" t="s">
        <v>421</v>
      </c>
      <c r="L101" s="31" t="s">
        <v>422</v>
      </c>
      <c r="M101" s="31" t="s">
        <v>579</v>
      </c>
      <c r="N101" s="31" t="s">
        <v>437</v>
      </c>
      <c r="O101" s="31" t="s">
        <v>438</v>
      </c>
      <c r="P101" s="31" t="s">
        <v>439</v>
      </c>
      <c r="Q101" s="2"/>
    </row>
    <row r="102" s="1" customFormat="1" ht="25" customHeight="1" spans="1:17">
      <c r="A102" s="28"/>
      <c r="B102" s="33"/>
      <c r="C102" s="30"/>
      <c r="D102" s="31"/>
      <c r="E102" s="31"/>
      <c r="F102" s="31"/>
      <c r="G102" s="32"/>
      <c r="H102" s="32"/>
      <c r="I102" s="32"/>
      <c r="J102" s="31"/>
      <c r="K102" s="31" t="s">
        <v>421</v>
      </c>
      <c r="L102" s="31" t="s">
        <v>430</v>
      </c>
      <c r="M102" s="31" t="s">
        <v>580</v>
      </c>
      <c r="N102" s="31" t="s">
        <v>424</v>
      </c>
      <c r="O102" s="31" t="s">
        <v>552</v>
      </c>
      <c r="P102" s="31" t="s">
        <v>467</v>
      </c>
      <c r="Q102" s="2"/>
    </row>
    <row r="103" s="1" customFormat="1" ht="18.95" customHeight="1" spans="1:17">
      <c r="A103" s="28"/>
      <c r="B103" s="33"/>
      <c r="C103" s="30" t="s">
        <v>581</v>
      </c>
      <c r="D103" s="31" t="s">
        <v>417</v>
      </c>
      <c r="E103" s="31" t="s">
        <v>418</v>
      </c>
      <c r="F103" s="31" t="s">
        <v>419</v>
      </c>
      <c r="G103" s="32" t="s">
        <v>245</v>
      </c>
      <c r="H103" s="32" t="s">
        <v>245</v>
      </c>
      <c r="I103" s="32"/>
      <c r="J103" s="31" t="s">
        <v>582</v>
      </c>
      <c r="K103" s="31" t="s">
        <v>440</v>
      </c>
      <c r="L103" s="31" t="s">
        <v>441</v>
      </c>
      <c r="M103" s="31" t="s">
        <v>457</v>
      </c>
      <c r="N103" s="31" t="s">
        <v>458</v>
      </c>
      <c r="O103" s="31" t="s">
        <v>583</v>
      </c>
      <c r="P103" s="31" t="s">
        <v>460</v>
      </c>
      <c r="Q103" s="2"/>
    </row>
    <row r="104" s="1" customFormat="1" ht="18.95" customHeight="1" spans="1:17">
      <c r="A104" s="28"/>
      <c r="B104" s="33"/>
      <c r="C104" s="30"/>
      <c r="D104" s="31"/>
      <c r="E104" s="31"/>
      <c r="F104" s="31"/>
      <c r="G104" s="32"/>
      <c r="H104" s="32"/>
      <c r="I104" s="32"/>
      <c r="J104" s="31"/>
      <c r="K104" s="31" t="s">
        <v>421</v>
      </c>
      <c r="L104" s="31" t="s">
        <v>430</v>
      </c>
      <c r="M104" s="31" t="s">
        <v>584</v>
      </c>
      <c r="N104" s="31" t="s">
        <v>424</v>
      </c>
      <c r="O104" s="31" t="s">
        <v>585</v>
      </c>
      <c r="P104" s="31" t="s">
        <v>535</v>
      </c>
      <c r="Q104" s="2"/>
    </row>
    <row r="105" s="1" customFormat="1" ht="25" customHeight="1" spans="1:17">
      <c r="A105" s="28"/>
      <c r="B105" s="33"/>
      <c r="C105" s="30"/>
      <c r="D105" s="31"/>
      <c r="E105" s="31"/>
      <c r="F105" s="31"/>
      <c r="G105" s="32"/>
      <c r="H105" s="32"/>
      <c r="I105" s="32"/>
      <c r="J105" s="31"/>
      <c r="K105" s="31" t="s">
        <v>421</v>
      </c>
      <c r="L105" s="31" t="s">
        <v>427</v>
      </c>
      <c r="M105" s="31" t="s">
        <v>586</v>
      </c>
      <c r="N105" s="31" t="s">
        <v>437</v>
      </c>
      <c r="O105" s="31" t="s">
        <v>438</v>
      </c>
      <c r="P105" s="31" t="s">
        <v>439</v>
      </c>
      <c r="Q105" s="2"/>
    </row>
    <row r="106" s="1" customFormat="1" ht="25" customHeight="1" spans="1:17">
      <c r="A106" s="28"/>
      <c r="B106" s="33"/>
      <c r="C106" s="30"/>
      <c r="D106" s="31"/>
      <c r="E106" s="31"/>
      <c r="F106" s="31"/>
      <c r="G106" s="32"/>
      <c r="H106" s="32"/>
      <c r="I106" s="32"/>
      <c r="J106" s="31"/>
      <c r="K106" s="31" t="s">
        <v>421</v>
      </c>
      <c r="L106" s="31" t="s">
        <v>422</v>
      </c>
      <c r="M106" s="31" t="s">
        <v>587</v>
      </c>
      <c r="N106" s="31" t="s">
        <v>437</v>
      </c>
      <c r="O106" s="31" t="s">
        <v>438</v>
      </c>
      <c r="P106" s="31" t="s">
        <v>439</v>
      </c>
      <c r="Q106" s="2"/>
    </row>
    <row r="107" s="1" customFormat="1" ht="25" customHeight="1" spans="1:17">
      <c r="A107" s="28"/>
      <c r="B107" s="33"/>
      <c r="C107" s="30"/>
      <c r="D107" s="31"/>
      <c r="E107" s="31"/>
      <c r="F107" s="31"/>
      <c r="G107" s="32"/>
      <c r="H107" s="32"/>
      <c r="I107" s="32"/>
      <c r="J107" s="31"/>
      <c r="K107" s="31" t="s">
        <v>434</v>
      </c>
      <c r="L107" s="31" t="s">
        <v>435</v>
      </c>
      <c r="M107" s="31" t="s">
        <v>588</v>
      </c>
      <c r="N107" s="31" t="s">
        <v>437</v>
      </c>
      <c r="O107" s="31" t="s">
        <v>438</v>
      </c>
      <c r="P107" s="31" t="s">
        <v>439</v>
      </c>
      <c r="Q107" s="2"/>
    </row>
    <row r="108" s="1" customFormat="1" ht="25" customHeight="1" spans="1:17">
      <c r="A108" s="28"/>
      <c r="B108" s="33"/>
      <c r="C108" s="30"/>
      <c r="D108" s="31"/>
      <c r="E108" s="31"/>
      <c r="F108" s="31"/>
      <c r="G108" s="32"/>
      <c r="H108" s="32"/>
      <c r="I108" s="32"/>
      <c r="J108" s="31"/>
      <c r="K108" s="31" t="s">
        <v>443</v>
      </c>
      <c r="L108" s="31" t="s">
        <v>444</v>
      </c>
      <c r="M108" s="31" t="s">
        <v>589</v>
      </c>
      <c r="N108" s="31" t="s">
        <v>424</v>
      </c>
      <c r="O108" s="31" t="s">
        <v>429</v>
      </c>
      <c r="P108" s="31" t="s">
        <v>426</v>
      </c>
      <c r="Q108" s="2"/>
    </row>
    <row r="109" s="1" customFormat="1" ht="16.55" customHeight="1" spans="1:17">
      <c r="A109" s="28"/>
      <c r="B109" s="33"/>
      <c r="C109" s="30" t="s">
        <v>590</v>
      </c>
      <c r="D109" s="31" t="s">
        <v>417</v>
      </c>
      <c r="E109" s="31" t="s">
        <v>591</v>
      </c>
      <c r="F109" s="31" t="s">
        <v>419</v>
      </c>
      <c r="G109" s="32" t="s">
        <v>247</v>
      </c>
      <c r="H109" s="32" t="s">
        <v>247</v>
      </c>
      <c r="I109" s="32"/>
      <c r="J109" s="31" t="s">
        <v>592</v>
      </c>
      <c r="K109" s="31" t="s">
        <v>421</v>
      </c>
      <c r="L109" s="31" t="s">
        <v>427</v>
      </c>
      <c r="M109" s="31" t="s">
        <v>593</v>
      </c>
      <c r="N109" s="31" t="s">
        <v>437</v>
      </c>
      <c r="O109" s="31" t="s">
        <v>438</v>
      </c>
      <c r="P109" s="31" t="s">
        <v>439</v>
      </c>
      <c r="Q109" s="2"/>
    </row>
    <row r="110" s="1" customFormat="1" ht="16.55" customHeight="1" spans="1:17">
      <c r="A110" s="28"/>
      <c r="B110" s="33"/>
      <c r="C110" s="30"/>
      <c r="D110" s="31"/>
      <c r="E110" s="31"/>
      <c r="F110" s="31"/>
      <c r="G110" s="32"/>
      <c r="H110" s="32"/>
      <c r="I110" s="32"/>
      <c r="J110" s="31"/>
      <c r="K110" s="31" t="s">
        <v>421</v>
      </c>
      <c r="L110" s="31" t="s">
        <v>430</v>
      </c>
      <c r="M110" s="31" t="s">
        <v>594</v>
      </c>
      <c r="N110" s="31" t="s">
        <v>424</v>
      </c>
      <c r="O110" s="31" t="s">
        <v>503</v>
      </c>
      <c r="P110" s="31" t="s">
        <v>595</v>
      </c>
      <c r="Q110" s="2"/>
    </row>
    <row r="111" s="1" customFormat="1" ht="16.55" customHeight="1" spans="1:17">
      <c r="A111" s="28"/>
      <c r="B111" s="33"/>
      <c r="C111" s="30"/>
      <c r="D111" s="31"/>
      <c r="E111" s="31"/>
      <c r="F111" s="31"/>
      <c r="G111" s="32"/>
      <c r="H111" s="32"/>
      <c r="I111" s="32"/>
      <c r="J111" s="31"/>
      <c r="K111" s="31" t="s">
        <v>421</v>
      </c>
      <c r="L111" s="31" t="s">
        <v>422</v>
      </c>
      <c r="M111" s="31" t="s">
        <v>596</v>
      </c>
      <c r="N111" s="31" t="s">
        <v>437</v>
      </c>
      <c r="O111" s="31" t="s">
        <v>438</v>
      </c>
      <c r="P111" s="31" t="s">
        <v>439</v>
      </c>
      <c r="Q111" s="2"/>
    </row>
    <row r="112" s="1" customFormat="1" ht="16.55" customHeight="1" spans="1:17">
      <c r="A112" s="28"/>
      <c r="B112" s="33"/>
      <c r="C112" s="30"/>
      <c r="D112" s="31"/>
      <c r="E112" s="31"/>
      <c r="F112" s="31"/>
      <c r="G112" s="32"/>
      <c r="H112" s="32"/>
      <c r="I112" s="32"/>
      <c r="J112" s="31"/>
      <c r="K112" s="31" t="s">
        <v>440</v>
      </c>
      <c r="L112" s="31" t="s">
        <v>441</v>
      </c>
      <c r="M112" s="31" t="s">
        <v>457</v>
      </c>
      <c r="N112" s="31" t="s">
        <v>458</v>
      </c>
      <c r="O112" s="31" t="s">
        <v>597</v>
      </c>
      <c r="P112" s="31" t="s">
        <v>460</v>
      </c>
      <c r="Q112" s="2"/>
    </row>
    <row r="113" s="1" customFormat="1" ht="25" customHeight="1" spans="1:17">
      <c r="A113" s="28"/>
      <c r="B113" s="33"/>
      <c r="C113" s="30"/>
      <c r="D113" s="31"/>
      <c r="E113" s="31"/>
      <c r="F113" s="31"/>
      <c r="G113" s="32"/>
      <c r="H113" s="32"/>
      <c r="I113" s="32"/>
      <c r="J113" s="31"/>
      <c r="K113" s="31" t="s">
        <v>434</v>
      </c>
      <c r="L113" s="31" t="s">
        <v>435</v>
      </c>
      <c r="M113" s="31" t="s">
        <v>598</v>
      </c>
      <c r="N113" s="31" t="s">
        <v>437</v>
      </c>
      <c r="O113" s="31" t="s">
        <v>438</v>
      </c>
      <c r="P113" s="31" t="s">
        <v>439</v>
      </c>
      <c r="Q113" s="2"/>
    </row>
    <row r="114" s="1" customFormat="1" ht="25" customHeight="1" spans="1:17">
      <c r="A114" s="28"/>
      <c r="B114" s="33"/>
      <c r="C114" s="30"/>
      <c r="D114" s="31"/>
      <c r="E114" s="31"/>
      <c r="F114" s="31"/>
      <c r="G114" s="32"/>
      <c r="H114" s="32"/>
      <c r="I114" s="32"/>
      <c r="J114" s="31"/>
      <c r="K114" s="31" t="s">
        <v>443</v>
      </c>
      <c r="L114" s="31" t="s">
        <v>444</v>
      </c>
      <c r="M114" s="31" t="s">
        <v>599</v>
      </c>
      <c r="N114" s="31" t="s">
        <v>424</v>
      </c>
      <c r="O114" s="31" t="s">
        <v>429</v>
      </c>
      <c r="P114" s="31" t="s">
        <v>426</v>
      </c>
      <c r="Q114" s="2"/>
    </row>
    <row r="115" s="1" customFormat="1" ht="16.55" customHeight="1" spans="1:17">
      <c r="A115" s="28"/>
      <c r="B115" s="33"/>
      <c r="C115" s="30" t="s">
        <v>600</v>
      </c>
      <c r="D115" s="31" t="s">
        <v>417</v>
      </c>
      <c r="E115" s="31" t="s">
        <v>418</v>
      </c>
      <c r="F115" s="31" t="s">
        <v>419</v>
      </c>
      <c r="G115" s="32" t="s">
        <v>20</v>
      </c>
      <c r="H115" s="32" t="s">
        <v>20</v>
      </c>
      <c r="I115" s="32"/>
      <c r="J115" s="31" t="s">
        <v>601</v>
      </c>
      <c r="K115" s="31" t="s">
        <v>421</v>
      </c>
      <c r="L115" s="31" t="s">
        <v>430</v>
      </c>
      <c r="M115" s="31" t="s">
        <v>602</v>
      </c>
      <c r="N115" s="31" t="s">
        <v>424</v>
      </c>
      <c r="O115" s="31" t="s">
        <v>603</v>
      </c>
      <c r="P115" s="31" t="s">
        <v>604</v>
      </c>
      <c r="Q115" s="2"/>
    </row>
    <row r="116" s="1" customFormat="1" ht="25" customHeight="1" spans="1:17">
      <c r="A116" s="28"/>
      <c r="B116" s="33"/>
      <c r="C116" s="30"/>
      <c r="D116" s="31"/>
      <c r="E116" s="31"/>
      <c r="F116" s="31"/>
      <c r="G116" s="32"/>
      <c r="H116" s="32"/>
      <c r="I116" s="32"/>
      <c r="J116" s="31"/>
      <c r="K116" s="31" t="s">
        <v>421</v>
      </c>
      <c r="L116" s="31" t="s">
        <v>422</v>
      </c>
      <c r="M116" s="31" t="s">
        <v>605</v>
      </c>
      <c r="N116" s="31" t="s">
        <v>424</v>
      </c>
      <c r="O116" s="31" t="s">
        <v>425</v>
      </c>
      <c r="P116" s="31" t="s">
        <v>426</v>
      </c>
      <c r="Q116" s="2"/>
    </row>
    <row r="117" s="1" customFormat="1" ht="25" customHeight="1" spans="1:17">
      <c r="A117" s="28"/>
      <c r="B117" s="33"/>
      <c r="C117" s="30"/>
      <c r="D117" s="31"/>
      <c r="E117" s="31"/>
      <c r="F117" s="31"/>
      <c r="G117" s="32"/>
      <c r="H117" s="32"/>
      <c r="I117" s="32"/>
      <c r="J117" s="31"/>
      <c r="K117" s="31" t="s">
        <v>421</v>
      </c>
      <c r="L117" s="31" t="s">
        <v>427</v>
      </c>
      <c r="M117" s="31" t="s">
        <v>606</v>
      </c>
      <c r="N117" s="31" t="s">
        <v>451</v>
      </c>
      <c r="O117" s="31" t="s">
        <v>607</v>
      </c>
      <c r="P117" s="31" t="s">
        <v>426</v>
      </c>
      <c r="Q117" s="2"/>
    </row>
    <row r="118" s="1" customFormat="1" ht="25" customHeight="1" spans="1:17">
      <c r="A118" s="28"/>
      <c r="B118" s="33"/>
      <c r="C118" s="30"/>
      <c r="D118" s="31"/>
      <c r="E118" s="31"/>
      <c r="F118" s="31"/>
      <c r="G118" s="32"/>
      <c r="H118" s="32"/>
      <c r="I118" s="32"/>
      <c r="J118" s="31"/>
      <c r="K118" s="31" t="s">
        <v>443</v>
      </c>
      <c r="L118" s="31" t="s">
        <v>444</v>
      </c>
      <c r="M118" s="31" t="s">
        <v>608</v>
      </c>
      <c r="N118" s="31" t="s">
        <v>437</v>
      </c>
      <c r="O118" s="31" t="s">
        <v>609</v>
      </c>
      <c r="P118" s="31" t="s">
        <v>439</v>
      </c>
      <c r="Q118" s="2"/>
    </row>
    <row r="119" s="1" customFormat="1" ht="25" customHeight="1" spans="1:17">
      <c r="A119" s="28"/>
      <c r="B119" s="33"/>
      <c r="C119" s="30"/>
      <c r="D119" s="31"/>
      <c r="E119" s="31"/>
      <c r="F119" s="31"/>
      <c r="G119" s="32"/>
      <c r="H119" s="32"/>
      <c r="I119" s="32"/>
      <c r="J119" s="31"/>
      <c r="K119" s="31" t="s">
        <v>434</v>
      </c>
      <c r="L119" s="31" t="s">
        <v>435</v>
      </c>
      <c r="M119" s="31" t="s">
        <v>610</v>
      </c>
      <c r="N119" s="31" t="s">
        <v>424</v>
      </c>
      <c r="O119" s="31" t="s">
        <v>425</v>
      </c>
      <c r="P119" s="31" t="s">
        <v>426</v>
      </c>
      <c r="Q119" s="2"/>
    </row>
    <row r="120" s="1" customFormat="1" ht="16.55" customHeight="1" spans="1:17">
      <c r="A120" s="28"/>
      <c r="B120" s="33"/>
      <c r="C120" s="30"/>
      <c r="D120" s="31"/>
      <c r="E120" s="31"/>
      <c r="F120" s="31"/>
      <c r="G120" s="32"/>
      <c r="H120" s="32"/>
      <c r="I120" s="32"/>
      <c r="J120" s="31"/>
      <c r="K120" s="31" t="s">
        <v>440</v>
      </c>
      <c r="L120" s="31" t="s">
        <v>441</v>
      </c>
      <c r="M120" s="31" t="s">
        <v>457</v>
      </c>
      <c r="N120" s="31" t="s">
        <v>458</v>
      </c>
      <c r="O120" s="31" t="s">
        <v>607</v>
      </c>
      <c r="P120" s="31" t="s">
        <v>508</v>
      </c>
      <c r="Q120" s="2"/>
    </row>
    <row r="121" s="1" customFormat="1" ht="9.75" customHeight="1" spans="2:17">
      <c r="B121" s="33"/>
      <c r="C121" s="30" t="s">
        <v>611</v>
      </c>
      <c r="D121" s="31" t="s">
        <v>417</v>
      </c>
      <c r="E121" s="31" t="s">
        <v>418</v>
      </c>
      <c r="F121" s="31" t="s">
        <v>419</v>
      </c>
      <c r="G121" s="40">
        <v>1000000</v>
      </c>
      <c r="H121" s="40">
        <v>1000000</v>
      </c>
      <c r="I121" s="32"/>
      <c r="J121" s="31" t="s">
        <v>612</v>
      </c>
      <c r="K121" s="31" t="s">
        <v>421</v>
      </c>
      <c r="L121" s="31" t="s">
        <v>422</v>
      </c>
      <c r="M121" s="31" t="s">
        <v>505</v>
      </c>
      <c r="N121" s="31" t="s">
        <v>437</v>
      </c>
      <c r="O121" s="31" t="s">
        <v>438</v>
      </c>
      <c r="P121" s="31" t="s">
        <v>439</v>
      </c>
      <c r="Q121" s="42"/>
    </row>
    <row r="122" s="1" customFormat="1" ht="22.5" spans="2:16">
      <c r="B122" s="33"/>
      <c r="C122" s="30"/>
      <c r="D122" s="31"/>
      <c r="E122" s="31"/>
      <c r="F122" s="31"/>
      <c r="G122" s="40"/>
      <c r="H122" s="40"/>
      <c r="I122" s="32"/>
      <c r="J122" s="31"/>
      <c r="K122" s="31" t="s">
        <v>421</v>
      </c>
      <c r="L122" s="31" t="s">
        <v>427</v>
      </c>
      <c r="M122" s="31" t="s">
        <v>613</v>
      </c>
      <c r="N122" s="31" t="s">
        <v>437</v>
      </c>
      <c r="O122" s="31" t="s">
        <v>438</v>
      </c>
      <c r="P122" s="31" t="s">
        <v>439</v>
      </c>
    </row>
    <row r="123" s="1" customFormat="1" ht="22.5" spans="2:16">
      <c r="B123" s="33"/>
      <c r="C123" s="30"/>
      <c r="D123" s="31"/>
      <c r="E123" s="31"/>
      <c r="F123" s="31"/>
      <c r="G123" s="40"/>
      <c r="H123" s="40"/>
      <c r="I123" s="32"/>
      <c r="J123" s="31"/>
      <c r="K123" s="31" t="s">
        <v>421</v>
      </c>
      <c r="L123" s="31" t="s">
        <v>430</v>
      </c>
      <c r="M123" s="31" t="s">
        <v>614</v>
      </c>
      <c r="N123" s="31" t="s">
        <v>451</v>
      </c>
      <c r="O123" s="31" t="s">
        <v>615</v>
      </c>
      <c r="P123" s="31" t="s">
        <v>501</v>
      </c>
    </row>
    <row r="124" s="1" customFormat="1" ht="22.5" spans="2:16">
      <c r="B124" s="33"/>
      <c r="C124" s="30"/>
      <c r="D124" s="31"/>
      <c r="E124" s="31"/>
      <c r="F124" s="31"/>
      <c r="G124" s="40"/>
      <c r="H124" s="40"/>
      <c r="I124" s="32"/>
      <c r="J124" s="31"/>
      <c r="K124" s="31" t="s">
        <v>434</v>
      </c>
      <c r="L124" s="31" t="s">
        <v>435</v>
      </c>
      <c r="M124" s="31" t="s">
        <v>616</v>
      </c>
      <c r="N124" s="31" t="s">
        <v>437</v>
      </c>
      <c r="O124" s="31" t="s">
        <v>438</v>
      </c>
      <c r="P124" s="31" t="s">
        <v>439</v>
      </c>
    </row>
    <row r="125" s="1" customFormat="1" ht="22.5" spans="2:16">
      <c r="B125" s="33"/>
      <c r="C125" s="30"/>
      <c r="D125" s="31"/>
      <c r="E125" s="31"/>
      <c r="F125" s="31"/>
      <c r="G125" s="40"/>
      <c r="H125" s="40"/>
      <c r="I125" s="32"/>
      <c r="J125" s="31"/>
      <c r="K125" s="31" t="s">
        <v>443</v>
      </c>
      <c r="L125" s="31" t="s">
        <v>444</v>
      </c>
      <c r="M125" s="31" t="s">
        <v>509</v>
      </c>
      <c r="N125" s="31" t="s">
        <v>424</v>
      </c>
      <c r="O125" s="31" t="s">
        <v>425</v>
      </c>
      <c r="P125" s="31" t="s">
        <v>426</v>
      </c>
    </row>
    <row r="126" s="1" customFormat="1" spans="2:16">
      <c r="B126" s="33"/>
      <c r="C126" s="30"/>
      <c r="D126" s="31"/>
      <c r="E126" s="31"/>
      <c r="F126" s="31"/>
      <c r="G126" s="40"/>
      <c r="H126" s="40"/>
      <c r="I126" s="32"/>
      <c r="J126" s="31"/>
      <c r="K126" s="31" t="s">
        <v>440</v>
      </c>
      <c r="L126" s="31" t="s">
        <v>441</v>
      </c>
      <c r="M126" s="31" t="s">
        <v>457</v>
      </c>
      <c r="N126" s="31" t="s">
        <v>451</v>
      </c>
      <c r="O126" s="31">
        <v>100</v>
      </c>
      <c r="P126" s="31" t="s">
        <v>508</v>
      </c>
    </row>
    <row r="127" s="1" customFormat="1" ht="22.5" spans="2:16">
      <c r="B127" s="31" t="s">
        <v>617</v>
      </c>
      <c r="C127" s="31" t="s">
        <v>416</v>
      </c>
      <c r="D127" s="31" t="s">
        <v>417</v>
      </c>
      <c r="E127" s="31" t="s">
        <v>618</v>
      </c>
      <c r="F127" s="31" t="s">
        <v>419</v>
      </c>
      <c r="G127" s="32" t="s">
        <v>196</v>
      </c>
      <c r="H127" s="41">
        <v>219500</v>
      </c>
      <c r="I127" s="32"/>
      <c r="J127" s="31" t="s">
        <v>619</v>
      </c>
      <c r="K127" s="31" t="s">
        <v>421</v>
      </c>
      <c r="L127" s="31" t="s">
        <v>430</v>
      </c>
      <c r="M127" s="31" t="s">
        <v>620</v>
      </c>
      <c r="N127" s="31" t="s">
        <v>424</v>
      </c>
      <c r="O127" s="31" t="s">
        <v>466</v>
      </c>
      <c r="P127" s="31" t="s">
        <v>433</v>
      </c>
    </row>
    <row r="128" s="1" customFormat="1" spans="2:16">
      <c r="B128" s="31"/>
      <c r="C128" s="31"/>
      <c r="D128" s="31"/>
      <c r="E128" s="31"/>
      <c r="F128" s="31"/>
      <c r="G128" s="32"/>
      <c r="H128" s="32"/>
      <c r="I128" s="32"/>
      <c r="J128" s="31"/>
      <c r="K128" s="31" t="s">
        <v>421</v>
      </c>
      <c r="L128" s="31" t="s">
        <v>427</v>
      </c>
      <c r="M128" s="31" t="s">
        <v>428</v>
      </c>
      <c r="N128" s="31" t="s">
        <v>424</v>
      </c>
      <c r="O128" s="31" t="s">
        <v>429</v>
      </c>
      <c r="P128" s="31" t="s">
        <v>426</v>
      </c>
    </row>
    <row r="129" s="1" customFormat="1" ht="22.5" spans="2:16">
      <c r="B129" s="31"/>
      <c r="C129" s="31"/>
      <c r="D129" s="31"/>
      <c r="E129" s="31"/>
      <c r="F129" s="31"/>
      <c r="G129" s="32"/>
      <c r="H129" s="32"/>
      <c r="I129" s="32"/>
      <c r="J129" s="31"/>
      <c r="K129" s="31" t="s">
        <v>421</v>
      </c>
      <c r="L129" s="31" t="s">
        <v>422</v>
      </c>
      <c r="M129" s="31" t="s">
        <v>423</v>
      </c>
      <c r="N129" s="31" t="s">
        <v>424</v>
      </c>
      <c r="O129" s="31" t="s">
        <v>425</v>
      </c>
      <c r="P129" s="31" t="s">
        <v>426</v>
      </c>
    </row>
    <row r="130" s="1" customFormat="1" ht="22.5" spans="2:16">
      <c r="B130" s="31"/>
      <c r="C130" s="31"/>
      <c r="D130" s="31"/>
      <c r="E130" s="31"/>
      <c r="F130" s="31"/>
      <c r="G130" s="32"/>
      <c r="H130" s="32"/>
      <c r="I130" s="32"/>
      <c r="J130" s="31"/>
      <c r="K130" s="31" t="s">
        <v>434</v>
      </c>
      <c r="L130" s="31" t="s">
        <v>435</v>
      </c>
      <c r="M130" s="31" t="s">
        <v>436</v>
      </c>
      <c r="N130" s="31" t="s">
        <v>437</v>
      </c>
      <c r="O130" s="31" t="s">
        <v>438</v>
      </c>
      <c r="P130" s="31" t="s">
        <v>621</v>
      </c>
    </row>
    <row r="131" s="1" customFormat="1" ht="22.5" spans="2:16">
      <c r="B131" s="31"/>
      <c r="C131" s="31"/>
      <c r="D131" s="31"/>
      <c r="E131" s="31"/>
      <c r="F131" s="31"/>
      <c r="G131" s="32"/>
      <c r="H131" s="32"/>
      <c r="I131" s="32"/>
      <c r="J131" s="31"/>
      <c r="K131" s="31" t="s">
        <v>443</v>
      </c>
      <c r="L131" s="31" t="s">
        <v>444</v>
      </c>
      <c r="M131" s="31" t="s">
        <v>445</v>
      </c>
      <c r="N131" s="31" t="s">
        <v>424</v>
      </c>
      <c r="O131" s="31" t="s">
        <v>429</v>
      </c>
      <c r="P131" s="31" t="s">
        <v>426</v>
      </c>
    </row>
    <row r="132" s="1" customFormat="1" ht="22.5" spans="2:16">
      <c r="B132" s="31"/>
      <c r="C132" s="31"/>
      <c r="D132" s="31"/>
      <c r="E132" s="31"/>
      <c r="F132" s="31"/>
      <c r="G132" s="32"/>
      <c r="H132" s="32"/>
      <c r="I132" s="32"/>
      <c r="J132" s="31"/>
      <c r="K132" s="31" t="s">
        <v>440</v>
      </c>
      <c r="L132" s="31" t="s">
        <v>441</v>
      </c>
      <c r="M132" s="31" t="s">
        <v>442</v>
      </c>
      <c r="N132" s="31" t="s">
        <v>437</v>
      </c>
      <c r="O132" s="31" t="s">
        <v>438</v>
      </c>
      <c r="P132" s="31" t="s">
        <v>621</v>
      </c>
    </row>
    <row r="133" s="1" customFormat="1" ht="22.5" spans="2:16">
      <c r="B133" s="31"/>
      <c r="C133" s="31" t="s">
        <v>622</v>
      </c>
      <c r="D133" s="31" t="s">
        <v>417</v>
      </c>
      <c r="E133" s="31" t="s">
        <v>618</v>
      </c>
      <c r="F133" s="31" t="s">
        <v>419</v>
      </c>
      <c r="G133" s="32" t="s">
        <v>623</v>
      </c>
      <c r="H133" s="41">
        <v>331000</v>
      </c>
      <c r="I133" s="32"/>
      <c r="J133" s="31" t="s">
        <v>624</v>
      </c>
      <c r="K133" s="31" t="s">
        <v>421</v>
      </c>
      <c r="L133" s="31" t="s">
        <v>430</v>
      </c>
      <c r="M133" s="31" t="s">
        <v>534</v>
      </c>
      <c r="N133" s="31" t="s">
        <v>424</v>
      </c>
      <c r="O133" s="31" t="s">
        <v>625</v>
      </c>
      <c r="P133" s="31" t="s">
        <v>535</v>
      </c>
    </row>
    <row r="134" s="1" customFormat="1" spans="2:16">
      <c r="B134" s="31"/>
      <c r="C134" s="31"/>
      <c r="D134" s="31"/>
      <c r="E134" s="31"/>
      <c r="F134" s="31"/>
      <c r="G134" s="32"/>
      <c r="H134" s="32"/>
      <c r="I134" s="32"/>
      <c r="J134" s="31"/>
      <c r="K134" s="31" t="s">
        <v>421</v>
      </c>
      <c r="L134" s="31" t="s">
        <v>422</v>
      </c>
      <c r="M134" s="31" t="s">
        <v>626</v>
      </c>
      <c r="N134" s="31" t="s">
        <v>437</v>
      </c>
      <c r="O134" s="31" t="s">
        <v>438</v>
      </c>
      <c r="P134" s="31" t="s">
        <v>439</v>
      </c>
    </row>
    <row r="135" s="1" customFormat="1" ht="22.5" spans="2:16">
      <c r="B135" s="31"/>
      <c r="C135" s="31"/>
      <c r="D135" s="31"/>
      <c r="E135" s="31"/>
      <c r="F135" s="31"/>
      <c r="G135" s="32"/>
      <c r="H135" s="32"/>
      <c r="I135" s="32"/>
      <c r="J135" s="31"/>
      <c r="K135" s="31" t="s">
        <v>421</v>
      </c>
      <c r="L135" s="31" t="s">
        <v>427</v>
      </c>
      <c r="M135" s="31" t="s">
        <v>627</v>
      </c>
      <c r="N135" s="31" t="s">
        <v>424</v>
      </c>
      <c r="O135" s="31" t="s">
        <v>615</v>
      </c>
      <c r="P135" s="31" t="s">
        <v>535</v>
      </c>
    </row>
    <row r="136" s="1" customFormat="1" ht="22.5" spans="2:16">
      <c r="B136" s="31"/>
      <c r="C136" s="31"/>
      <c r="D136" s="31"/>
      <c r="E136" s="31"/>
      <c r="F136" s="31"/>
      <c r="G136" s="32"/>
      <c r="H136" s="32"/>
      <c r="I136" s="32"/>
      <c r="J136" s="31"/>
      <c r="K136" s="31" t="s">
        <v>443</v>
      </c>
      <c r="L136" s="31" t="s">
        <v>444</v>
      </c>
      <c r="M136" s="31" t="s">
        <v>628</v>
      </c>
      <c r="N136" s="31" t="s">
        <v>424</v>
      </c>
      <c r="O136" s="31" t="s">
        <v>425</v>
      </c>
      <c r="P136" s="31" t="s">
        <v>426</v>
      </c>
    </row>
    <row r="137" s="1" customFormat="1" ht="22.5" spans="2:16">
      <c r="B137" s="31"/>
      <c r="C137" s="31"/>
      <c r="D137" s="31"/>
      <c r="E137" s="31"/>
      <c r="F137" s="31"/>
      <c r="G137" s="32"/>
      <c r="H137" s="32"/>
      <c r="I137" s="32"/>
      <c r="J137" s="31"/>
      <c r="K137" s="31" t="s">
        <v>434</v>
      </c>
      <c r="L137" s="31" t="s">
        <v>435</v>
      </c>
      <c r="M137" s="31" t="s">
        <v>537</v>
      </c>
      <c r="N137" s="31" t="s">
        <v>437</v>
      </c>
      <c r="O137" s="31" t="s">
        <v>438</v>
      </c>
      <c r="P137" s="31" t="s">
        <v>439</v>
      </c>
    </row>
    <row r="138" s="1" customFormat="1" spans="2:16">
      <c r="B138" s="31"/>
      <c r="C138" s="31"/>
      <c r="D138" s="31"/>
      <c r="E138" s="31"/>
      <c r="F138" s="31"/>
      <c r="G138" s="32"/>
      <c r="H138" s="32"/>
      <c r="I138" s="32"/>
      <c r="J138" s="31"/>
      <c r="K138" s="31" t="s">
        <v>440</v>
      </c>
      <c r="L138" s="31" t="s">
        <v>441</v>
      </c>
      <c r="M138" s="31" t="s">
        <v>457</v>
      </c>
      <c r="N138" s="31" t="s">
        <v>458</v>
      </c>
      <c r="O138" s="31" t="s">
        <v>629</v>
      </c>
      <c r="P138" s="31" t="s">
        <v>460</v>
      </c>
    </row>
  </sheetData>
  <mergeCells count="196">
    <mergeCell ref="B2:P2"/>
    <mergeCell ref="B3:C3"/>
    <mergeCell ref="O3:P3"/>
    <mergeCell ref="H4:I4"/>
    <mergeCell ref="A6:A120"/>
    <mergeCell ref="B4:B5"/>
    <mergeCell ref="B6:B126"/>
    <mergeCell ref="B127:B138"/>
    <mergeCell ref="C4:C5"/>
    <mergeCell ref="C6:C11"/>
    <mergeCell ref="C12:C17"/>
    <mergeCell ref="C18:C23"/>
    <mergeCell ref="C24:C29"/>
    <mergeCell ref="C30:C35"/>
    <mergeCell ref="C36:C41"/>
    <mergeCell ref="C42:C48"/>
    <mergeCell ref="C49:C54"/>
    <mergeCell ref="C55:C60"/>
    <mergeCell ref="C61:C66"/>
    <mergeCell ref="C67:C72"/>
    <mergeCell ref="C73:C78"/>
    <mergeCell ref="C79:C84"/>
    <mergeCell ref="C85:C90"/>
    <mergeCell ref="C91:C96"/>
    <mergeCell ref="C97:C102"/>
    <mergeCell ref="C103:C108"/>
    <mergeCell ref="C109:C114"/>
    <mergeCell ref="C115:C120"/>
    <mergeCell ref="C121:C126"/>
    <mergeCell ref="C127:C132"/>
    <mergeCell ref="C133:C138"/>
    <mergeCell ref="D4:D5"/>
    <mergeCell ref="D6:D11"/>
    <mergeCell ref="D12:D17"/>
    <mergeCell ref="D18:D23"/>
    <mergeCell ref="D24:D29"/>
    <mergeCell ref="D30:D35"/>
    <mergeCell ref="D36:D41"/>
    <mergeCell ref="D42:D48"/>
    <mergeCell ref="D49:D54"/>
    <mergeCell ref="D55:D60"/>
    <mergeCell ref="D61:D66"/>
    <mergeCell ref="D67:D72"/>
    <mergeCell ref="D73:D78"/>
    <mergeCell ref="D79:D84"/>
    <mergeCell ref="D85:D90"/>
    <mergeCell ref="D91:D96"/>
    <mergeCell ref="D97:D102"/>
    <mergeCell ref="D103:D108"/>
    <mergeCell ref="D109:D114"/>
    <mergeCell ref="D115:D120"/>
    <mergeCell ref="D121:D126"/>
    <mergeCell ref="D127:D132"/>
    <mergeCell ref="D133:D138"/>
    <mergeCell ref="E4:E5"/>
    <mergeCell ref="E6:E11"/>
    <mergeCell ref="E12:E17"/>
    <mergeCell ref="E18:E23"/>
    <mergeCell ref="E24:E29"/>
    <mergeCell ref="E30:E35"/>
    <mergeCell ref="E36:E41"/>
    <mergeCell ref="E42:E48"/>
    <mergeCell ref="E49:E54"/>
    <mergeCell ref="E55:E60"/>
    <mergeCell ref="E61:E66"/>
    <mergeCell ref="E67:E72"/>
    <mergeCell ref="E73:E78"/>
    <mergeCell ref="E79:E84"/>
    <mergeCell ref="E85:E90"/>
    <mergeCell ref="E91:E96"/>
    <mergeCell ref="E97:E102"/>
    <mergeCell ref="E103:E108"/>
    <mergeCell ref="E109:E114"/>
    <mergeCell ref="E115:E120"/>
    <mergeCell ref="E121:E126"/>
    <mergeCell ref="E127:E132"/>
    <mergeCell ref="E133:E138"/>
    <mergeCell ref="F4:F5"/>
    <mergeCell ref="F6:F11"/>
    <mergeCell ref="F12:F17"/>
    <mergeCell ref="F18:F23"/>
    <mergeCell ref="F24:F29"/>
    <mergeCell ref="F30:F35"/>
    <mergeCell ref="F36:F41"/>
    <mergeCell ref="F42:F48"/>
    <mergeCell ref="F49:F54"/>
    <mergeCell ref="F55:F60"/>
    <mergeCell ref="F61:F66"/>
    <mergeCell ref="F67:F72"/>
    <mergeCell ref="F73:F78"/>
    <mergeCell ref="F79:F84"/>
    <mergeCell ref="F85:F90"/>
    <mergeCell ref="F91:F96"/>
    <mergeCell ref="F97:F102"/>
    <mergeCell ref="F103:F108"/>
    <mergeCell ref="F109:F114"/>
    <mergeCell ref="F115:F120"/>
    <mergeCell ref="F121:F126"/>
    <mergeCell ref="F127:F132"/>
    <mergeCell ref="F133:F138"/>
    <mergeCell ref="G4:G5"/>
    <mergeCell ref="G6:G11"/>
    <mergeCell ref="G12:G17"/>
    <mergeCell ref="G18:G23"/>
    <mergeCell ref="G24:G29"/>
    <mergeCell ref="G30:G35"/>
    <mergeCell ref="G36:G41"/>
    <mergeCell ref="G42:G48"/>
    <mergeCell ref="G49:G54"/>
    <mergeCell ref="G55:G60"/>
    <mergeCell ref="G61:G66"/>
    <mergeCell ref="G67:G72"/>
    <mergeCell ref="G73:G78"/>
    <mergeCell ref="G79:G84"/>
    <mergeCell ref="G85:G90"/>
    <mergeCell ref="G91:G96"/>
    <mergeCell ref="G97:G102"/>
    <mergeCell ref="G103:G108"/>
    <mergeCell ref="G109:G114"/>
    <mergeCell ref="G115:G120"/>
    <mergeCell ref="G121:G126"/>
    <mergeCell ref="G127:G132"/>
    <mergeCell ref="G133:G138"/>
    <mergeCell ref="H6:H11"/>
    <mergeCell ref="H12:H17"/>
    <mergeCell ref="H18:H23"/>
    <mergeCell ref="H24:H29"/>
    <mergeCell ref="H30:H35"/>
    <mergeCell ref="H36:H41"/>
    <mergeCell ref="H42:H48"/>
    <mergeCell ref="H49:H54"/>
    <mergeCell ref="H55:H60"/>
    <mergeCell ref="H61:H66"/>
    <mergeCell ref="H67:H72"/>
    <mergeCell ref="H73:H78"/>
    <mergeCell ref="H79:H84"/>
    <mergeCell ref="H85:H90"/>
    <mergeCell ref="H91:H96"/>
    <mergeCell ref="H97:H102"/>
    <mergeCell ref="H103:H108"/>
    <mergeCell ref="H109:H114"/>
    <mergeCell ref="H115:H120"/>
    <mergeCell ref="H121:H126"/>
    <mergeCell ref="H127:H132"/>
    <mergeCell ref="H133:H138"/>
    <mergeCell ref="I6:I11"/>
    <mergeCell ref="I12:I17"/>
    <mergeCell ref="I18:I23"/>
    <mergeCell ref="I24:I29"/>
    <mergeCell ref="I30:I35"/>
    <mergeCell ref="I36:I41"/>
    <mergeCell ref="I42:I48"/>
    <mergeCell ref="I49:I54"/>
    <mergeCell ref="I55:I60"/>
    <mergeCell ref="I61:I66"/>
    <mergeCell ref="I67:I72"/>
    <mergeCell ref="I73:I78"/>
    <mergeCell ref="I79:I84"/>
    <mergeCell ref="I85:I90"/>
    <mergeCell ref="I91:I96"/>
    <mergeCell ref="I97:I102"/>
    <mergeCell ref="I103:I108"/>
    <mergeCell ref="I109:I114"/>
    <mergeCell ref="I115:I120"/>
    <mergeCell ref="I121:I126"/>
    <mergeCell ref="I127:I132"/>
    <mergeCell ref="I133:I138"/>
    <mergeCell ref="J4:J5"/>
    <mergeCell ref="J6:J11"/>
    <mergeCell ref="J12:J17"/>
    <mergeCell ref="J18:J23"/>
    <mergeCell ref="J24:J29"/>
    <mergeCell ref="J30:J35"/>
    <mergeCell ref="J36:J41"/>
    <mergeCell ref="J42:J48"/>
    <mergeCell ref="J49:J54"/>
    <mergeCell ref="J55:J60"/>
    <mergeCell ref="J61:J66"/>
    <mergeCell ref="J67:J72"/>
    <mergeCell ref="J73:J78"/>
    <mergeCell ref="J79:J84"/>
    <mergeCell ref="J85:J90"/>
    <mergeCell ref="J91:J96"/>
    <mergeCell ref="J97:J102"/>
    <mergeCell ref="J103:J108"/>
    <mergeCell ref="J109:J114"/>
    <mergeCell ref="J115:J120"/>
    <mergeCell ref="J121:J126"/>
    <mergeCell ref="J127:J132"/>
    <mergeCell ref="J133:J138"/>
    <mergeCell ref="K4:K5"/>
    <mergeCell ref="L4:L5"/>
    <mergeCell ref="M4:M5"/>
    <mergeCell ref="N4:N5"/>
    <mergeCell ref="O4:O5"/>
    <mergeCell ref="P4:P5"/>
  </mergeCells>
  <printOptions horizontalCentered="1"/>
  <pageMargins left="0.707638888888889" right="0.707638888888889" top="1.06180555555556" bottom="0.865277777777778"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29"/>
  <sheetViews>
    <sheetView topLeftCell="A13" workbookViewId="0">
      <selection activeCell="N14" sqref="N14"/>
    </sheetView>
  </sheetViews>
  <sheetFormatPr defaultColWidth="10" defaultRowHeight="13.5"/>
  <cols>
    <col min="1" max="1" width="1.5" style="1" customWidth="1"/>
    <col min="2" max="2" width="21" style="1" customWidth="1"/>
    <col min="3" max="10" width="16.375" style="1" customWidth="1"/>
    <col min="11" max="11" width="1.5" style="1" customWidth="1"/>
    <col min="12" max="16384" width="10" style="1"/>
  </cols>
  <sheetData>
    <row r="1" ht="16.35" customHeight="1" spans="1:11">
      <c r="A1" s="2"/>
      <c r="B1" s="3"/>
      <c r="C1" s="4"/>
      <c r="D1" s="5"/>
      <c r="E1" s="5"/>
      <c r="F1" s="5"/>
      <c r="G1" s="5"/>
      <c r="H1" s="5"/>
      <c r="I1" s="5"/>
      <c r="J1" s="5"/>
      <c r="K1" s="15"/>
    </row>
    <row r="2" ht="22.9" customHeight="1" spans="1:11">
      <c r="A2" s="2"/>
      <c r="B2" s="6" t="s">
        <v>630</v>
      </c>
      <c r="C2" s="6"/>
      <c r="D2" s="6"/>
      <c r="E2" s="6"/>
      <c r="F2" s="6"/>
      <c r="G2" s="6"/>
      <c r="H2" s="6"/>
      <c r="I2" s="6"/>
      <c r="J2" s="6"/>
      <c r="K2" s="15"/>
    </row>
    <row r="3" ht="22.9" customHeight="1" spans="1:11">
      <c r="A3" s="2"/>
      <c r="B3" s="7" t="s">
        <v>631</v>
      </c>
      <c r="C3" s="7"/>
      <c r="D3" s="7"/>
      <c r="E3" s="7"/>
      <c r="F3" s="7"/>
      <c r="G3" s="7"/>
      <c r="H3" s="7"/>
      <c r="I3" s="7"/>
      <c r="J3" s="7"/>
      <c r="K3" s="16"/>
    </row>
    <row r="4" ht="16.5" customHeight="1" spans="1:11">
      <c r="A4" s="2"/>
      <c r="B4" s="8" t="s">
        <v>632</v>
      </c>
      <c r="C4" s="8"/>
      <c r="D4" s="9" t="s">
        <v>633</v>
      </c>
      <c r="E4" s="9"/>
      <c r="F4" s="9"/>
      <c r="G4" s="9"/>
      <c r="H4" s="9"/>
      <c r="I4" s="9"/>
      <c r="J4" s="9"/>
      <c r="K4" s="17"/>
    </row>
    <row r="5" ht="16.5" customHeight="1" spans="1:11">
      <c r="A5" s="10"/>
      <c r="B5" s="8" t="s">
        <v>634</v>
      </c>
      <c r="C5" s="8"/>
      <c r="D5" s="8" t="s">
        <v>635</v>
      </c>
      <c r="E5" s="8" t="s">
        <v>636</v>
      </c>
      <c r="F5" s="8"/>
      <c r="G5" s="8"/>
      <c r="H5" s="8" t="s">
        <v>414</v>
      </c>
      <c r="I5" s="8"/>
      <c r="J5" s="8"/>
      <c r="K5" s="4"/>
    </row>
    <row r="6" ht="16.5" customHeight="1" spans="1:11">
      <c r="A6" s="2"/>
      <c r="B6" s="8"/>
      <c r="C6" s="8"/>
      <c r="D6" s="8"/>
      <c r="E6" s="8" t="s">
        <v>58</v>
      </c>
      <c r="F6" s="8" t="s">
        <v>84</v>
      </c>
      <c r="G6" s="8" t="s">
        <v>85</v>
      </c>
      <c r="H6" s="8" t="s">
        <v>58</v>
      </c>
      <c r="I6" s="8" t="s">
        <v>84</v>
      </c>
      <c r="J6" s="8" t="s">
        <v>85</v>
      </c>
      <c r="K6" s="17"/>
    </row>
    <row r="7" ht="16.5" customHeight="1" spans="1:11">
      <c r="A7" s="2"/>
      <c r="B7" s="8"/>
      <c r="C7" s="8"/>
      <c r="D7" s="11" t="s">
        <v>49</v>
      </c>
      <c r="E7" s="11" t="s">
        <v>49</v>
      </c>
      <c r="F7" s="11" t="s">
        <v>319</v>
      </c>
      <c r="G7" s="11" t="s">
        <v>200</v>
      </c>
      <c r="H7" s="11"/>
      <c r="I7" s="11"/>
      <c r="J7" s="11"/>
      <c r="K7" s="17"/>
    </row>
    <row r="8" ht="57.6" customHeight="1" spans="1:11">
      <c r="A8" s="2"/>
      <c r="B8" s="8" t="s">
        <v>637</v>
      </c>
      <c r="C8" s="8" t="s">
        <v>637</v>
      </c>
      <c r="D8" s="12" t="s">
        <v>638</v>
      </c>
      <c r="E8" s="12"/>
      <c r="F8" s="12"/>
      <c r="G8" s="12"/>
      <c r="H8" s="12"/>
      <c r="I8" s="12"/>
      <c r="J8" s="12"/>
      <c r="K8" s="17"/>
    </row>
    <row r="9" ht="57.6" customHeight="1" spans="1:11">
      <c r="A9" s="2"/>
      <c r="B9" s="8"/>
      <c r="C9" s="8" t="s">
        <v>639</v>
      </c>
      <c r="D9" s="12" t="s">
        <v>324</v>
      </c>
      <c r="E9" s="12"/>
      <c r="F9" s="12"/>
      <c r="G9" s="12"/>
      <c r="H9" s="12"/>
      <c r="I9" s="12"/>
      <c r="J9" s="12"/>
      <c r="K9" s="17"/>
    </row>
    <row r="10" ht="16.5" customHeight="1" spans="1:11">
      <c r="A10" s="2"/>
      <c r="B10" s="8"/>
      <c r="C10" s="8" t="s">
        <v>640</v>
      </c>
      <c r="D10" s="8"/>
      <c r="E10" s="8" t="s">
        <v>641</v>
      </c>
      <c r="F10" s="8"/>
      <c r="G10" s="8" t="s">
        <v>642</v>
      </c>
      <c r="H10" s="8" t="s">
        <v>643</v>
      </c>
      <c r="I10" s="8"/>
      <c r="J10" s="8" t="s">
        <v>644</v>
      </c>
      <c r="K10" s="17"/>
    </row>
    <row r="11" ht="16.5" customHeight="1" spans="1:11">
      <c r="A11" s="2"/>
      <c r="B11" s="8"/>
      <c r="C11" s="12" t="s">
        <v>645</v>
      </c>
      <c r="D11" s="12"/>
      <c r="E11" s="12" t="s">
        <v>646</v>
      </c>
      <c r="F11" s="12"/>
      <c r="G11" s="12" t="s">
        <v>424</v>
      </c>
      <c r="H11" s="12" t="s">
        <v>513</v>
      </c>
      <c r="I11" s="12"/>
      <c r="J11" s="12" t="s">
        <v>514</v>
      </c>
      <c r="K11" s="17"/>
    </row>
    <row r="12" ht="24.95" customHeight="1" spans="1:11">
      <c r="A12" s="2"/>
      <c r="B12" s="8"/>
      <c r="C12" s="12" t="s">
        <v>645</v>
      </c>
      <c r="D12" s="12"/>
      <c r="E12" s="12" t="s">
        <v>647</v>
      </c>
      <c r="F12" s="12"/>
      <c r="G12" s="12" t="s">
        <v>437</v>
      </c>
      <c r="H12" s="12" t="s">
        <v>438</v>
      </c>
      <c r="I12" s="12"/>
      <c r="J12" s="12" t="s">
        <v>439</v>
      </c>
      <c r="K12" s="17"/>
    </row>
    <row r="13" ht="16.5" customHeight="1" spans="1:11">
      <c r="A13" s="2"/>
      <c r="B13" s="8"/>
      <c r="C13" s="12" t="s">
        <v>648</v>
      </c>
      <c r="D13" s="12"/>
      <c r="E13" s="12" t="s">
        <v>649</v>
      </c>
      <c r="F13" s="12"/>
      <c r="G13" s="12" t="s">
        <v>437</v>
      </c>
      <c r="H13" s="12" t="s">
        <v>438</v>
      </c>
      <c r="I13" s="12"/>
      <c r="J13" s="12" t="s">
        <v>439</v>
      </c>
      <c r="K13" s="17"/>
    </row>
    <row r="14" ht="24.95" customHeight="1" spans="1:11">
      <c r="A14" s="2"/>
      <c r="B14" s="8"/>
      <c r="C14" s="12" t="s">
        <v>648</v>
      </c>
      <c r="D14" s="12"/>
      <c r="E14" s="12" t="s">
        <v>650</v>
      </c>
      <c r="F14" s="12"/>
      <c r="G14" s="12" t="s">
        <v>437</v>
      </c>
      <c r="H14" s="12" t="s">
        <v>438</v>
      </c>
      <c r="I14" s="12"/>
      <c r="J14" s="12" t="s">
        <v>439</v>
      </c>
      <c r="K14" s="17"/>
    </row>
    <row r="15" ht="16.5" customHeight="1" spans="1:11">
      <c r="A15" s="2"/>
      <c r="B15" s="8"/>
      <c r="C15" s="12" t="s">
        <v>651</v>
      </c>
      <c r="D15" s="12"/>
      <c r="E15" s="12" t="s">
        <v>652</v>
      </c>
      <c r="F15" s="12"/>
      <c r="G15" s="12" t="s">
        <v>437</v>
      </c>
      <c r="H15" s="12" t="s">
        <v>438</v>
      </c>
      <c r="I15" s="12"/>
      <c r="J15" s="12" t="s">
        <v>439</v>
      </c>
      <c r="K15" s="17"/>
    </row>
    <row r="16" ht="16.5" customHeight="1" spans="1:11">
      <c r="A16" s="2"/>
      <c r="B16" s="8"/>
      <c r="C16" s="12" t="s">
        <v>645</v>
      </c>
      <c r="D16" s="12"/>
      <c r="E16" s="12" t="s">
        <v>653</v>
      </c>
      <c r="F16" s="12"/>
      <c r="G16" s="12" t="s">
        <v>437</v>
      </c>
      <c r="H16" s="12" t="s">
        <v>438</v>
      </c>
      <c r="I16" s="12"/>
      <c r="J16" s="12" t="s">
        <v>439</v>
      </c>
      <c r="K16" s="17"/>
    </row>
    <row r="17" ht="37.9" customHeight="1" spans="1:11">
      <c r="A17" s="2"/>
      <c r="B17" s="8"/>
      <c r="C17" s="12" t="s">
        <v>648</v>
      </c>
      <c r="D17" s="12"/>
      <c r="E17" s="12" t="s">
        <v>654</v>
      </c>
      <c r="F17" s="12"/>
      <c r="G17" s="12" t="s">
        <v>437</v>
      </c>
      <c r="H17" s="12" t="s">
        <v>438</v>
      </c>
      <c r="I17" s="12"/>
      <c r="J17" s="12" t="s">
        <v>439</v>
      </c>
      <c r="K17" s="17"/>
    </row>
    <row r="18" ht="24.95" customHeight="1" spans="1:11">
      <c r="A18" s="2"/>
      <c r="B18" s="8"/>
      <c r="C18" s="12" t="s">
        <v>651</v>
      </c>
      <c r="D18" s="12"/>
      <c r="E18" s="12" t="s">
        <v>655</v>
      </c>
      <c r="F18" s="12"/>
      <c r="G18" s="12" t="s">
        <v>424</v>
      </c>
      <c r="H18" s="12" t="s">
        <v>429</v>
      </c>
      <c r="I18" s="12"/>
      <c r="J18" s="12" t="s">
        <v>426</v>
      </c>
      <c r="K18" s="17"/>
    </row>
    <row r="19" ht="24.95" customHeight="1" spans="1:11">
      <c r="A19" s="2"/>
      <c r="B19" s="8"/>
      <c r="C19" s="12" t="s">
        <v>645</v>
      </c>
      <c r="D19" s="12"/>
      <c r="E19" s="12" t="s">
        <v>656</v>
      </c>
      <c r="F19" s="12"/>
      <c r="G19" s="12" t="s">
        <v>424</v>
      </c>
      <c r="H19" s="12" t="s">
        <v>429</v>
      </c>
      <c r="I19" s="12"/>
      <c r="J19" s="12" t="s">
        <v>426</v>
      </c>
      <c r="K19" s="17"/>
    </row>
    <row r="20" ht="24.95" customHeight="1" spans="1:11">
      <c r="A20" s="2"/>
      <c r="B20" s="8"/>
      <c r="C20" s="12" t="s">
        <v>648</v>
      </c>
      <c r="D20" s="12"/>
      <c r="E20" s="12" t="s">
        <v>657</v>
      </c>
      <c r="F20" s="12"/>
      <c r="G20" s="12" t="s">
        <v>424</v>
      </c>
      <c r="H20" s="12" t="s">
        <v>425</v>
      </c>
      <c r="I20" s="12"/>
      <c r="J20" s="12" t="s">
        <v>426</v>
      </c>
      <c r="K20" s="17"/>
    </row>
    <row r="21" ht="16.5" customHeight="1" spans="1:11">
      <c r="A21" s="2"/>
      <c r="B21" s="8"/>
      <c r="C21" s="12" t="s">
        <v>648</v>
      </c>
      <c r="D21" s="12"/>
      <c r="E21" s="12" t="s">
        <v>658</v>
      </c>
      <c r="F21" s="12"/>
      <c r="G21" s="12" t="s">
        <v>424</v>
      </c>
      <c r="H21" s="12" t="s">
        <v>425</v>
      </c>
      <c r="I21" s="12"/>
      <c r="J21" s="12" t="s">
        <v>426</v>
      </c>
      <c r="K21" s="17"/>
    </row>
    <row r="22" ht="16.5" customHeight="1" spans="1:11">
      <c r="A22" s="2"/>
      <c r="B22" s="8"/>
      <c r="C22" s="12" t="s">
        <v>651</v>
      </c>
      <c r="D22" s="12"/>
      <c r="E22" s="12" t="s">
        <v>659</v>
      </c>
      <c r="F22" s="12"/>
      <c r="G22" s="12" t="s">
        <v>424</v>
      </c>
      <c r="H22" s="12" t="s">
        <v>429</v>
      </c>
      <c r="I22" s="12"/>
      <c r="J22" s="12" t="s">
        <v>426</v>
      </c>
      <c r="K22" s="17"/>
    </row>
    <row r="23" ht="16.5" customHeight="1" spans="1:11">
      <c r="A23" s="2"/>
      <c r="B23" s="8"/>
      <c r="C23" s="12" t="s">
        <v>651</v>
      </c>
      <c r="D23" s="12"/>
      <c r="E23" s="12" t="s">
        <v>660</v>
      </c>
      <c r="F23" s="12"/>
      <c r="G23" s="12" t="s">
        <v>424</v>
      </c>
      <c r="H23" s="12" t="s">
        <v>429</v>
      </c>
      <c r="I23" s="12"/>
      <c r="J23" s="12" t="s">
        <v>426</v>
      </c>
      <c r="K23" s="17"/>
    </row>
    <row r="24" ht="16.5" customHeight="1" spans="1:11">
      <c r="A24" s="2"/>
      <c r="B24" s="8"/>
      <c r="C24" s="12" t="s">
        <v>645</v>
      </c>
      <c r="D24" s="12"/>
      <c r="E24" s="12" t="s">
        <v>661</v>
      </c>
      <c r="F24" s="12"/>
      <c r="G24" s="12" t="s">
        <v>424</v>
      </c>
      <c r="H24" s="12" t="s">
        <v>429</v>
      </c>
      <c r="I24" s="12"/>
      <c r="J24" s="12" t="s">
        <v>426</v>
      </c>
      <c r="K24" s="17"/>
    </row>
    <row r="25" ht="16.5" customHeight="1" spans="1:11">
      <c r="A25" s="2"/>
      <c r="B25" s="8"/>
      <c r="C25" s="12" t="s">
        <v>645</v>
      </c>
      <c r="D25" s="12"/>
      <c r="E25" s="12" t="s">
        <v>662</v>
      </c>
      <c r="F25" s="12"/>
      <c r="G25" s="12" t="s">
        <v>458</v>
      </c>
      <c r="H25" s="12" t="s">
        <v>663</v>
      </c>
      <c r="I25" s="12"/>
      <c r="J25" s="12" t="s">
        <v>508</v>
      </c>
      <c r="K25" s="17"/>
    </row>
    <row r="26" ht="16.5" customHeight="1" spans="1:11">
      <c r="A26" s="2"/>
      <c r="B26" s="8"/>
      <c r="C26" s="12" t="s">
        <v>648</v>
      </c>
      <c r="D26" s="12"/>
      <c r="E26" s="12" t="s">
        <v>662</v>
      </c>
      <c r="F26" s="12"/>
      <c r="G26" s="12" t="s">
        <v>458</v>
      </c>
      <c r="H26" s="12" t="s">
        <v>664</v>
      </c>
      <c r="I26" s="12"/>
      <c r="J26" s="12" t="s">
        <v>508</v>
      </c>
      <c r="K26" s="17"/>
    </row>
    <row r="27" ht="16.5" customHeight="1" spans="1:11">
      <c r="A27" s="2"/>
      <c r="B27" s="8"/>
      <c r="C27" s="12" t="s">
        <v>651</v>
      </c>
      <c r="D27" s="12"/>
      <c r="E27" s="12" t="s">
        <v>665</v>
      </c>
      <c r="F27" s="12"/>
      <c r="G27" s="12" t="s">
        <v>458</v>
      </c>
      <c r="H27" s="12" t="s">
        <v>666</v>
      </c>
      <c r="I27" s="12"/>
      <c r="J27" s="12" t="s">
        <v>508</v>
      </c>
      <c r="K27" s="17"/>
    </row>
    <row r="28" ht="16.5" customHeight="1" spans="1:11">
      <c r="A28" s="2"/>
      <c r="B28" s="8"/>
      <c r="C28" s="12" t="s">
        <v>651</v>
      </c>
      <c r="D28" s="12"/>
      <c r="E28" s="12" t="s">
        <v>667</v>
      </c>
      <c r="F28" s="12"/>
      <c r="G28" s="12" t="s">
        <v>424</v>
      </c>
      <c r="H28" s="12" t="s">
        <v>546</v>
      </c>
      <c r="I28" s="12"/>
      <c r="J28" s="12" t="s">
        <v>467</v>
      </c>
      <c r="K28" s="17"/>
    </row>
    <row r="29" ht="9.75" customHeight="1" spans="1:11">
      <c r="A29" s="13"/>
      <c r="B29" s="14"/>
      <c r="C29" s="14"/>
      <c r="D29" s="14"/>
      <c r="E29" s="14"/>
      <c r="F29" s="14"/>
      <c r="G29" s="14"/>
      <c r="H29" s="14"/>
      <c r="I29" s="14"/>
      <c r="J29" s="14"/>
      <c r="K29" s="18"/>
    </row>
  </sheetData>
  <mergeCells count="69">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C14:D14"/>
    <mergeCell ref="E14:F14"/>
    <mergeCell ref="H14:I14"/>
    <mergeCell ref="C15:D15"/>
    <mergeCell ref="E15:F15"/>
    <mergeCell ref="H15:I15"/>
    <mergeCell ref="C16:D16"/>
    <mergeCell ref="E16:F16"/>
    <mergeCell ref="H16:I16"/>
    <mergeCell ref="C17:D17"/>
    <mergeCell ref="E17:F17"/>
    <mergeCell ref="H17:I17"/>
    <mergeCell ref="C18:D18"/>
    <mergeCell ref="E18:F18"/>
    <mergeCell ref="H18:I18"/>
    <mergeCell ref="C19:D19"/>
    <mergeCell ref="E19:F19"/>
    <mergeCell ref="H19:I19"/>
    <mergeCell ref="C20:D20"/>
    <mergeCell ref="E20:F20"/>
    <mergeCell ref="H20:I20"/>
    <mergeCell ref="C21:D21"/>
    <mergeCell ref="E21:F21"/>
    <mergeCell ref="H21:I21"/>
    <mergeCell ref="C22:D22"/>
    <mergeCell ref="E22:F22"/>
    <mergeCell ref="H22:I22"/>
    <mergeCell ref="C23:D23"/>
    <mergeCell ref="E23:F23"/>
    <mergeCell ref="H23:I23"/>
    <mergeCell ref="C24:D24"/>
    <mergeCell ref="E24:F24"/>
    <mergeCell ref="H24:I24"/>
    <mergeCell ref="C25:D25"/>
    <mergeCell ref="E25:F25"/>
    <mergeCell ref="H25:I25"/>
    <mergeCell ref="C26:D26"/>
    <mergeCell ref="E26:F26"/>
    <mergeCell ref="H26:I26"/>
    <mergeCell ref="C27:D27"/>
    <mergeCell ref="E27:F27"/>
    <mergeCell ref="H27:I27"/>
    <mergeCell ref="C28:D28"/>
    <mergeCell ref="E28:F28"/>
    <mergeCell ref="H28:I28"/>
    <mergeCell ref="A11:A28"/>
    <mergeCell ref="B8:B28"/>
    <mergeCell ref="D5:D6"/>
    <mergeCell ref="B5:C7"/>
  </mergeCells>
  <printOptions horizontalCentered="1"/>
  <pageMargins left="0.707638888888889" right="0.707638888888889" top="1.06180555555556" bottom="0.865277777777778"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10"/>
  <sheetViews>
    <sheetView workbookViewId="0">
      <pane ySplit="5" topLeftCell="A6" activePane="bottomLeft" state="frozen"/>
      <selection/>
      <selection pane="bottomLeft" activeCell="O4" sqref="O4:T4"/>
    </sheetView>
  </sheetViews>
  <sheetFormatPr defaultColWidth="10" defaultRowHeight="13.5"/>
  <cols>
    <col min="1" max="1" width="1.5" customWidth="1"/>
    <col min="2" max="2" width="12" customWidth="1"/>
    <col min="3" max="3" width="30.75" customWidth="1"/>
    <col min="4" max="6" width="14.875" customWidth="1"/>
    <col min="7" max="9" width="12.25" customWidth="1"/>
    <col min="10" max="10" width="10.25" customWidth="1"/>
    <col min="11" max="13" width="12.25" customWidth="1"/>
    <col min="14" max="14" width="10.25" customWidth="1"/>
    <col min="15" max="16" width="13" customWidth="1"/>
    <col min="17" max="20" width="12.25" customWidth="1"/>
    <col min="21" max="21" width="1.5" customWidth="1"/>
    <col min="22" max="23" width="9.75" customWidth="1"/>
  </cols>
  <sheetData>
    <row r="1" ht="16.35" customHeight="1" spans="1:21">
      <c r="A1" s="100"/>
      <c r="B1" s="83"/>
      <c r="C1" s="83"/>
      <c r="D1" s="84"/>
      <c r="E1" s="84"/>
      <c r="F1" s="84"/>
      <c r="G1" s="84"/>
      <c r="H1" s="84"/>
      <c r="I1" s="84"/>
      <c r="J1" s="45"/>
      <c r="K1" s="45"/>
      <c r="L1" s="45"/>
      <c r="M1" s="45"/>
      <c r="N1" s="45"/>
      <c r="O1" s="84"/>
      <c r="P1" s="84"/>
      <c r="Q1" s="84"/>
      <c r="R1" s="84"/>
      <c r="S1" s="84"/>
      <c r="T1" s="84"/>
      <c r="U1" s="113"/>
    </row>
    <row r="2" ht="22.9" customHeight="1" spans="1:21">
      <c r="A2" s="93"/>
      <c r="B2" s="48" t="s">
        <v>55</v>
      </c>
      <c r="C2" s="48"/>
      <c r="D2" s="48"/>
      <c r="E2" s="48"/>
      <c r="F2" s="48"/>
      <c r="G2" s="48"/>
      <c r="H2" s="48"/>
      <c r="I2" s="48"/>
      <c r="J2" s="48"/>
      <c r="K2" s="48"/>
      <c r="L2" s="48"/>
      <c r="M2" s="48"/>
      <c r="N2" s="48"/>
      <c r="O2" s="48"/>
      <c r="P2" s="48"/>
      <c r="Q2" s="48"/>
      <c r="R2" s="48"/>
      <c r="S2" s="48"/>
      <c r="T2" s="48"/>
      <c r="U2" s="115"/>
    </row>
    <row r="3" ht="19.5" customHeight="1" spans="1:21">
      <c r="A3" s="93"/>
      <c r="B3" s="89"/>
      <c r="C3" s="89"/>
      <c r="D3" s="51"/>
      <c r="E3" s="51"/>
      <c r="F3" s="51"/>
      <c r="G3" s="51"/>
      <c r="H3" s="51"/>
      <c r="I3" s="51"/>
      <c r="J3" s="123"/>
      <c r="K3" s="123"/>
      <c r="L3" s="123"/>
      <c r="M3" s="123"/>
      <c r="N3" s="123"/>
      <c r="O3" s="90" t="s">
        <v>1</v>
      </c>
      <c r="P3" s="90"/>
      <c r="Q3" s="90"/>
      <c r="R3" s="90"/>
      <c r="S3" s="90"/>
      <c r="T3" s="90"/>
      <c r="U3" s="129"/>
    </row>
    <row r="4" ht="23.1" customHeight="1" spans="1:21">
      <c r="A4" s="55"/>
      <c r="B4" s="26" t="s">
        <v>56</v>
      </c>
      <c r="C4" s="92" t="s">
        <v>57</v>
      </c>
      <c r="D4" s="92" t="s">
        <v>58</v>
      </c>
      <c r="E4" s="92" t="s">
        <v>59</v>
      </c>
      <c r="F4" s="92"/>
      <c r="G4" s="92"/>
      <c r="H4" s="92"/>
      <c r="I4" s="92"/>
      <c r="J4" s="92"/>
      <c r="K4" s="92"/>
      <c r="L4" s="92"/>
      <c r="M4" s="92"/>
      <c r="N4" s="92"/>
      <c r="O4" s="92" t="s">
        <v>51</v>
      </c>
      <c r="P4" s="92"/>
      <c r="Q4" s="92"/>
      <c r="R4" s="92"/>
      <c r="S4" s="92"/>
      <c r="T4" s="92"/>
      <c r="U4" s="116"/>
    </row>
    <row r="5" ht="34.5" customHeight="1" spans="1:21">
      <c r="A5" s="116"/>
      <c r="B5" s="26"/>
      <c r="C5" s="92"/>
      <c r="D5" s="92"/>
      <c r="E5" s="92" t="s">
        <v>60</v>
      </c>
      <c r="F5" s="26" t="s">
        <v>61</v>
      </c>
      <c r="G5" s="26" t="s">
        <v>62</v>
      </c>
      <c r="H5" s="26" t="s">
        <v>63</v>
      </c>
      <c r="I5" s="26" t="s">
        <v>64</v>
      </c>
      <c r="J5" s="26" t="s">
        <v>65</v>
      </c>
      <c r="K5" s="26" t="s">
        <v>66</v>
      </c>
      <c r="L5" s="26" t="s">
        <v>67</v>
      </c>
      <c r="M5" s="26" t="s">
        <v>68</v>
      </c>
      <c r="N5" s="26" t="s">
        <v>69</v>
      </c>
      <c r="O5" s="92" t="s">
        <v>60</v>
      </c>
      <c r="P5" s="26" t="s">
        <v>61</v>
      </c>
      <c r="Q5" s="26" t="s">
        <v>62</v>
      </c>
      <c r="R5" s="26" t="s">
        <v>63</v>
      </c>
      <c r="S5" s="26" t="s">
        <v>64</v>
      </c>
      <c r="T5" s="26" t="s">
        <v>70</v>
      </c>
      <c r="U5" s="116"/>
    </row>
    <row r="6" ht="16.5" customHeight="1" spans="1:21">
      <c r="A6" s="93"/>
      <c r="B6" s="61" t="s">
        <v>71</v>
      </c>
      <c r="C6" s="61" t="s">
        <v>72</v>
      </c>
      <c r="D6" s="124" t="s">
        <v>49</v>
      </c>
      <c r="E6" s="124" t="s">
        <v>49</v>
      </c>
      <c r="F6" s="124" t="s">
        <v>49</v>
      </c>
      <c r="G6" s="124"/>
      <c r="H6" s="124"/>
      <c r="I6" s="124"/>
      <c r="J6" s="124"/>
      <c r="K6" s="124"/>
      <c r="L6" s="124"/>
      <c r="M6" s="124"/>
      <c r="N6" s="124"/>
      <c r="O6" s="124"/>
      <c r="P6" s="135"/>
      <c r="Q6" s="124"/>
      <c r="R6" s="124"/>
      <c r="S6" s="124"/>
      <c r="T6" s="124"/>
      <c r="U6" s="114"/>
    </row>
    <row r="7" ht="16.5" customHeight="1" spans="1:21">
      <c r="A7" s="93"/>
      <c r="B7" s="61" t="s">
        <v>73</v>
      </c>
      <c r="C7" s="61" t="s">
        <v>74</v>
      </c>
      <c r="D7" s="124" t="s">
        <v>75</v>
      </c>
      <c r="E7" s="124" t="s">
        <v>75</v>
      </c>
      <c r="F7" s="124" t="s">
        <v>75</v>
      </c>
      <c r="G7" s="124"/>
      <c r="H7" s="124"/>
      <c r="I7" s="124"/>
      <c r="J7" s="124"/>
      <c r="K7" s="124"/>
      <c r="L7" s="124"/>
      <c r="M7" s="124"/>
      <c r="N7" s="124"/>
      <c r="O7" s="124"/>
      <c r="P7" s="124"/>
      <c r="Q7" s="124"/>
      <c r="R7" s="124"/>
      <c r="S7" s="124"/>
      <c r="T7" s="124"/>
      <c r="U7" s="114"/>
    </row>
    <row r="8" ht="16.5" customHeight="1" spans="1:21">
      <c r="A8" s="93"/>
      <c r="B8" s="61" t="s">
        <v>76</v>
      </c>
      <c r="C8" s="61" t="s">
        <v>77</v>
      </c>
      <c r="D8" s="124" t="s">
        <v>78</v>
      </c>
      <c r="E8" s="124" t="s">
        <v>78</v>
      </c>
      <c r="F8" s="124" t="s">
        <v>78</v>
      </c>
      <c r="G8" s="124"/>
      <c r="H8" s="124"/>
      <c r="I8" s="124"/>
      <c r="J8" s="124"/>
      <c r="K8" s="124"/>
      <c r="L8" s="124"/>
      <c r="M8" s="124"/>
      <c r="N8" s="124"/>
      <c r="O8" s="124"/>
      <c r="P8" s="124"/>
      <c r="Q8" s="124"/>
      <c r="R8" s="124"/>
      <c r="S8" s="124"/>
      <c r="T8" s="124"/>
      <c r="U8" s="114"/>
    </row>
    <row r="9" ht="16.5" customHeight="1" spans="1:21">
      <c r="A9" s="95"/>
      <c r="B9" s="58" t="s">
        <v>79</v>
      </c>
      <c r="C9" s="58"/>
      <c r="D9" s="125" t="s">
        <v>49</v>
      </c>
      <c r="E9" s="125" t="s">
        <v>49</v>
      </c>
      <c r="F9" s="125" t="s">
        <v>49</v>
      </c>
      <c r="G9" s="125"/>
      <c r="H9" s="125"/>
      <c r="I9" s="125"/>
      <c r="J9" s="125"/>
      <c r="K9" s="125"/>
      <c r="L9" s="125"/>
      <c r="M9" s="125"/>
      <c r="N9" s="125"/>
      <c r="O9" s="125"/>
      <c r="P9" s="125"/>
      <c r="Q9" s="125"/>
      <c r="R9" s="125"/>
      <c r="S9" s="125"/>
      <c r="T9" s="125"/>
      <c r="U9" s="117"/>
    </row>
    <row r="10" ht="9.75" customHeight="1" spans="1:21">
      <c r="A10" s="101"/>
      <c r="B10" s="98"/>
      <c r="C10" s="98"/>
      <c r="D10" s="98"/>
      <c r="E10" s="98"/>
      <c r="F10" s="98"/>
      <c r="G10" s="98"/>
      <c r="H10" s="98"/>
      <c r="I10" s="98"/>
      <c r="J10" s="98"/>
      <c r="K10" s="98"/>
      <c r="L10" s="98"/>
      <c r="M10" s="98"/>
      <c r="N10" s="98"/>
      <c r="O10" s="98"/>
      <c r="P10" s="98"/>
      <c r="Q10" s="98"/>
      <c r="R10" s="98"/>
      <c r="S10" s="98"/>
      <c r="T10" s="98"/>
      <c r="U10" s="136"/>
    </row>
  </sheetData>
  <mergeCells count="14">
    <mergeCell ref="B1:C1"/>
    <mergeCell ref="F1:I1"/>
    <mergeCell ref="P1:T1"/>
    <mergeCell ref="B2:T2"/>
    <mergeCell ref="B3:C3"/>
    <mergeCell ref="F3:I3"/>
    <mergeCell ref="O3:T3"/>
    <mergeCell ref="E4:N4"/>
    <mergeCell ref="O4:T4"/>
    <mergeCell ref="B9:C9"/>
    <mergeCell ref="A6:A8"/>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62"/>
  <sheetViews>
    <sheetView topLeftCell="C1" workbookViewId="0">
      <pane ySplit="5" topLeftCell="A42" activePane="bottomLeft" state="frozen"/>
      <selection/>
      <selection pane="bottomLeft" activeCell="F64" sqref="F64"/>
    </sheetView>
  </sheetViews>
  <sheetFormatPr defaultColWidth="10" defaultRowHeight="13.5"/>
  <cols>
    <col min="1" max="1" width="1.5" customWidth="1"/>
    <col min="2" max="4" width="30.75" customWidth="1"/>
    <col min="5" max="5" width="14.875" customWidth="1"/>
    <col min="6" max="6" width="14" customWidth="1"/>
    <col min="7" max="7" width="14.875" customWidth="1"/>
    <col min="8" max="10" width="12.25" customWidth="1"/>
    <col min="11" max="11" width="1.5" customWidth="1"/>
    <col min="12" max="14" width="9.75" customWidth="1"/>
  </cols>
  <sheetData>
    <row r="1" ht="16.35" customHeight="1" spans="1:11">
      <c r="A1" s="100"/>
      <c r="B1" s="84"/>
      <c r="C1" s="45"/>
      <c r="D1" s="45"/>
      <c r="E1" s="112"/>
      <c r="F1" s="112"/>
      <c r="G1" s="112"/>
      <c r="H1" s="112"/>
      <c r="I1" s="112"/>
      <c r="J1" s="112"/>
      <c r="K1" s="100"/>
    </row>
    <row r="2" ht="22.9" customHeight="1" spans="1:11">
      <c r="A2" s="93"/>
      <c r="B2" s="48" t="s">
        <v>80</v>
      </c>
      <c r="C2" s="48"/>
      <c r="D2" s="48"/>
      <c r="E2" s="48"/>
      <c r="F2" s="48"/>
      <c r="G2" s="48"/>
      <c r="H2" s="48"/>
      <c r="I2" s="48"/>
      <c r="J2" s="48"/>
      <c r="K2" s="93"/>
    </row>
    <row r="3" ht="19.5" customHeight="1" spans="1:11">
      <c r="A3" s="93"/>
      <c r="B3" s="89"/>
      <c r="C3" s="89"/>
      <c r="D3" s="123"/>
      <c r="E3" s="89"/>
      <c r="F3" s="130"/>
      <c r="G3" s="130"/>
      <c r="H3" s="130"/>
      <c r="I3" s="130"/>
      <c r="J3" s="90" t="s">
        <v>1</v>
      </c>
      <c r="K3" s="93"/>
    </row>
    <row r="4" ht="22.9" customHeight="1" spans="1:11">
      <c r="A4" s="116"/>
      <c r="B4" s="92" t="s">
        <v>81</v>
      </c>
      <c r="C4" s="92" t="s">
        <v>82</v>
      </c>
      <c r="D4" s="92" t="s">
        <v>83</v>
      </c>
      <c r="E4" s="92" t="s">
        <v>58</v>
      </c>
      <c r="F4" s="92" t="s">
        <v>84</v>
      </c>
      <c r="G4" s="92" t="s">
        <v>85</v>
      </c>
      <c r="H4" s="92" t="s">
        <v>86</v>
      </c>
      <c r="I4" s="92"/>
      <c r="J4" s="92"/>
      <c r="K4" s="116"/>
    </row>
    <row r="5" ht="34.5" customHeight="1" spans="1:11">
      <c r="A5" s="116"/>
      <c r="B5" s="92"/>
      <c r="C5" s="92"/>
      <c r="D5" s="92"/>
      <c r="E5" s="92"/>
      <c r="F5" s="92"/>
      <c r="G5" s="92"/>
      <c r="H5" s="26" t="s">
        <v>87</v>
      </c>
      <c r="I5" s="26" t="s">
        <v>88</v>
      </c>
      <c r="J5" s="26" t="s">
        <v>89</v>
      </c>
      <c r="K5" s="54"/>
    </row>
    <row r="6" ht="16.5" customHeight="1" spans="1:11">
      <c r="A6" s="95"/>
      <c r="B6" s="131" t="s">
        <v>90</v>
      </c>
      <c r="C6" s="131" t="s">
        <v>91</v>
      </c>
      <c r="D6" s="131" t="s">
        <v>92</v>
      </c>
      <c r="E6" s="132" t="s">
        <v>93</v>
      </c>
      <c r="F6" s="132" t="s">
        <v>93</v>
      </c>
      <c r="G6" s="132"/>
      <c r="H6" s="132"/>
      <c r="I6" s="132"/>
      <c r="J6" s="132"/>
      <c r="K6" s="50"/>
    </row>
    <row r="7" ht="16.5" customHeight="1" spans="1:11">
      <c r="A7" s="95"/>
      <c r="B7" s="131" t="s">
        <v>90</v>
      </c>
      <c r="C7" s="131" t="s">
        <v>91</v>
      </c>
      <c r="D7" s="131" t="s">
        <v>94</v>
      </c>
      <c r="E7" s="132" t="s">
        <v>95</v>
      </c>
      <c r="F7" s="132" t="s">
        <v>95</v>
      </c>
      <c r="G7" s="132"/>
      <c r="H7" s="132"/>
      <c r="I7" s="132"/>
      <c r="J7" s="132"/>
      <c r="K7" s="50"/>
    </row>
    <row r="8" ht="16.5" customHeight="1" spans="1:11">
      <c r="A8" s="95"/>
      <c r="B8" s="131" t="s">
        <v>90</v>
      </c>
      <c r="C8" s="131" t="s">
        <v>91</v>
      </c>
      <c r="D8" s="131" t="s">
        <v>96</v>
      </c>
      <c r="E8" s="132" t="s">
        <v>97</v>
      </c>
      <c r="F8" s="132" t="s">
        <v>97</v>
      </c>
      <c r="G8" s="132"/>
      <c r="H8" s="132"/>
      <c r="I8" s="132"/>
      <c r="J8" s="132"/>
      <c r="K8" s="50"/>
    </row>
    <row r="9" ht="16.5" customHeight="1" spans="1:11">
      <c r="A9" s="95"/>
      <c r="B9" s="131" t="s">
        <v>90</v>
      </c>
      <c r="C9" s="131" t="s">
        <v>98</v>
      </c>
      <c r="D9" s="131" t="s">
        <v>99</v>
      </c>
      <c r="E9" s="132" t="s">
        <v>100</v>
      </c>
      <c r="F9" s="132" t="s">
        <v>100</v>
      </c>
      <c r="G9" s="132"/>
      <c r="H9" s="132"/>
      <c r="I9" s="132"/>
      <c r="J9" s="132"/>
      <c r="K9" s="50"/>
    </row>
    <row r="10" ht="16.5" customHeight="1" spans="1:11">
      <c r="A10" s="95"/>
      <c r="B10" s="131" t="s">
        <v>90</v>
      </c>
      <c r="C10" s="131" t="s">
        <v>101</v>
      </c>
      <c r="D10" s="131" t="s">
        <v>102</v>
      </c>
      <c r="E10" s="132" t="s">
        <v>103</v>
      </c>
      <c r="F10" s="132" t="s">
        <v>103</v>
      </c>
      <c r="G10" s="132"/>
      <c r="H10" s="132"/>
      <c r="I10" s="132"/>
      <c r="J10" s="132"/>
      <c r="K10" s="50"/>
    </row>
    <row r="11" ht="16.5" customHeight="1" spans="1:11">
      <c r="A11" s="95"/>
      <c r="B11" s="131" t="s">
        <v>90</v>
      </c>
      <c r="C11" s="131" t="s">
        <v>104</v>
      </c>
      <c r="D11" s="131" t="s">
        <v>105</v>
      </c>
      <c r="E11" s="132" t="s">
        <v>106</v>
      </c>
      <c r="F11" s="132" t="s">
        <v>106</v>
      </c>
      <c r="G11" s="132"/>
      <c r="H11" s="132"/>
      <c r="I11" s="132"/>
      <c r="J11" s="132"/>
      <c r="K11" s="50"/>
    </row>
    <row r="12" ht="16.5" customHeight="1" spans="1:11">
      <c r="A12" s="95"/>
      <c r="B12" s="131" t="s">
        <v>90</v>
      </c>
      <c r="C12" s="131" t="s">
        <v>104</v>
      </c>
      <c r="D12" s="131" t="s">
        <v>107</v>
      </c>
      <c r="E12" s="132" t="s">
        <v>108</v>
      </c>
      <c r="F12" s="132" t="s">
        <v>108</v>
      </c>
      <c r="G12" s="132"/>
      <c r="H12" s="132"/>
      <c r="I12" s="132"/>
      <c r="J12" s="132"/>
      <c r="K12" s="50"/>
    </row>
    <row r="13" ht="16.5" customHeight="1" spans="1:11">
      <c r="A13" s="95"/>
      <c r="B13" s="131" t="s">
        <v>90</v>
      </c>
      <c r="C13" s="131" t="s">
        <v>104</v>
      </c>
      <c r="D13" s="131" t="s">
        <v>109</v>
      </c>
      <c r="E13" s="132" t="s">
        <v>110</v>
      </c>
      <c r="F13" s="132" t="s">
        <v>110</v>
      </c>
      <c r="G13" s="132"/>
      <c r="H13" s="132"/>
      <c r="I13" s="132"/>
      <c r="J13" s="132"/>
      <c r="K13" s="50"/>
    </row>
    <row r="14" ht="16.5" customHeight="1" spans="1:11">
      <c r="A14" s="95"/>
      <c r="B14" s="131" t="s">
        <v>90</v>
      </c>
      <c r="C14" s="131" t="s">
        <v>104</v>
      </c>
      <c r="D14" s="131" t="s">
        <v>111</v>
      </c>
      <c r="E14" s="132" t="s">
        <v>112</v>
      </c>
      <c r="F14" s="132" t="s">
        <v>112</v>
      </c>
      <c r="G14" s="132"/>
      <c r="H14" s="132"/>
      <c r="I14" s="132"/>
      <c r="J14" s="132"/>
      <c r="K14" s="50"/>
    </row>
    <row r="15" ht="16.5" customHeight="1" spans="1:11">
      <c r="A15" s="95"/>
      <c r="B15" s="131" t="s">
        <v>90</v>
      </c>
      <c r="C15" s="131" t="s">
        <v>104</v>
      </c>
      <c r="D15" s="131" t="s">
        <v>113</v>
      </c>
      <c r="E15" s="132" t="s">
        <v>114</v>
      </c>
      <c r="F15" s="132" t="s">
        <v>114</v>
      </c>
      <c r="G15" s="132"/>
      <c r="H15" s="132"/>
      <c r="I15" s="132"/>
      <c r="J15" s="132"/>
      <c r="K15" s="50"/>
    </row>
    <row r="16" ht="16.5" customHeight="1" spans="1:11">
      <c r="A16" s="95"/>
      <c r="B16" s="131" t="s">
        <v>90</v>
      </c>
      <c r="C16" s="131" t="s">
        <v>104</v>
      </c>
      <c r="D16" s="131" t="s">
        <v>115</v>
      </c>
      <c r="E16" s="132" t="s">
        <v>116</v>
      </c>
      <c r="F16" s="132" t="s">
        <v>116</v>
      </c>
      <c r="G16" s="132"/>
      <c r="H16" s="132"/>
      <c r="I16" s="132"/>
      <c r="J16" s="132"/>
      <c r="K16" s="50"/>
    </row>
    <row r="17" ht="16.5" customHeight="1" spans="1:11">
      <c r="A17" s="95"/>
      <c r="B17" s="131" t="s">
        <v>90</v>
      </c>
      <c r="C17" s="131" t="s">
        <v>104</v>
      </c>
      <c r="D17" s="131" t="s">
        <v>117</v>
      </c>
      <c r="E17" s="132" t="s">
        <v>118</v>
      </c>
      <c r="F17" s="132" t="s">
        <v>118</v>
      </c>
      <c r="G17" s="132"/>
      <c r="H17" s="132"/>
      <c r="I17" s="132"/>
      <c r="J17" s="132"/>
      <c r="K17" s="50"/>
    </row>
    <row r="18" ht="16.5" customHeight="1" spans="1:11">
      <c r="A18" s="95"/>
      <c r="B18" s="131" t="s">
        <v>90</v>
      </c>
      <c r="C18" s="131" t="s">
        <v>104</v>
      </c>
      <c r="D18" s="131" t="s">
        <v>119</v>
      </c>
      <c r="E18" s="132" t="s">
        <v>120</v>
      </c>
      <c r="F18" s="132" t="s">
        <v>120</v>
      </c>
      <c r="G18" s="132"/>
      <c r="H18" s="132"/>
      <c r="I18" s="132"/>
      <c r="J18" s="132"/>
      <c r="K18" s="50"/>
    </row>
    <row r="19" ht="16.5" customHeight="1" spans="1:11">
      <c r="A19" s="95"/>
      <c r="B19" s="131" t="s">
        <v>90</v>
      </c>
      <c r="C19" s="131" t="s">
        <v>104</v>
      </c>
      <c r="D19" s="131" t="s">
        <v>121</v>
      </c>
      <c r="E19" s="132" t="s">
        <v>122</v>
      </c>
      <c r="F19" s="132" t="s">
        <v>122</v>
      </c>
      <c r="G19" s="132"/>
      <c r="H19" s="132"/>
      <c r="I19" s="132"/>
      <c r="J19" s="132"/>
      <c r="K19" s="50"/>
    </row>
    <row r="20" ht="16.5" customHeight="1" spans="1:11">
      <c r="A20" s="95"/>
      <c r="B20" s="131" t="s">
        <v>90</v>
      </c>
      <c r="C20" s="131" t="s">
        <v>104</v>
      </c>
      <c r="D20" s="131" t="s">
        <v>123</v>
      </c>
      <c r="E20" s="132" t="s">
        <v>124</v>
      </c>
      <c r="F20" s="132" t="s">
        <v>124</v>
      </c>
      <c r="G20" s="132"/>
      <c r="H20" s="132"/>
      <c r="I20" s="132"/>
      <c r="J20" s="132"/>
      <c r="K20" s="50"/>
    </row>
    <row r="21" ht="16.5" customHeight="1" spans="1:11">
      <c r="A21" s="95"/>
      <c r="B21" s="131" t="s">
        <v>90</v>
      </c>
      <c r="C21" s="131" t="s">
        <v>125</v>
      </c>
      <c r="D21" s="131" t="s">
        <v>126</v>
      </c>
      <c r="E21" s="132" t="s">
        <v>127</v>
      </c>
      <c r="F21" s="132" t="s">
        <v>127</v>
      </c>
      <c r="G21" s="132"/>
      <c r="H21" s="132"/>
      <c r="I21" s="132"/>
      <c r="J21" s="132"/>
      <c r="K21" s="50"/>
    </row>
    <row r="22" ht="16.5" customHeight="1" spans="1:11">
      <c r="A22" s="95"/>
      <c r="B22" s="131" t="s">
        <v>90</v>
      </c>
      <c r="C22" s="131" t="s">
        <v>128</v>
      </c>
      <c r="D22" s="131" t="s">
        <v>129</v>
      </c>
      <c r="E22" s="132" t="s">
        <v>130</v>
      </c>
      <c r="F22" s="132" t="s">
        <v>130</v>
      </c>
      <c r="G22" s="132"/>
      <c r="H22" s="132"/>
      <c r="I22" s="132"/>
      <c r="J22" s="132"/>
      <c r="K22" s="50"/>
    </row>
    <row r="23" ht="16.5" customHeight="1" spans="1:11">
      <c r="A23" s="95"/>
      <c r="B23" s="131" t="s">
        <v>90</v>
      </c>
      <c r="C23" s="131" t="s">
        <v>131</v>
      </c>
      <c r="D23" s="131" t="s">
        <v>132</v>
      </c>
      <c r="E23" s="132" t="s">
        <v>133</v>
      </c>
      <c r="F23" s="132" t="s">
        <v>133</v>
      </c>
      <c r="G23" s="132"/>
      <c r="H23" s="132"/>
      <c r="I23" s="132"/>
      <c r="J23" s="132"/>
      <c r="K23" s="50"/>
    </row>
    <row r="24" ht="16.5" customHeight="1" spans="1:11">
      <c r="A24" s="95"/>
      <c r="B24" s="131" t="s">
        <v>90</v>
      </c>
      <c r="C24" s="131" t="s">
        <v>134</v>
      </c>
      <c r="D24" s="131" t="s">
        <v>135</v>
      </c>
      <c r="E24" s="132" t="s">
        <v>136</v>
      </c>
      <c r="F24" s="132" t="s">
        <v>136</v>
      </c>
      <c r="G24" s="132"/>
      <c r="H24" s="132"/>
      <c r="I24" s="132"/>
      <c r="J24" s="132"/>
      <c r="K24" s="50"/>
    </row>
    <row r="25" ht="16.5" customHeight="1" spans="1:11">
      <c r="A25" s="95"/>
      <c r="B25" s="131" t="s">
        <v>137</v>
      </c>
      <c r="C25" s="131" t="s">
        <v>138</v>
      </c>
      <c r="D25" s="131" t="s">
        <v>139</v>
      </c>
      <c r="E25" s="132" t="s">
        <v>140</v>
      </c>
      <c r="F25" s="132" t="s">
        <v>140</v>
      </c>
      <c r="G25" s="132"/>
      <c r="H25" s="132"/>
      <c r="I25" s="132"/>
      <c r="J25" s="132"/>
      <c r="K25" s="50"/>
    </row>
    <row r="26" ht="16.5" customHeight="1" spans="1:11">
      <c r="A26" s="95"/>
      <c r="B26" s="131" t="s">
        <v>137</v>
      </c>
      <c r="C26" s="131" t="s">
        <v>141</v>
      </c>
      <c r="D26" s="131" t="s">
        <v>139</v>
      </c>
      <c r="E26" s="132" t="s">
        <v>142</v>
      </c>
      <c r="F26" s="132" t="s">
        <v>142</v>
      </c>
      <c r="G26" s="132"/>
      <c r="H26" s="132"/>
      <c r="I26" s="132"/>
      <c r="J26" s="132"/>
      <c r="K26" s="50"/>
    </row>
    <row r="27" ht="16.5" customHeight="1" spans="1:11">
      <c r="A27" s="95"/>
      <c r="B27" s="131" t="s">
        <v>143</v>
      </c>
      <c r="C27" s="131" t="s">
        <v>144</v>
      </c>
      <c r="D27" s="131" t="s">
        <v>145</v>
      </c>
      <c r="E27" s="132" t="s">
        <v>20</v>
      </c>
      <c r="F27" s="132"/>
      <c r="G27" s="132" t="s">
        <v>20</v>
      </c>
      <c r="H27" s="132"/>
      <c r="I27" s="132"/>
      <c r="J27" s="132"/>
      <c r="K27" s="50"/>
    </row>
    <row r="28" ht="16.5" customHeight="1" spans="1:11">
      <c r="A28" s="95"/>
      <c r="B28" s="131" t="s">
        <v>146</v>
      </c>
      <c r="C28" s="131" t="s">
        <v>144</v>
      </c>
      <c r="D28" s="131" t="s">
        <v>145</v>
      </c>
      <c r="E28" s="132" t="s">
        <v>147</v>
      </c>
      <c r="F28" s="132" t="s">
        <v>147</v>
      </c>
      <c r="G28" s="132"/>
      <c r="H28" s="132"/>
      <c r="I28" s="132"/>
      <c r="J28" s="132"/>
      <c r="K28" s="50"/>
    </row>
    <row r="29" ht="16.5" customHeight="1" spans="1:11">
      <c r="A29" s="95"/>
      <c r="B29" s="131" t="s">
        <v>146</v>
      </c>
      <c r="C29" s="131" t="s">
        <v>148</v>
      </c>
      <c r="D29" s="131" t="s">
        <v>149</v>
      </c>
      <c r="E29" s="132" t="s">
        <v>150</v>
      </c>
      <c r="F29" s="132" t="s">
        <v>150</v>
      </c>
      <c r="G29" s="132"/>
      <c r="H29" s="132"/>
      <c r="I29" s="132"/>
      <c r="J29" s="132"/>
      <c r="K29" s="50"/>
    </row>
    <row r="30" ht="25.35" customHeight="1" spans="1:11">
      <c r="A30" s="95"/>
      <c r="B30" s="131" t="s">
        <v>151</v>
      </c>
      <c r="C30" s="131" t="s">
        <v>98</v>
      </c>
      <c r="D30" s="131" t="s">
        <v>152</v>
      </c>
      <c r="E30" s="132" t="s">
        <v>153</v>
      </c>
      <c r="F30" s="132" t="s">
        <v>153</v>
      </c>
      <c r="G30" s="132"/>
      <c r="H30" s="132"/>
      <c r="I30" s="132"/>
      <c r="J30" s="132"/>
      <c r="K30" s="50"/>
    </row>
    <row r="31" ht="25.35" customHeight="1" spans="1:11">
      <c r="A31" s="95"/>
      <c r="B31" s="131" t="s">
        <v>151</v>
      </c>
      <c r="C31" s="131" t="s">
        <v>154</v>
      </c>
      <c r="D31" s="131" t="s">
        <v>152</v>
      </c>
      <c r="E31" s="132" t="s">
        <v>155</v>
      </c>
      <c r="F31" s="132" t="s">
        <v>155</v>
      </c>
      <c r="G31" s="132"/>
      <c r="H31" s="132"/>
      <c r="I31" s="132"/>
      <c r="J31" s="132"/>
      <c r="K31" s="50"/>
    </row>
    <row r="32" ht="16.5" customHeight="1" spans="1:11">
      <c r="A32" s="95"/>
      <c r="B32" s="131" t="s">
        <v>156</v>
      </c>
      <c r="C32" s="131" t="s">
        <v>98</v>
      </c>
      <c r="D32" s="131" t="s">
        <v>157</v>
      </c>
      <c r="E32" s="132" t="s">
        <v>158</v>
      </c>
      <c r="F32" s="132" t="s">
        <v>158</v>
      </c>
      <c r="G32" s="132"/>
      <c r="H32" s="132"/>
      <c r="I32" s="132"/>
      <c r="J32" s="132"/>
      <c r="K32" s="50"/>
    </row>
    <row r="33" ht="16.5" customHeight="1" spans="1:11">
      <c r="A33" s="95"/>
      <c r="B33" s="131" t="s">
        <v>156</v>
      </c>
      <c r="C33" s="131" t="s">
        <v>154</v>
      </c>
      <c r="D33" s="131" t="s">
        <v>157</v>
      </c>
      <c r="E33" s="132" t="s">
        <v>159</v>
      </c>
      <c r="F33" s="132" t="s">
        <v>159</v>
      </c>
      <c r="G33" s="132"/>
      <c r="H33" s="132"/>
      <c r="I33" s="132"/>
      <c r="J33" s="132"/>
      <c r="K33" s="50"/>
    </row>
    <row r="34" ht="16.5" customHeight="1" spans="1:11">
      <c r="A34" s="95"/>
      <c r="B34" s="131" t="s">
        <v>160</v>
      </c>
      <c r="C34" s="131" t="s">
        <v>161</v>
      </c>
      <c r="D34" s="131" t="s">
        <v>162</v>
      </c>
      <c r="E34" s="132" t="s">
        <v>163</v>
      </c>
      <c r="F34" s="132"/>
      <c r="G34" s="132" t="s">
        <v>163</v>
      </c>
      <c r="H34" s="132"/>
      <c r="I34" s="132"/>
      <c r="J34" s="132"/>
      <c r="K34" s="50"/>
    </row>
    <row r="35" ht="16.5" customHeight="1" spans="1:11">
      <c r="A35" s="95"/>
      <c r="B35" s="131" t="s">
        <v>164</v>
      </c>
      <c r="C35" s="131" t="s">
        <v>98</v>
      </c>
      <c r="D35" s="131" t="s">
        <v>165</v>
      </c>
      <c r="E35" s="132" t="s">
        <v>166</v>
      </c>
      <c r="F35" s="132" t="s">
        <v>166</v>
      </c>
      <c r="G35" s="132"/>
      <c r="H35" s="132"/>
      <c r="I35" s="132"/>
      <c r="J35" s="132"/>
      <c r="K35" s="50"/>
    </row>
    <row r="36" ht="16.5" customHeight="1" spans="1:11">
      <c r="A36" s="95"/>
      <c r="B36" s="131" t="s">
        <v>167</v>
      </c>
      <c r="C36" s="131" t="s">
        <v>154</v>
      </c>
      <c r="D36" s="131" t="s">
        <v>165</v>
      </c>
      <c r="E36" s="132" t="s">
        <v>168</v>
      </c>
      <c r="F36" s="132" t="s">
        <v>168</v>
      </c>
      <c r="G36" s="132"/>
      <c r="H36" s="132"/>
      <c r="I36" s="132"/>
      <c r="J36" s="132"/>
      <c r="K36" s="50"/>
    </row>
    <row r="37" ht="16.5" customHeight="1" spans="1:11">
      <c r="A37" s="95"/>
      <c r="B37" s="131" t="s">
        <v>169</v>
      </c>
      <c r="C37" s="131" t="s">
        <v>104</v>
      </c>
      <c r="D37" s="131" t="s">
        <v>170</v>
      </c>
      <c r="E37" s="132" t="s">
        <v>171</v>
      </c>
      <c r="F37" s="132"/>
      <c r="G37" s="132" t="s">
        <v>171</v>
      </c>
      <c r="H37" s="132"/>
      <c r="I37" s="132"/>
      <c r="J37" s="132"/>
      <c r="K37" s="50"/>
    </row>
    <row r="38" ht="16.5" customHeight="1" spans="1:11">
      <c r="A38" s="95"/>
      <c r="B38" s="131" t="s">
        <v>169</v>
      </c>
      <c r="C38" s="131" t="s">
        <v>125</v>
      </c>
      <c r="D38" s="131" t="s">
        <v>126</v>
      </c>
      <c r="E38" s="132" t="s">
        <v>172</v>
      </c>
      <c r="F38" s="132"/>
      <c r="G38" s="132" t="s">
        <v>172</v>
      </c>
      <c r="H38" s="132"/>
      <c r="I38" s="132"/>
      <c r="J38" s="132"/>
      <c r="K38" s="50"/>
    </row>
    <row r="39" ht="16.5" customHeight="1" spans="1:11">
      <c r="A39" s="95"/>
      <c r="B39" s="131" t="s">
        <v>169</v>
      </c>
      <c r="C39" s="131" t="s">
        <v>161</v>
      </c>
      <c r="D39" s="131" t="s">
        <v>162</v>
      </c>
      <c r="E39" s="132" t="s">
        <v>173</v>
      </c>
      <c r="F39" s="132"/>
      <c r="G39" s="132" t="s">
        <v>173</v>
      </c>
      <c r="H39" s="132"/>
      <c r="I39" s="132"/>
      <c r="J39" s="132"/>
      <c r="K39" s="50"/>
    </row>
    <row r="40" ht="16.5" customHeight="1" spans="1:11">
      <c r="A40" s="95"/>
      <c r="B40" s="131" t="s">
        <v>169</v>
      </c>
      <c r="C40" s="131" t="s">
        <v>144</v>
      </c>
      <c r="D40" s="131" t="s">
        <v>145</v>
      </c>
      <c r="E40" s="132" t="s">
        <v>174</v>
      </c>
      <c r="F40" s="132"/>
      <c r="G40" s="132" t="s">
        <v>174</v>
      </c>
      <c r="H40" s="132"/>
      <c r="I40" s="132"/>
      <c r="J40" s="132"/>
      <c r="K40" s="50"/>
    </row>
    <row r="41" ht="16.5" customHeight="1" spans="1:11">
      <c r="A41" s="95"/>
      <c r="B41" s="131" t="s">
        <v>175</v>
      </c>
      <c r="C41" s="131" t="s">
        <v>154</v>
      </c>
      <c r="D41" s="131" t="s">
        <v>92</v>
      </c>
      <c r="E41" s="132" t="s">
        <v>176</v>
      </c>
      <c r="F41" s="132" t="s">
        <v>176</v>
      </c>
      <c r="G41" s="132"/>
      <c r="H41" s="132"/>
      <c r="I41" s="132"/>
      <c r="J41" s="132"/>
      <c r="K41" s="50"/>
    </row>
    <row r="42" ht="16.5" customHeight="1" spans="1:11">
      <c r="A42" s="95"/>
      <c r="B42" s="131" t="s">
        <v>175</v>
      </c>
      <c r="C42" s="131" t="s">
        <v>154</v>
      </c>
      <c r="D42" s="131" t="s">
        <v>94</v>
      </c>
      <c r="E42" s="132" t="s">
        <v>177</v>
      </c>
      <c r="F42" s="132" t="s">
        <v>177</v>
      </c>
      <c r="G42" s="132"/>
      <c r="H42" s="132"/>
      <c r="I42" s="132"/>
      <c r="J42" s="132"/>
      <c r="K42" s="50"/>
    </row>
    <row r="43" ht="16.5" customHeight="1" spans="1:11">
      <c r="A43" s="95"/>
      <c r="B43" s="131" t="s">
        <v>175</v>
      </c>
      <c r="C43" s="131" t="s">
        <v>154</v>
      </c>
      <c r="D43" s="131" t="s">
        <v>178</v>
      </c>
      <c r="E43" s="132" t="s">
        <v>179</v>
      </c>
      <c r="F43" s="132" t="s">
        <v>179</v>
      </c>
      <c r="G43" s="132"/>
      <c r="H43" s="132"/>
      <c r="I43" s="132"/>
      <c r="J43" s="132"/>
      <c r="K43" s="50"/>
    </row>
    <row r="44" ht="16.5" customHeight="1" spans="1:11">
      <c r="A44" s="95"/>
      <c r="B44" s="131" t="s">
        <v>175</v>
      </c>
      <c r="C44" s="131" t="s">
        <v>154</v>
      </c>
      <c r="D44" s="131" t="s">
        <v>99</v>
      </c>
      <c r="E44" s="132" t="s">
        <v>180</v>
      </c>
      <c r="F44" s="132" t="s">
        <v>180</v>
      </c>
      <c r="G44" s="132"/>
      <c r="H44" s="132"/>
      <c r="I44" s="132"/>
      <c r="J44" s="132"/>
      <c r="K44" s="50"/>
    </row>
    <row r="45" ht="16.5" customHeight="1" spans="1:11">
      <c r="A45" s="95"/>
      <c r="B45" s="131" t="s">
        <v>175</v>
      </c>
      <c r="C45" s="131" t="s">
        <v>154</v>
      </c>
      <c r="D45" s="131" t="s">
        <v>102</v>
      </c>
      <c r="E45" s="132" t="s">
        <v>181</v>
      </c>
      <c r="F45" s="132" t="s">
        <v>181</v>
      </c>
      <c r="G45" s="132"/>
      <c r="H45" s="132"/>
      <c r="I45" s="132"/>
      <c r="J45" s="132"/>
      <c r="K45" s="50"/>
    </row>
    <row r="46" ht="16.5" customHeight="1" spans="1:11">
      <c r="A46" s="95"/>
      <c r="B46" s="131" t="s">
        <v>175</v>
      </c>
      <c r="C46" s="131" t="s">
        <v>141</v>
      </c>
      <c r="D46" s="131" t="s">
        <v>105</v>
      </c>
      <c r="E46" s="132" t="s">
        <v>182</v>
      </c>
      <c r="F46" s="132" t="s">
        <v>182</v>
      </c>
      <c r="G46" s="132"/>
      <c r="H46" s="132"/>
      <c r="I46" s="132"/>
      <c r="J46" s="132"/>
      <c r="K46" s="50"/>
    </row>
    <row r="47" ht="16.5" customHeight="1" spans="1:11">
      <c r="A47" s="95"/>
      <c r="B47" s="131" t="s">
        <v>175</v>
      </c>
      <c r="C47" s="131" t="s">
        <v>141</v>
      </c>
      <c r="D47" s="131" t="s">
        <v>107</v>
      </c>
      <c r="E47" s="132" t="s">
        <v>183</v>
      </c>
      <c r="F47" s="132" t="s">
        <v>183</v>
      </c>
      <c r="G47" s="132"/>
      <c r="H47" s="132"/>
      <c r="I47" s="132"/>
      <c r="J47" s="132"/>
      <c r="K47" s="50"/>
    </row>
    <row r="48" ht="16.5" customHeight="1" spans="1:11">
      <c r="A48" s="95"/>
      <c r="B48" s="131" t="s">
        <v>175</v>
      </c>
      <c r="C48" s="131" t="s">
        <v>141</v>
      </c>
      <c r="D48" s="131" t="s">
        <v>109</v>
      </c>
      <c r="E48" s="132" t="s">
        <v>184</v>
      </c>
      <c r="F48" s="132" t="s">
        <v>184</v>
      </c>
      <c r="G48" s="132"/>
      <c r="H48" s="132"/>
      <c r="I48" s="132"/>
      <c r="J48" s="132"/>
      <c r="K48" s="50"/>
    </row>
    <row r="49" ht="16.5" customHeight="1" spans="1:11">
      <c r="A49" s="95"/>
      <c r="B49" s="131" t="s">
        <v>175</v>
      </c>
      <c r="C49" s="131" t="s">
        <v>141</v>
      </c>
      <c r="D49" s="131" t="s">
        <v>111</v>
      </c>
      <c r="E49" s="132" t="s">
        <v>185</v>
      </c>
      <c r="F49" s="132" t="s">
        <v>185</v>
      </c>
      <c r="G49" s="132"/>
      <c r="H49" s="132"/>
      <c r="I49" s="132"/>
      <c r="J49" s="132"/>
      <c r="K49" s="50"/>
    </row>
    <row r="50" ht="16.5" customHeight="1" spans="1:11">
      <c r="A50" s="95"/>
      <c r="B50" s="131" t="s">
        <v>175</v>
      </c>
      <c r="C50" s="131" t="s">
        <v>141</v>
      </c>
      <c r="D50" s="131" t="s">
        <v>117</v>
      </c>
      <c r="E50" s="132" t="s">
        <v>186</v>
      </c>
      <c r="F50" s="132" t="s">
        <v>186</v>
      </c>
      <c r="G50" s="132"/>
      <c r="H50" s="132"/>
      <c r="I50" s="132"/>
      <c r="J50" s="132"/>
      <c r="K50" s="50"/>
    </row>
    <row r="51" ht="16.5" customHeight="1" spans="1:11">
      <c r="A51" s="95"/>
      <c r="B51" s="131" t="s">
        <v>175</v>
      </c>
      <c r="C51" s="131" t="s">
        <v>141</v>
      </c>
      <c r="D51" s="131" t="s">
        <v>135</v>
      </c>
      <c r="E51" s="132" t="s">
        <v>187</v>
      </c>
      <c r="F51" s="132" t="s">
        <v>187</v>
      </c>
      <c r="G51" s="132"/>
      <c r="H51" s="132"/>
      <c r="I51" s="132"/>
      <c r="J51" s="132"/>
      <c r="K51" s="50"/>
    </row>
    <row r="52" ht="16.5" customHeight="1" spans="1:11">
      <c r="A52" s="95"/>
      <c r="B52" s="131" t="s">
        <v>175</v>
      </c>
      <c r="C52" s="131" t="s">
        <v>141</v>
      </c>
      <c r="D52" s="131" t="s">
        <v>126</v>
      </c>
      <c r="E52" s="132" t="s">
        <v>188</v>
      </c>
      <c r="F52" s="132" t="s">
        <v>188</v>
      </c>
      <c r="G52" s="132"/>
      <c r="H52" s="132"/>
      <c r="I52" s="132"/>
      <c r="J52" s="132"/>
      <c r="K52" s="50"/>
    </row>
    <row r="53" ht="16.5" customHeight="1" spans="1:11">
      <c r="A53" s="95"/>
      <c r="B53" s="131" t="s">
        <v>175</v>
      </c>
      <c r="C53" s="131" t="s">
        <v>141</v>
      </c>
      <c r="D53" s="131" t="s">
        <v>129</v>
      </c>
      <c r="E53" s="132" t="s">
        <v>189</v>
      </c>
      <c r="F53" s="132" t="s">
        <v>189</v>
      </c>
      <c r="G53" s="132"/>
      <c r="H53" s="132"/>
      <c r="I53" s="132"/>
      <c r="J53" s="132"/>
      <c r="K53" s="50"/>
    </row>
    <row r="54" ht="16.5" customHeight="1" spans="1:11">
      <c r="A54" s="95"/>
      <c r="B54" s="131" t="s">
        <v>175</v>
      </c>
      <c r="C54" s="131" t="s">
        <v>141</v>
      </c>
      <c r="D54" s="131" t="s">
        <v>119</v>
      </c>
      <c r="E54" s="132" t="s">
        <v>190</v>
      </c>
      <c r="F54" s="132" t="s">
        <v>190</v>
      </c>
      <c r="G54" s="132"/>
      <c r="H54" s="132"/>
      <c r="I54" s="132"/>
      <c r="J54" s="132"/>
      <c r="K54" s="50"/>
    </row>
    <row r="55" ht="16.5" customHeight="1" spans="1:11">
      <c r="A55" s="95"/>
      <c r="B55" s="131" t="s">
        <v>175</v>
      </c>
      <c r="C55" s="131" t="s">
        <v>141</v>
      </c>
      <c r="D55" s="131" t="s">
        <v>121</v>
      </c>
      <c r="E55" s="132" t="s">
        <v>191</v>
      </c>
      <c r="F55" s="132" t="s">
        <v>191</v>
      </c>
      <c r="G55" s="132"/>
      <c r="H55" s="132"/>
      <c r="I55" s="132"/>
      <c r="J55" s="132"/>
      <c r="K55" s="50"/>
    </row>
    <row r="56" ht="16.5" customHeight="1" spans="1:11">
      <c r="A56" s="95"/>
      <c r="B56" s="131" t="s">
        <v>192</v>
      </c>
      <c r="C56" s="131" t="s">
        <v>161</v>
      </c>
      <c r="D56" s="131" t="s">
        <v>162</v>
      </c>
      <c r="E56" s="132" t="s">
        <v>193</v>
      </c>
      <c r="F56" s="132"/>
      <c r="G56" s="132" t="s">
        <v>193</v>
      </c>
      <c r="H56" s="132"/>
      <c r="I56" s="132"/>
      <c r="J56" s="132"/>
      <c r="K56" s="50"/>
    </row>
    <row r="57" ht="16.5" customHeight="1" spans="1:11">
      <c r="A57" s="95"/>
      <c r="B57" s="131" t="s">
        <v>192</v>
      </c>
      <c r="C57" s="131" t="s">
        <v>141</v>
      </c>
      <c r="D57" s="131" t="s">
        <v>126</v>
      </c>
      <c r="E57" s="132" t="s">
        <v>194</v>
      </c>
      <c r="F57" s="132"/>
      <c r="G57" s="132" t="s">
        <v>194</v>
      </c>
      <c r="H57" s="132"/>
      <c r="I57" s="132"/>
      <c r="J57" s="132"/>
      <c r="K57" s="50"/>
    </row>
    <row r="58" ht="16.5" customHeight="1" spans="1:11">
      <c r="A58" s="95"/>
      <c r="B58" s="131" t="s">
        <v>192</v>
      </c>
      <c r="C58" s="131" t="s">
        <v>141</v>
      </c>
      <c r="D58" s="131" t="s">
        <v>162</v>
      </c>
      <c r="E58" s="132" t="s">
        <v>195</v>
      </c>
      <c r="F58" s="132"/>
      <c r="G58" s="132" t="s">
        <v>195</v>
      </c>
      <c r="H58" s="132"/>
      <c r="I58" s="132"/>
      <c r="J58" s="132"/>
      <c r="K58" s="50"/>
    </row>
    <row r="59" ht="16.5" customHeight="1" spans="1:11">
      <c r="A59" s="95"/>
      <c r="B59" s="131" t="s">
        <v>192</v>
      </c>
      <c r="C59" s="131" t="s">
        <v>141</v>
      </c>
      <c r="D59" s="131" t="s">
        <v>145</v>
      </c>
      <c r="E59" s="132" t="s">
        <v>196</v>
      </c>
      <c r="F59" s="132"/>
      <c r="G59" s="132" t="s">
        <v>196</v>
      </c>
      <c r="H59" s="132"/>
      <c r="I59" s="132"/>
      <c r="J59" s="132"/>
      <c r="K59" s="50"/>
    </row>
    <row r="60" ht="16.5" customHeight="1" spans="1:11">
      <c r="A60" s="95"/>
      <c r="B60" s="131" t="s">
        <v>192</v>
      </c>
      <c r="C60" s="131" t="s">
        <v>197</v>
      </c>
      <c r="D60" s="131" t="s">
        <v>198</v>
      </c>
      <c r="E60" s="132" t="s">
        <v>199</v>
      </c>
      <c r="F60" s="132"/>
      <c r="G60" s="132" t="s">
        <v>199</v>
      </c>
      <c r="H60" s="132"/>
      <c r="I60" s="132"/>
      <c r="J60" s="132"/>
      <c r="K60" s="50"/>
    </row>
    <row r="61" ht="16.35" customHeight="1" spans="1:11">
      <c r="A61" s="93"/>
      <c r="B61" s="58" t="s">
        <v>79</v>
      </c>
      <c r="C61" s="58"/>
      <c r="D61" s="58"/>
      <c r="E61" s="125" t="s">
        <v>49</v>
      </c>
      <c r="F61" s="133">
        <v>12816938.49</v>
      </c>
      <c r="G61" s="134" t="s">
        <v>200</v>
      </c>
      <c r="H61" s="125"/>
      <c r="I61" s="125"/>
      <c r="J61" s="125"/>
      <c r="K61" s="95"/>
    </row>
    <row r="62" ht="9.75" customHeight="1" spans="1:11">
      <c r="A62" s="101"/>
      <c r="B62" s="98"/>
      <c r="C62" s="98"/>
      <c r="D62" s="98"/>
      <c r="E62" s="121"/>
      <c r="F62" s="121"/>
      <c r="G62" s="121"/>
      <c r="H62" s="98"/>
      <c r="I62" s="121"/>
      <c r="J62" s="121"/>
      <c r="K62" s="101"/>
    </row>
  </sheetData>
  <mergeCells count="10">
    <mergeCell ref="B2:J2"/>
    <mergeCell ref="B3:C3"/>
    <mergeCell ref="H4:J4"/>
    <mergeCell ref="A6:A60"/>
    <mergeCell ref="B4:B5"/>
    <mergeCell ref="C4:C5"/>
    <mergeCell ref="D4:D5"/>
    <mergeCell ref="E4:E5"/>
    <mergeCell ref="F4:F5"/>
    <mergeCell ref="G4:G5"/>
  </mergeCells>
  <printOptions horizontalCentered="1"/>
  <pageMargins left="0.707638888888889" right="0.707638888888889" top="1.06180555555556" bottom="0.865277777777778"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33"/>
  <sheetViews>
    <sheetView topLeftCell="D1" workbookViewId="0">
      <pane ySplit="5" topLeftCell="A18" activePane="bottomLeft" state="frozen"/>
      <selection/>
      <selection pane="bottomLeft" activeCell="I37" sqref="I37"/>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4.875" customWidth="1"/>
    <col min="10" max="16" width="12.25" customWidth="1"/>
    <col min="17" max="17" width="1.5" customWidth="1"/>
    <col min="18" max="22" width="9.75" customWidth="1"/>
  </cols>
  <sheetData>
    <row r="1" ht="16.35" customHeight="1" spans="1:17">
      <c r="A1" s="111"/>
      <c r="B1" s="44"/>
      <c r="C1" s="45"/>
      <c r="D1" s="45"/>
      <c r="E1" s="45"/>
      <c r="F1" s="45"/>
      <c r="G1" s="45"/>
      <c r="H1" s="112"/>
      <c r="I1" s="112"/>
      <c r="J1" s="112"/>
      <c r="K1" s="112" t="s">
        <v>201</v>
      </c>
      <c r="L1" s="112"/>
      <c r="M1" s="112"/>
      <c r="N1" s="112"/>
      <c r="O1" s="112"/>
      <c r="P1" s="112"/>
      <c r="Q1" s="113"/>
    </row>
    <row r="2" ht="22.9" customHeight="1" spans="1:17">
      <c r="A2" s="114"/>
      <c r="B2" s="48" t="s">
        <v>202</v>
      </c>
      <c r="C2" s="48"/>
      <c r="D2" s="48"/>
      <c r="E2" s="48"/>
      <c r="F2" s="48"/>
      <c r="G2" s="48"/>
      <c r="H2" s="48"/>
      <c r="I2" s="48"/>
      <c r="J2" s="48"/>
      <c r="K2" s="48"/>
      <c r="L2" s="48"/>
      <c r="M2" s="48"/>
      <c r="N2" s="48"/>
      <c r="O2" s="48"/>
      <c r="P2" s="48"/>
      <c r="Q2" s="115"/>
    </row>
    <row r="3" ht="19.5" customHeight="1" spans="1:17">
      <c r="A3" s="114"/>
      <c r="B3" s="89"/>
      <c r="C3" s="89"/>
      <c r="D3" s="89"/>
      <c r="E3" s="123"/>
      <c r="F3" s="123"/>
      <c r="G3" s="123"/>
      <c r="H3" s="51"/>
      <c r="I3" s="51"/>
      <c r="J3" s="51"/>
      <c r="K3" s="51"/>
      <c r="L3" s="51"/>
      <c r="M3" s="51"/>
      <c r="N3" s="51"/>
      <c r="O3" s="126" t="s">
        <v>1</v>
      </c>
      <c r="P3" s="126"/>
      <c r="Q3" s="129"/>
    </row>
    <row r="4" ht="23.1" customHeight="1" spans="1:17">
      <c r="A4" s="116"/>
      <c r="B4" s="26" t="s">
        <v>203</v>
      </c>
      <c r="C4" s="26" t="s">
        <v>204</v>
      </c>
      <c r="D4" s="26" t="s">
        <v>205</v>
      </c>
      <c r="E4" s="26" t="s">
        <v>81</v>
      </c>
      <c r="F4" s="26" t="s">
        <v>82</v>
      </c>
      <c r="G4" s="26" t="s">
        <v>83</v>
      </c>
      <c r="H4" s="26" t="s">
        <v>58</v>
      </c>
      <c r="I4" s="26" t="s">
        <v>206</v>
      </c>
      <c r="J4" s="26"/>
      <c r="K4" s="26"/>
      <c r="L4" s="26" t="s">
        <v>207</v>
      </c>
      <c r="M4" s="26"/>
      <c r="N4" s="26"/>
      <c r="O4" s="26" t="s">
        <v>64</v>
      </c>
      <c r="P4" s="26" t="s">
        <v>70</v>
      </c>
      <c r="Q4" s="116"/>
    </row>
    <row r="5" ht="34.5" customHeight="1" spans="1:17">
      <c r="A5" s="116"/>
      <c r="B5" s="26"/>
      <c r="C5" s="26"/>
      <c r="D5" s="26"/>
      <c r="E5" s="26"/>
      <c r="F5" s="26"/>
      <c r="G5" s="26"/>
      <c r="H5" s="26"/>
      <c r="I5" s="26" t="s">
        <v>208</v>
      </c>
      <c r="J5" s="26" t="s">
        <v>209</v>
      </c>
      <c r="K5" s="26" t="s">
        <v>210</v>
      </c>
      <c r="L5" s="26" t="s">
        <v>208</v>
      </c>
      <c r="M5" s="26" t="s">
        <v>209</v>
      </c>
      <c r="N5" s="26" t="s">
        <v>210</v>
      </c>
      <c r="O5" s="26"/>
      <c r="P5" s="26"/>
      <c r="Q5" s="116"/>
    </row>
    <row r="6" ht="25.35" customHeight="1" spans="1:17">
      <c r="A6" s="114"/>
      <c r="B6" s="61" t="s">
        <v>211</v>
      </c>
      <c r="C6" s="61" t="s">
        <v>212</v>
      </c>
      <c r="D6" s="61" t="s">
        <v>213</v>
      </c>
      <c r="E6" s="61" t="s">
        <v>169</v>
      </c>
      <c r="F6" s="61" t="s">
        <v>144</v>
      </c>
      <c r="G6" s="61" t="s">
        <v>145</v>
      </c>
      <c r="H6" s="124" t="s">
        <v>214</v>
      </c>
      <c r="I6" s="124" t="s">
        <v>214</v>
      </c>
      <c r="J6" s="124"/>
      <c r="K6" s="124"/>
      <c r="L6" s="124"/>
      <c r="M6" s="124"/>
      <c r="N6" s="124"/>
      <c r="O6" s="124"/>
      <c r="P6" s="124"/>
      <c r="Q6" s="114"/>
    </row>
    <row r="7" ht="25.35" customHeight="1" spans="1:17">
      <c r="A7" s="114"/>
      <c r="B7" s="61" t="s">
        <v>211</v>
      </c>
      <c r="C7" s="61" t="s">
        <v>212</v>
      </c>
      <c r="D7" s="61" t="s">
        <v>215</v>
      </c>
      <c r="E7" s="61" t="s">
        <v>169</v>
      </c>
      <c r="F7" s="61" t="s">
        <v>161</v>
      </c>
      <c r="G7" s="61" t="s">
        <v>162</v>
      </c>
      <c r="H7" s="124" t="s">
        <v>216</v>
      </c>
      <c r="I7" s="124" t="s">
        <v>216</v>
      </c>
      <c r="J7" s="124"/>
      <c r="K7" s="124"/>
      <c r="L7" s="124"/>
      <c r="M7" s="124"/>
      <c r="N7" s="124"/>
      <c r="O7" s="124"/>
      <c r="P7" s="124"/>
      <c r="Q7" s="114"/>
    </row>
    <row r="8" ht="25.35" customHeight="1" spans="1:17">
      <c r="A8" s="114"/>
      <c r="B8" s="61" t="s">
        <v>211</v>
      </c>
      <c r="C8" s="61" t="s">
        <v>212</v>
      </c>
      <c r="D8" s="61" t="s">
        <v>217</v>
      </c>
      <c r="E8" s="61" t="s">
        <v>169</v>
      </c>
      <c r="F8" s="61" t="s">
        <v>161</v>
      </c>
      <c r="G8" s="61" t="s">
        <v>162</v>
      </c>
      <c r="H8" s="124" t="s">
        <v>218</v>
      </c>
      <c r="I8" s="124" t="s">
        <v>218</v>
      </c>
      <c r="J8" s="124"/>
      <c r="K8" s="124"/>
      <c r="L8" s="124"/>
      <c r="M8" s="124"/>
      <c r="N8" s="124"/>
      <c r="O8" s="124"/>
      <c r="P8" s="124"/>
      <c r="Q8" s="114"/>
    </row>
    <row r="9" ht="25.35" customHeight="1" spans="1:17">
      <c r="A9" s="114"/>
      <c r="B9" s="61" t="s">
        <v>211</v>
      </c>
      <c r="C9" s="61" t="s">
        <v>212</v>
      </c>
      <c r="D9" s="61" t="s">
        <v>219</v>
      </c>
      <c r="E9" s="61" t="s">
        <v>169</v>
      </c>
      <c r="F9" s="61" t="s">
        <v>161</v>
      </c>
      <c r="G9" s="61" t="s">
        <v>162</v>
      </c>
      <c r="H9" s="124" t="s">
        <v>220</v>
      </c>
      <c r="I9" s="124" t="s">
        <v>220</v>
      </c>
      <c r="J9" s="124"/>
      <c r="K9" s="124"/>
      <c r="L9" s="124"/>
      <c r="M9" s="124"/>
      <c r="N9" s="124"/>
      <c r="O9" s="124"/>
      <c r="P9" s="124"/>
      <c r="Q9" s="114"/>
    </row>
    <row r="10" ht="25.35" customHeight="1" spans="1:17">
      <c r="A10" s="114"/>
      <c r="B10" s="61" t="s">
        <v>211</v>
      </c>
      <c r="C10" s="61" t="s">
        <v>212</v>
      </c>
      <c r="D10" s="61" t="s">
        <v>221</v>
      </c>
      <c r="E10" s="61" t="s">
        <v>169</v>
      </c>
      <c r="F10" s="61" t="s">
        <v>144</v>
      </c>
      <c r="G10" s="61" t="s">
        <v>145</v>
      </c>
      <c r="H10" s="124" t="s">
        <v>222</v>
      </c>
      <c r="I10" s="124" t="s">
        <v>222</v>
      </c>
      <c r="J10" s="124"/>
      <c r="K10" s="124"/>
      <c r="L10" s="124"/>
      <c r="M10" s="124"/>
      <c r="N10" s="124"/>
      <c r="O10" s="124"/>
      <c r="P10" s="124"/>
      <c r="Q10" s="114"/>
    </row>
    <row r="11" ht="25.35" customHeight="1" spans="1:17">
      <c r="A11" s="114"/>
      <c r="B11" s="61" t="s">
        <v>211</v>
      </c>
      <c r="C11" s="61" t="s">
        <v>212</v>
      </c>
      <c r="D11" s="61" t="s">
        <v>223</v>
      </c>
      <c r="E11" s="61" t="s">
        <v>169</v>
      </c>
      <c r="F11" s="61" t="s">
        <v>104</v>
      </c>
      <c r="G11" s="61" t="s">
        <v>170</v>
      </c>
      <c r="H11" s="124" t="s">
        <v>171</v>
      </c>
      <c r="I11" s="124" t="s">
        <v>171</v>
      </c>
      <c r="J11" s="124"/>
      <c r="K11" s="124"/>
      <c r="L11" s="124"/>
      <c r="M11" s="124"/>
      <c r="N11" s="124"/>
      <c r="O11" s="124"/>
      <c r="P11" s="124"/>
      <c r="Q11" s="114"/>
    </row>
    <row r="12" ht="25.35" customHeight="1" spans="1:17">
      <c r="A12" s="114"/>
      <c r="B12" s="61" t="s">
        <v>211</v>
      </c>
      <c r="C12" s="61" t="s">
        <v>212</v>
      </c>
      <c r="D12" s="61" t="s">
        <v>224</v>
      </c>
      <c r="E12" s="61" t="s">
        <v>192</v>
      </c>
      <c r="F12" s="61" t="s">
        <v>161</v>
      </c>
      <c r="G12" s="61" t="s">
        <v>162</v>
      </c>
      <c r="H12" s="124" t="s">
        <v>193</v>
      </c>
      <c r="I12" s="124" t="s">
        <v>193</v>
      </c>
      <c r="J12" s="124"/>
      <c r="K12" s="124"/>
      <c r="L12" s="124"/>
      <c r="M12" s="124"/>
      <c r="N12" s="124"/>
      <c r="O12" s="124"/>
      <c r="P12" s="124"/>
      <c r="Q12" s="114"/>
    </row>
    <row r="13" ht="25.35" customHeight="1" spans="1:17">
      <c r="A13" s="114"/>
      <c r="B13" s="61" t="s">
        <v>211</v>
      </c>
      <c r="C13" s="61" t="s">
        <v>212</v>
      </c>
      <c r="D13" s="61" t="s">
        <v>224</v>
      </c>
      <c r="E13" s="61" t="s">
        <v>192</v>
      </c>
      <c r="F13" s="61" t="s">
        <v>197</v>
      </c>
      <c r="G13" s="61" t="s">
        <v>198</v>
      </c>
      <c r="H13" s="124" t="s">
        <v>225</v>
      </c>
      <c r="I13" s="124" t="s">
        <v>225</v>
      </c>
      <c r="J13" s="124"/>
      <c r="K13" s="124"/>
      <c r="L13" s="124"/>
      <c r="M13" s="124"/>
      <c r="N13" s="124"/>
      <c r="O13" s="124"/>
      <c r="P13" s="124"/>
      <c r="Q13" s="114"/>
    </row>
    <row r="14" ht="25.35" customHeight="1" spans="1:17">
      <c r="A14" s="114"/>
      <c r="B14" s="61" t="s">
        <v>211</v>
      </c>
      <c r="C14" s="61" t="s">
        <v>212</v>
      </c>
      <c r="D14" s="61" t="s">
        <v>226</v>
      </c>
      <c r="E14" s="61" t="s">
        <v>169</v>
      </c>
      <c r="F14" s="61" t="s">
        <v>144</v>
      </c>
      <c r="G14" s="61" t="s">
        <v>145</v>
      </c>
      <c r="H14" s="124" t="s">
        <v>227</v>
      </c>
      <c r="I14" s="124" t="s">
        <v>227</v>
      </c>
      <c r="J14" s="124"/>
      <c r="K14" s="124"/>
      <c r="L14" s="124"/>
      <c r="M14" s="124"/>
      <c r="N14" s="124"/>
      <c r="O14" s="124"/>
      <c r="P14" s="124"/>
      <c r="Q14" s="114"/>
    </row>
    <row r="15" ht="25.35" customHeight="1" spans="1:17">
      <c r="A15" s="114"/>
      <c r="B15" s="61" t="s">
        <v>211</v>
      </c>
      <c r="C15" s="61" t="s">
        <v>212</v>
      </c>
      <c r="D15" s="61" t="s">
        <v>228</v>
      </c>
      <c r="E15" s="61" t="s">
        <v>169</v>
      </c>
      <c r="F15" s="61" t="s">
        <v>161</v>
      </c>
      <c r="G15" s="61" t="s">
        <v>162</v>
      </c>
      <c r="H15" s="124" t="s">
        <v>229</v>
      </c>
      <c r="I15" s="124" t="s">
        <v>229</v>
      </c>
      <c r="J15" s="124"/>
      <c r="K15" s="124"/>
      <c r="L15" s="124"/>
      <c r="M15" s="124"/>
      <c r="N15" s="124"/>
      <c r="O15" s="124"/>
      <c r="P15" s="124"/>
      <c r="Q15" s="114"/>
    </row>
    <row r="16" ht="25.35" customHeight="1" spans="1:17">
      <c r="A16" s="114"/>
      <c r="B16" s="61" t="s">
        <v>211</v>
      </c>
      <c r="C16" s="61" t="s">
        <v>212</v>
      </c>
      <c r="D16" s="61" t="s">
        <v>230</v>
      </c>
      <c r="E16" s="61" t="s">
        <v>169</v>
      </c>
      <c r="F16" s="61" t="s">
        <v>161</v>
      </c>
      <c r="G16" s="61" t="s">
        <v>162</v>
      </c>
      <c r="H16" s="124" t="s">
        <v>231</v>
      </c>
      <c r="I16" s="124" t="s">
        <v>231</v>
      </c>
      <c r="J16" s="124"/>
      <c r="K16" s="124"/>
      <c r="L16" s="124"/>
      <c r="M16" s="124"/>
      <c r="N16" s="124"/>
      <c r="O16" s="124"/>
      <c r="P16" s="124"/>
      <c r="Q16" s="114"/>
    </row>
    <row r="17" ht="25.35" customHeight="1" spans="1:17">
      <c r="A17" s="114"/>
      <c r="B17" s="61" t="s">
        <v>211</v>
      </c>
      <c r="C17" s="61" t="s">
        <v>212</v>
      </c>
      <c r="D17" s="61" t="s">
        <v>232</v>
      </c>
      <c r="E17" s="61" t="s">
        <v>169</v>
      </c>
      <c r="F17" s="61" t="s">
        <v>125</v>
      </c>
      <c r="G17" s="61" t="s">
        <v>126</v>
      </c>
      <c r="H17" s="124" t="s">
        <v>172</v>
      </c>
      <c r="I17" s="124" t="s">
        <v>172</v>
      </c>
      <c r="J17" s="124"/>
      <c r="K17" s="124"/>
      <c r="L17" s="124"/>
      <c r="M17" s="124"/>
      <c r="N17" s="124"/>
      <c r="O17" s="124"/>
      <c r="P17" s="124"/>
      <c r="Q17" s="114"/>
    </row>
    <row r="18" ht="25.35" customHeight="1" spans="1:17">
      <c r="A18" s="114"/>
      <c r="B18" s="61" t="s">
        <v>211</v>
      </c>
      <c r="C18" s="61" t="s">
        <v>212</v>
      </c>
      <c r="D18" s="61" t="s">
        <v>232</v>
      </c>
      <c r="E18" s="61" t="s">
        <v>169</v>
      </c>
      <c r="F18" s="61" t="s">
        <v>144</v>
      </c>
      <c r="G18" s="61" t="s">
        <v>145</v>
      </c>
      <c r="H18" s="124" t="s">
        <v>233</v>
      </c>
      <c r="I18" s="124" t="s">
        <v>233</v>
      </c>
      <c r="J18" s="124"/>
      <c r="K18" s="124"/>
      <c r="L18" s="124"/>
      <c r="M18" s="124"/>
      <c r="N18" s="124"/>
      <c r="O18" s="124"/>
      <c r="P18" s="124"/>
      <c r="Q18" s="114"/>
    </row>
    <row r="19" ht="25.35" customHeight="1" spans="1:17">
      <c r="A19" s="114"/>
      <c r="B19" s="61" t="s">
        <v>211</v>
      </c>
      <c r="C19" s="61" t="s">
        <v>212</v>
      </c>
      <c r="D19" s="61" t="s">
        <v>234</v>
      </c>
      <c r="E19" s="61" t="s">
        <v>169</v>
      </c>
      <c r="F19" s="61" t="s">
        <v>161</v>
      </c>
      <c r="G19" s="61" t="s">
        <v>162</v>
      </c>
      <c r="H19" s="124" t="s">
        <v>235</v>
      </c>
      <c r="I19" s="124" t="s">
        <v>235</v>
      </c>
      <c r="J19" s="124"/>
      <c r="K19" s="124"/>
      <c r="L19" s="124"/>
      <c r="M19" s="124"/>
      <c r="N19" s="124"/>
      <c r="O19" s="124"/>
      <c r="P19" s="124"/>
      <c r="Q19" s="114"/>
    </row>
    <row r="20" ht="25.35" customHeight="1" spans="1:17">
      <c r="A20" s="114"/>
      <c r="B20" s="61" t="s">
        <v>211</v>
      </c>
      <c r="C20" s="61" t="s">
        <v>212</v>
      </c>
      <c r="D20" s="61" t="s">
        <v>236</v>
      </c>
      <c r="E20" s="61" t="s">
        <v>169</v>
      </c>
      <c r="F20" s="61" t="s">
        <v>161</v>
      </c>
      <c r="G20" s="61" t="s">
        <v>162</v>
      </c>
      <c r="H20" s="124" t="s">
        <v>237</v>
      </c>
      <c r="I20" s="124" t="s">
        <v>237</v>
      </c>
      <c r="J20" s="124"/>
      <c r="K20" s="124"/>
      <c r="L20" s="124"/>
      <c r="M20" s="124"/>
      <c r="N20" s="124"/>
      <c r="O20" s="124"/>
      <c r="P20" s="124"/>
      <c r="Q20" s="114"/>
    </row>
    <row r="21" ht="25.35" customHeight="1" spans="1:17">
      <c r="A21" s="114"/>
      <c r="B21" s="61" t="s">
        <v>211</v>
      </c>
      <c r="C21" s="61" t="s">
        <v>212</v>
      </c>
      <c r="D21" s="61" t="s">
        <v>238</v>
      </c>
      <c r="E21" s="61" t="s">
        <v>169</v>
      </c>
      <c r="F21" s="61" t="s">
        <v>161</v>
      </c>
      <c r="G21" s="61" t="s">
        <v>162</v>
      </c>
      <c r="H21" s="124" t="s">
        <v>239</v>
      </c>
      <c r="I21" s="124" t="s">
        <v>239</v>
      </c>
      <c r="J21" s="124"/>
      <c r="K21" s="124"/>
      <c r="L21" s="124"/>
      <c r="M21" s="124"/>
      <c r="N21" s="124"/>
      <c r="O21" s="124"/>
      <c r="P21" s="124"/>
      <c r="Q21" s="114"/>
    </row>
    <row r="22" ht="25.35" customHeight="1" spans="1:17">
      <c r="A22" s="114"/>
      <c r="B22" s="61" t="s">
        <v>211</v>
      </c>
      <c r="C22" s="61" t="s">
        <v>212</v>
      </c>
      <c r="D22" s="61" t="s">
        <v>240</v>
      </c>
      <c r="E22" s="61" t="s">
        <v>160</v>
      </c>
      <c r="F22" s="61" t="s">
        <v>161</v>
      </c>
      <c r="G22" s="61" t="s">
        <v>162</v>
      </c>
      <c r="H22" s="124" t="s">
        <v>163</v>
      </c>
      <c r="I22" s="124" t="s">
        <v>163</v>
      </c>
      <c r="J22" s="124"/>
      <c r="K22" s="124"/>
      <c r="L22" s="124"/>
      <c r="M22" s="124"/>
      <c r="N22" s="124"/>
      <c r="O22" s="124"/>
      <c r="P22" s="124"/>
      <c r="Q22" s="114"/>
    </row>
    <row r="23" ht="25.35" customHeight="1" spans="1:17">
      <c r="A23" s="114"/>
      <c r="B23" s="61" t="s">
        <v>211</v>
      </c>
      <c r="C23" s="61" t="s">
        <v>212</v>
      </c>
      <c r="D23" s="61" t="s">
        <v>240</v>
      </c>
      <c r="E23" s="61" t="s">
        <v>169</v>
      </c>
      <c r="F23" s="61" t="s">
        <v>161</v>
      </c>
      <c r="G23" s="61" t="s">
        <v>162</v>
      </c>
      <c r="H23" s="124" t="s">
        <v>241</v>
      </c>
      <c r="I23" s="124" t="s">
        <v>241</v>
      </c>
      <c r="J23" s="124"/>
      <c r="K23" s="124"/>
      <c r="L23" s="124"/>
      <c r="M23" s="124"/>
      <c r="N23" s="124"/>
      <c r="O23" s="124"/>
      <c r="P23" s="124"/>
      <c r="Q23" s="114"/>
    </row>
    <row r="24" ht="25.35" customHeight="1" spans="1:17">
      <c r="A24" s="114"/>
      <c r="B24" s="61" t="s">
        <v>211</v>
      </c>
      <c r="C24" s="61" t="s">
        <v>212</v>
      </c>
      <c r="D24" s="61" t="s">
        <v>242</v>
      </c>
      <c r="E24" s="61" t="s">
        <v>169</v>
      </c>
      <c r="F24" s="61" t="s">
        <v>161</v>
      </c>
      <c r="G24" s="61" t="s">
        <v>162</v>
      </c>
      <c r="H24" s="124" t="s">
        <v>243</v>
      </c>
      <c r="I24" s="124" t="s">
        <v>243</v>
      </c>
      <c r="J24" s="124"/>
      <c r="K24" s="124"/>
      <c r="L24" s="124"/>
      <c r="M24" s="124"/>
      <c r="N24" s="124"/>
      <c r="O24" s="124"/>
      <c r="P24" s="124"/>
      <c r="Q24" s="114"/>
    </row>
    <row r="25" ht="25.35" customHeight="1" spans="1:17">
      <c r="A25" s="114"/>
      <c r="B25" s="61" t="s">
        <v>211</v>
      </c>
      <c r="C25" s="61" t="s">
        <v>212</v>
      </c>
      <c r="D25" s="61" t="s">
        <v>244</v>
      </c>
      <c r="E25" s="61" t="s">
        <v>169</v>
      </c>
      <c r="F25" s="61" t="s">
        <v>161</v>
      </c>
      <c r="G25" s="61" t="s">
        <v>162</v>
      </c>
      <c r="H25" s="124" t="s">
        <v>245</v>
      </c>
      <c r="I25" s="124" t="s">
        <v>245</v>
      </c>
      <c r="J25" s="124"/>
      <c r="K25" s="124"/>
      <c r="L25" s="124"/>
      <c r="M25" s="124"/>
      <c r="N25" s="124"/>
      <c r="O25" s="124"/>
      <c r="P25" s="124"/>
      <c r="Q25" s="114"/>
    </row>
    <row r="26" ht="25.35" customHeight="1" spans="1:17">
      <c r="A26" s="114"/>
      <c r="B26" s="61" t="s">
        <v>211</v>
      </c>
      <c r="C26" s="61" t="s">
        <v>212</v>
      </c>
      <c r="D26" s="61" t="s">
        <v>246</v>
      </c>
      <c r="E26" s="61" t="s">
        <v>169</v>
      </c>
      <c r="F26" s="61" t="s">
        <v>161</v>
      </c>
      <c r="G26" s="61" t="s">
        <v>162</v>
      </c>
      <c r="H26" s="124" t="s">
        <v>247</v>
      </c>
      <c r="I26" s="124" t="s">
        <v>247</v>
      </c>
      <c r="J26" s="124"/>
      <c r="K26" s="124"/>
      <c r="L26" s="124"/>
      <c r="M26" s="124"/>
      <c r="N26" s="124"/>
      <c r="O26" s="124"/>
      <c r="P26" s="124"/>
      <c r="Q26" s="114"/>
    </row>
    <row r="27" ht="25.35" customHeight="1" spans="1:17">
      <c r="A27" s="114"/>
      <c r="B27" s="61" t="s">
        <v>211</v>
      </c>
      <c r="C27" s="61" t="s">
        <v>212</v>
      </c>
      <c r="D27" s="61" t="s">
        <v>248</v>
      </c>
      <c r="E27" s="61" t="s">
        <v>143</v>
      </c>
      <c r="F27" s="61" t="s">
        <v>144</v>
      </c>
      <c r="G27" s="61" t="s">
        <v>145</v>
      </c>
      <c r="H27" s="124" t="s">
        <v>20</v>
      </c>
      <c r="I27" s="124" t="s">
        <v>20</v>
      </c>
      <c r="J27" s="124"/>
      <c r="K27" s="124"/>
      <c r="L27" s="124"/>
      <c r="M27" s="124"/>
      <c r="N27" s="124"/>
      <c r="O27" s="124"/>
      <c r="P27" s="124"/>
      <c r="Q27" s="114"/>
    </row>
    <row r="28" ht="25.35" customHeight="1" spans="1:17">
      <c r="A28" s="114"/>
      <c r="B28" s="61" t="s">
        <v>211</v>
      </c>
      <c r="C28" s="61" t="s">
        <v>212</v>
      </c>
      <c r="D28" s="61" t="s">
        <v>249</v>
      </c>
      <c r="E28" s="61" t="s">
        <v>192</v>
      </c>
      <c r="F28" s="61" t="s">
        <v>197</v>
      </c>
      <c r="G28" s="61" t="s">
        <v>198</v>
      </c>
      <c r="H28" s="124" t="s">
        <v>20</v>
      </c>
      <c r="I28" s="127"/>
      <c r="J28" s="127"/>
      <c r="K28" s="127"/>
      <c r="L28" s="127" t="s">
        <v>20</v>
      </c>
      <c r="M28" s="124"/>
      <c r="N28" s="124"/>
      <c r="O28" s="124"/>
      <c r="P28" s="124"/>
      <c r="Q28" s="114"/>
    </row>
    <row r="29" ht="25.35" customHeight="1" spans="1:17">
      <c r="A29" s="114"/>
      <c r="B29" s="61" t="s">
        <v>250</v>
      </c>
      <c r="C29" s="61" t="s">
        <v>251</v>
      </c>
      <c r="D29" s="61" t="s">
        <v>213</v>
      </c>
      <c r="E29" s="61" t="s">
        <v>192</v>
      </c>
      <c r="F29" s="61" t="s">
        <v>141</v>
      </c>
      <c r="G29" s="61" t="s">
        <v>145</v>
      </c>
      <c r="H29" s="124" t="s">
        <v>196</v>
      </c>
      <c r="I29" s="127" t="s">
        <v>196</v>
      </c>
      <c r="J29" s="127"/>
      <c r="K29" s="127"/>
      <c r="L29" s="127"/>
      <c r="M29" s="124"/>
      <c r="N29" s="124"/>
      <c r="O29" s="124"/>
      <c r="P29" s="124"/>
      <c r="Q29" s="114"/>
    </row>
    <row r="30" ht="25.35" customHeight="1" spans="1:17">
      <c r="A30" s="114"/>
      <c r="B30" s="61" t="s">
        <v>250</v>
      </c>
      <c r="C30" s="61" t="s">
        <v>251</v>
      </c>
      <c r="D30" s="61" t="s">
        <v>252</v>
      </c>
      <c r="E30" s="61" t="s">
        <v>192</v>
      </c>
      <c r="F30" s="61" t="s">
        <v>141</v>
      </c>
      <c r="G30" s="61" t="s">
        <v>126</v>
      </c>
      <c r="H30" s="124" t="s">
        <v>194</v>
      </c>
      <c r="I30" s="127" t="s">
        <v>194</v>
      </c>
      <c r="J30" s="127"/>
      <c r="K30" s="127"/>
      <c r="L30" s="127"/>
      <c r="M30" s="124"/>
      <c r="N30" s="124"/>
      <c r="O30" s="124"/>
      <c r="P30" s="124"/>
      <c r="Q30" s="114"/>
    </row>
    <row r="31" ht="25.35" customHeight="1" spans="1:17">
      <c r="A31" s="114"/>
      <c r="B31" s="61" t="s">
        <v>250</v>
      </c>
      <c r="C31" s="61" t="s">
        <v>251</v>
      </c>
      <c r="D31" s="61" t="s">
        <v>252</v>
      </c>
      <c r="E31" s="61" t="s">
        <v>192</v>
      </c>
      <c r="F31" s="61" t="s">
        <v>141</v>
      </c>
      <c r="G31" s="61" t="s">
        <v>162</v>
      </c>
      <c r="H31" s="124" t="s">
        <v>195</v>
      </c>
      <c r="I31" s="127" t="s">
        <v>195</v>
      </c>
      <c r="J31" s="127"/>
      <c r="K31" s="127"/>
      <c r="L31" s="127"/>
      <c r="M31" s="124"/>
      <c r="N31" s="124"/>
      <c r="O31" s="124"/>
      <c r="P31" s="124"/>
      <c r="Q31" s="114"/>
    </row>
    <row r="32" ht="16.5" customHeight="1" spans="1:17">
      <c r="A32" s="117"/>
      <c r="B32" s="118" t="s">
        <v>253</v>
      </c>
      <c r="C32" s="118"/>
      <c r="D32" s="118"/>
      <c r="E32" s="118"/>
      <c r="F32" s="118"/>
      <c r="G32" s="118"/>
      <c r="H32" s="125" t="s">
        <v>200</v>
      </c>
      <c r="I32" s="128" t="s">
        <v>254</v>
      </c>
      <c r="J32" s="128"/>
      <c r="K32" s="128"/>
      <c r="L32" s="128" t="s">
        <v>20</v>
      </c>
      <c r="M32" s="125"/>
      <c r="N32" s="125"/>
      <c r="O32" s="125"/>
      <c r="P32" s="125"/>
      <c r="Q32" s="117"/>
    </row>
    <row r="33" ht="9.75" customHeight="1" spans="1:17">
      <c r="A33" s="120"/>
      <c r="B33" s="121"/>
      <c r="C33" s="121"/>
      <c r="D33" s="121"/>
      <c r="E33" s="64"/>
      <c r="F33" s="64"/>
      <c r="G33" s="64"/>
      <c r="H33" s="121"/>
      <c r="I33" s="121"/>
      <c r="J33" s="121"/>
      <c r="K33" s="121"/>
      <c r="L33" s="121"/>
      <c r="M33" s="121"/>
      <c r="N33" s="121"/>
      <c r="O33" s="121"/>
      <c r="P33" s="121"/>
      <c r="Q33" s="120"/>
    </row>
  </sheetData>
  <mergeCells count="15">
    <mergeCell ref="B2:P2"/>
    <mergeCell ref="B3:D3"/>
    <mergeCell ref="O3:P3"/>
    <mergeCell ref="I4:K4"/>
    <mergeCell ref="L4:N4"/>
    <mergeCell ref="A6:A31"/>
    <mergeCell ref="B4:B5"/>
    <mergeCell ref="C4:C5"/>
    <mergeCell ref="D4:D5"/>
    <mergeCell ref="E4:E5"/>
    <mergeCell ref="F4:F5"/>
    <mergeCell ref="G4:G5"/>
    <mergeCell ref="H4:H5"/>
    <mergeCell ref="O4:O5"/>
    <mergeCell ref="P4:P5"/>
  </mergeCells>
  <printOptions horizontalCentered="1"/>
  <pageMargins left="0.707638888888889" right="0.707638888888889" top="1.06180555555556" bottom="0.865277777777778"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8"/>
  <sheetViews>
    <sheetView workbookViewId="0">
      <pane ySplit="4" topLeftCell="A5" activePane="bottomLeft" state="frozen"/>
      <selection/>
      <selection pane="bottomLeft" activeCell="B30" sqref="B30"/>
    </sheetView>
  </sheetViews>
  <sheetFormatPr defaultColWidth="10" defaultRowHeight="13.5" outlineLevelRow="7" outlineLevelCol="3"/>
  <cols>
    <col min="1" max="1" width="1.5" customWidth="1"/>
    <col min="2" max="2" width="84.5" customWidth="1"/>
    <col min="3" max="3" width="38.5" customWidth="1"/>
    <col min="4" max="4" width="1.5" customWidth="1"/>
  </cols>
  <sheetData>
    <row r="1" ht="16.35" customHeight="1" spans="1:4">
      <c r="A1" s="111"/>
      <c r="B1" s="44"/>
      <c r="C1" s="112"/>
      <c r="D1" s="113"/>
    </row>
    <row r="2" ht="22.9" customHeight="1" spans="1:4">
      <c r="A2" s="114"/>
      <c r="B2" s="48" t="s">
        <v>255</v>
      </c>
      <c r="C2" s="48"/>
      <c r="D2" s="115"/>
    </row>
    <row r="3" ht="19.5" customHeight="1" spans="1:4">
      <c r="A3" s="114"/>
      <c r="B3" s="89"/>
      <c r="C3" s="90" t="s">
        <v>1</v>
      </c>
      <c r="D3" s="91"/>
    </row>
    <row r="4" ht="23.1" customHeight="1" spans="1:4">
      <c r="A4" s="116"/>
      <c r="B4" s="26" t="s">
        <v>256</v>
      </c>
      <c r="C4" s="26" t="s">
        <v>257</v>
      </c>
      <c r="D4" s="116"/>
    </row>
    <row r="5" ht="16.5" customHeight="1" spans="1:4">
      <c r="A5" s="114"/>
      <c r="B5" s="61" t="s">
        <v>258</v>
      </c>
      <c r="C5" s="60">
        <v>20000</v>
      </c>
      <c r="D5" s="114"/>
    </row>
    <row r="6" ht="16.5" customHeight="1" spans="1:4">
      <c r="A6" s="114"/>
      <c r="B6" s="61" t="s">
        <v>259</v>
      </c>
      <c r="C6" s="60">
        <f>14610809.38+15000</f>
        <v>14625809.38</v>
      </c>
      <c r="D6" s="114"/>
    </row>
    <row r="7" ht="16.5" customHeight="1" spans="1:4">
      <c r="A7" s="117"/>
      <c r="B7" s="118" t="s">
        <v>253</v>
      </c>
      <c r="C7" s="119">
        <f>14630809.38+15000</f>
        <v>14645809.38</v>
      </c>
      <c r="D7" s="117"/>
    </row>
    <row r="8" ht="9.75" customHeight="1" spans="1:4">
      <c r="A8" s="120"/>
      <c r="B8" s="121"/>
      <c r="C8" s="121"/>
      <c r="D8" s="122"/>
    </row>
  </sheetData>
  <mergeCells count="3">
    <mergeCell ref="B2:C2"/>
    <mergeCell ref="A5:A6"/>
    <mergeCell ref="D5:D6"/>
  </mergeCells>
  <printOptions horizontalCentered="1"/>
  <pageMargins left="0.707638888888889" right="0.707638888888889" top="1.06180555555556" bottom="0.865277777777778"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42"/>
  <sheetViews>
    <sheetView workbookViewId="0">
      <selection activeCell="B37" sqref="B37"/>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7" width="9.75" customWidth="1"/>
  </cols>
  <sheetData>
    <row r="1" ht="16.35" customHeight="1" spans="1:6">
      <c r="A1" s="100"/>
      <c r="B1" s="83"/>
      <c r="C1" s="84"/>
      <c r="D1" s="84"/>
      <c r="E1" s="84"/>
      <c r="F1" s="85"/>
    </row>
    <row r="2" ht="22.9" customHeight="1" spans="1:6">
      <c r="A2" s="93"/>
      <c r="B2" s="48" t="s">
        <v>260</v>
      </c>
      <c r="C2" s="48"/>
      <c r="D2" s="48"/>
      <c r="E2" s="48"/>
      <c r="F2" s="87"/>
    </row>
    <row r="3" ht="19.5" customHeight="1" spans="1:6">
      <c r="A3" s="93"/>
      <c r="B3" s="89"/>
      <c r="C3" s="89"/>
      <c r="D3" s="89"/>
      <c r="E3" s="90" t="s">
        <v>1</v>
      </c>
      <c r="F3" s="91"/>
    </row>
    <row r="4" ht="23.1" customHeight="1" spans="1:6">
      <c r="A4" s="55"/>
      <c r="B4" s="92" t="s">
        <v>2</v>
      </c>
      <c r="C4" s="92"/>
      <c r="D4" s="92" t="s">
        <v>3</v>
      </c>
      <c r="E4" s="92"/>
      <c r="F4" s="55"/>
    </row>
    <row r="5" ht="23.1" customHeight="1" spans="1:6">
      <c r="A5" s="55"/>
      <c r="B5" s="92" t="s">
        <v>4</v>
      </c>
      <c r="C5" s="92" t="s">
        <v>5</v>
      </c>
      <c r="D5" s="92" t="s">
        <v>4</v>
      </c>
      <c r="E5" s="92" t="s">
        <v>5</v>
      </c>
      <c r="F5" s="55"/>
    </row>
    <row r="6" ht="16.5" customHeight="1" spans="1:6">
      <c r="A6" s="93"/>
      <c r="B6" s="109" t="s">
        <v>261</v>
      </c>
      <c r="C6" s="94" t="s">
        <v>49</v>
      </c>
      <c r="D6" s="109" t="s">
        <v>262</v>
      </c>
      <c r="E6" s="94" t="s">
        <v>49</v>
      </c>
      <c r="F6" s="93"/>
    </row>
    <row r="7" ht="16.5" customHeight="1" spans="1:6">
      <c r="A7" s="93"/>
      <c r="B7" s="109" t="s">
        <v>263</v>
      </c>
      <c r="C7" s="94" t="s">
        <v>49</v>
      </c>
      <c r="D7" s="110" t="s">
        <v>7</v>
      </c>
      <c r="E7" s="94" t="s">
        <v>8</v>
      </c>
      <c r="F7" s="93"/>
    </row>
    <row r="8" ht="16.5" customHeight="1" spans="1:6">
      <c r="A8" s="93"/>
      <c r="B8" s="109" t="s">
        <v>264</v>
      </c>
      <c r="C8" s="94"/>
      <c r="D8" s="110" t="s">
        <v>10</v>
      </c>
      <c r="E8" s="94"/>
      <c r="F8" s="93"/>
    </row>
    <row r="9" ht="16.5" customHeight="1" spans="1:6">
      <c r="A9" s="93"/>
      <c r="B9" s="109" t="s">
        <v>265</v>
      </c>
      <c r="C9" s="94"/>
      <c r="D9" s="110" t="s">
        <v>12</v>
      </c>
      <c r="E9" s="94"/>
      <c r="F9" s="93"/>
    </row>
    <row r="10" ht="16.5" customHeight="1" spans="1:6">
      <c r="A10" s="93"/>
      <c r="B10" s="109"/>
      <c r="C10" s="94"/>
      <c r="D10" s="110" t="s">
        <v>14</v>
      </c>
      <c r="E10" s="94"/>
      <c r="F10" s="93"/>
    </row>
    <row r="11" ht="16.5" customHeight="1" spans="1:6">
      <c r="A11" s="93"/>
      <c r="B11" s="109"/>
      <c r="C11" s="94"/>
      <c r="D11" s="110" t="s">
        <v>16</v>
      </c>
      <c r="E11" s="94" t="s">
        <v>17</v>
      </c>
      <c r="F11" s="93"/>
    </row>
    <row r="12" ht="16.5" customHeight="1" spans="1:6">
      <c r="A12" s="93"/>
      <c r="B12" s="109"/>
      <c r="C12" s="94"/>
      <c r="D12" s="110" t="s">
        <v>19</v>
      </c>
      <c r="E12" s="94" t="s">
        <v>20</v>
      </c>
      <c r="F12" s="93"/>
    </row>
    <row r="13" ht="16.5" customHeight="1" spans="1:6">
      <c r="A13" s="93"/>
      <c r="B13" s="109"/>
      <c r="C13" s="94"/>
      <c r="D13" s="110" t="s">
        <v>22</v>
      </c>
      <c r="E13" s="94"/>
      <c r="F13" s="93"/>
    </row>
    <row r="14" ht="16.5" customHeight="1" spans="1:6">
      <c r="A14" s="93"/>
      <c r="B14" s="109"/>
      <c r="C14" s="94"/>
      <c r="D14" s="110" t="s">
        <v>24</v>
      </c>
      <c r="E14" s="94" t="s">
        <v>25</v>
      </c>
      <c r="F14" s="93"/>
    </row>
    <row r="15" ht="16.5" customHeight="1" spans="1:6">
      <c r="A15" s="93"/>
      <c r="B15" s="109"/>
      <c r="C15" s="94"/>
      <c r="D15" s="110" t="s">
        <v>27</v>
      </c>
      <c r="E15" s="94"/>
      <c r="F15" s="93"/>
    </row>
    <row r="16" ht="16.5" customHeight="1" spans="1:6">
      <c r="A16" s="93"/>
      <c r="B16" s="109"/>
      <c r="C16" s="94"/>
      <c r="D16" s="110" t="s">
        <v>28</v>
      </c>
      <c r="E16" s="94" t="s">
        <v>29</v>
      </c>
      <c r="F16" s="93"/>
    </row>
    <row r="17" ht="16.5" customHeight="1" spans="1:6">
      <c r="A17" s="93"/>
      <c r="B17" s="109"/>
      <c r="C17" s="94"/>
      <c r="D17" s="110" t="s">
        <v>30</v>
      </c>
      <c r="E17" s="94"/>
      <c r="F17" s="93"/>
    </row>
    <row r="18" ht="16.5" customHeight="1" spans="1:6">
      <c r="A18" s="93"/>
      <c r="B18" s="109"/>
      <c r="C18" s="94"/>
      <c r="D18" s="110" t="s">
        <v>31</v>
      </c>
      <c r="E18" s="94"/>
      <c r="F18" s="93"/>
    </row>
    <row r="19" ht="16.5" customHeight="1" spans="1:6">
      <c r="A19" s="93"/>
      <c r="B19" s="109"/>
      <c r="C19" s="94"/>
      <c r="D19" s="110" t="s">
        <v>32</v>
      </c>
      <c r="E19" s="94"/>
      <c r="F19" s="93"/>
    </row>
    <row r="20" ht="16.5" customHeight="1" spans="1:6">
      <c r="A20" s="93"/>
      <c r="B20" s="109"/>
      <c r="C20" s="94"/>
      <c r="D20" s="110" t="s">
        <v>33</v>
      </c>
      <c r="E20" s="94"/>
      <c r="F20" s="93"/>
    </row>
    <row r="21" ht="16.5" customHeight="1" spans="1:6">
      <c r="A21" s="93"/>
      <c r="B21" s="109"/>
      <c r="C21" s="94"/>
      <c r="D21" s="110" t="s">
        <v>34</v>
      </c>
      <c r="E21" s="94"/>
      <c r="F21" s="93"/>
    </row>
    <row r="22" ht="16.5" customHeight="1" spans="1:6">
      <c r="A22" s="93"/>
      <c r="B22" s="109"/>
      <c r="C22" s="94"/>
      <c r="D22" s="110" t="s">
        <v>35</v>
      </c>
      <c r="E22" s="94"/>
      <c r="F22" s="93"/>
    </row>
    <row r="23" ht="16.5" customHeight="1" spans="1:6">
      <c r="A23" s="93"/>
      <c r="B23" s="109"/>
      <c r="C23" s="94"/>
      <c r="D23" s="110" t="s">
        <v>36</v>
      </c>
      <c r="E23" s="94" t="s">
        <v>37</v>
      </c>
      <c r="F23" s="93"/>
    </row>
    <row r="24" ht="16.5" customHeight="1" spans="1:6">
      <c r="A24" s="93"/>
      <c r="B24" s="109"/>
      <c r="C24" s="94"/>
      <c r="D24" s="110" t="s">
        <v>38</v>
      </c>
      <c r="E24" s="94"/>
      <c r="F24" s="93"/>
    </row>
    <row r="25" ht="16.5" customHeight="1" spans="1:6">
      <c r="A25" s="93"/>
      <c r="B25" s="109"/>
      <c r="C25" s="94"/>
      <c r="D25" s="110" t="s">
        <v>39</v>
      </c>
      <c r="E25" s="94"/>
      <c r="F25" s="93"/>
    </row>
    <row r="26" ht="16.5" customHeight="1" spans="1:6">
      <c r="A26" s="93"/>
      <c r="B26" s="109"/>
      <c r="C26" s="94"/>
      <c r="D26" s="110" t="s">
        <v>40</v>
      </c>
      <c r="E26" s="94"/>
      <c r="F26" s="93"/>
    </row>
    <row r="27" ht="16.5" customHeight="1" spans="1:6">
      <c r="A27" s="93"/>
      <c r="B27" s="109"/>
      <c r="C27" s="94"/>
      <c r="D27" s="110" t="s">
        <v>41</v>
      </c>
      <c r="E27" s="94"/>
      <c r="F27" s="93"/>
    </row>
    <row r="28" ht="16.5" customHeight="1" spans="1:6">
      <c r="A28" s="93"/>
      <c r="B28" s="109"/>
      <c r="C28" s="94"/>
      <c r="D28" s="110" t="s">
        <v>42</v>
      </c>
      <c r="E28" s="94"/>
      <c r="F28" s="93"/>
    </row>
    <row r="29" ht="16.5" customHeight="1" spans="1:6">
      <c r="A29" s="93"/>
      <c r="B29" s="109"/>
      <c r="C29" s="94"/>
      <c r="D29" s="110" t="s">
        <v>43</v>
      </c>
      <c r="E29" s="94"/>
      <c r="F29" s="93"/>
    </row>
    <row r="30" ht="16.5" customHeight="1" spans="1:6">
      <c r="A30" s="93"/>
      <c r="B30" s="109"/>
      <c r="C30" s="94"/>
      <c r="D30" s="110" t="s">
        <v>266</v>
      </c>
      <c r="E30" s="94"/>
      <c r="F30" s="93"/>
    </row>
    <row r="31" ht="16.5" customHeight="1" spans="1:6">
      <c r="A31" s="93"/>
      <c r="B31" s="109"/>
      <c r="C31" s="94"/>
      <c r="D31" s="110" t="s">
        <v>267</v>
      </c>
      <c r="E31" s="94"/>
      <c r="F31" s="93"/>
    </row>
    <row r="32" ht="16.5" customHeight="1" spans="1:6">
      <c r="A32" s="93"/>
      <c r="B32" s="109"/>
      <c r="C32" s="94"/>
      <c r="D32" s="110" t="s">
        <v>268</v>
      </c>
      <c r="E32" s="94"/>
      <c r="F32" s="93"/>
    </row>
    <row r="33" ht="16.5" customHeight="1" spans="1:6">
      <c r="A33" s="93"/>
      <c r="B33" s="109"/>
      <c r="C33" s="94"/>
      <c r="D33" s="110" t="s">
        <v>269</v>
      </c>
      <c r="E33" s="94"/>
      <c r="F33" s="93"/>
    </row>
    <row r="34" ht="16.5" customHeight="1" spans="1:6">
      <c r="A34" s="93"/>
      <c r="B34" s="109"/>
      <c r="C34" s="94"/>
      <c r="D34" s="110" t="s">
        <v>270</v>
      </c>
      <c r="E34" s="94"/>
      <c r="F34" s="93"/>
    </row>
    <row r="35" ht="16.5" customHeight="1" spans="1:6">
      <c r="A35" s="93"/>
      <c r="B35" s="109"/>
      <c r="C35" s="94"/>
      <c r="D35" s="110" t="s">
        <v>271</v>
      </c>
      <c r="E35" s="94"/>
      <c r="F35" s="93"/>
    </row>
    <row r="36" ht="16.5" customHeight="1" spans="1:6">
      <c r="A36" s="93"/>
      <c r="B36" s="109"/>
      <c r="C36" s="94"/>
      <c r="D36" s="110" t="s">
        <v>272</v>
      </c>
      <c r="E36" s="94"/>
      <c r="F36" s="93"/>
    </row>
    <row r="37" ht="16.5" customHeight="1" spans="1:6">
      <c r="A37" s="93"/>
      <c r="B37" s="109" t="s">
        <v>273</v>
      </c>
      <c r="C37" s="94"/>
      <c r="D37" s="109" t="s">
        <v>274</v>
      </c>
      <c r="E37" s="94"/>
      <c r="F37" s="93"/>
    </row>
    <row r="38" ht="16.5" customHeight="1" spans="1:6">
      <c r="A38" s="93"/>
      <c r="B38" s="109" t="s">
        <v>275</v>
      </c>
      <c r="C38" s="94"/>
      <c r="D38" s="109"/>
      <c r="E38" s="94"/>
      <c r="F38" s="93"/>
    </row>
    <row r="39" ht="16.5" customHeight="1" spans="1:6">
      <c r="A39" s="50"/>
      <c r="B39" s="109" t="s">
        <v>276</v>
      </c>
      <c r="C39" s="94"/>
      <c r="D39" s="109"/>
      <c r="E39" s="94"/>
      <c r="F39" s="50"/>
    </row>
    <row r="40" ht="16.5" customHeight="1" spans="1:6">
      <c r="A40" s="50"/>
      <c r="B40" s="109" t="s">
        <v>277</v>
      </c>
      <c r="C40" s="94"/>
      <c r="D40" s="109"/>
      <c r="E40" s="94"/>
      <c r="F40" s="50"/>
    </row>
    <row r="41" ht="16.5" customHeight="1" spans="1:6">
      <c r="A41" s="93"/>
      <c r="B41" s="58" t="s">
        <v>53</v>
      </c>
      <c r="C41" s="96" t="s">
        <v>49</v>
      </c>
      <c r="D41" s="58" t="s">
        <v>54</v>
      </c>
      <c r="E41" s="96" t="s">
        <v>49</v>
      </c>
      <c r="F41" s="93"/>
    </row>
    <row r="42" ht="9.75" customHeight="1" spans="1:6">
      <c r="A42" s="101"/>
      <c r="B42" s="98"/>
      <c r="C42" s="98"/>
      <c r="D42" s="98"/>
      <c r="E42" s="98"/>
      <c r="F42" s="99"/>
    </row>
  </sheetData>
  <mergeCells count="5">
    <mergeCell ref="B2:E2"/>
    <mergeCell ref="B3:C3"/>
    <mergeCell ref="B4:C4"/>
    <mergeCell ref="D4:E4"/>
    <mergeCell ref="A7:A36"/>
  </mergeCells>
  <printOptions horizontalCentered="1"/>
  <pageMargins left="0.707638888888889" right="0.707638888888889" top="1.06180555555556" bottom="0.865277777777778"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24"/>
  <sheetViews>
    <sheetView workbookViewId="0">
      <pane ySplit="6" topLeftCell="A7" activePane="bottomLeft" state="frozen"/>
      <selection/>
      <selection pane="bottomLeft" activeCell="E31" sqref="E31"/>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ht="16.35" customHeight="1" spans="1:11">
      <c r="A1" s="100"/>
      <c r="B1" s="83"/>
      <c r="C1" s="102"/>
      <c r="D1" s="84"/>
      <c r="E1" s="84"/>
      <c r="F1" s="84"/>
      <c r="G1" s="84"/>
      <c r="H1" s="84" t="s">
        <v>201</v>
      </c>
      <c r="I1" s="84"/>
      <c r="J1" s="102"/>
      <c r="K1" s="85"/>
    </row>
    <row r="2" ht="22.9" customHeight="1" spans="1:11">
      <c r="A2" s="93"/>
      <c r="B2" s="48" t="s">
        <v>278</v>
      </c>
      <c r="C2" s="48"/>
      <c r="D2" s="48"/>
      <c r="E2" s="48"/>
      <c r="F2" s="48"/>
      <c r="G2" s="48"/>
      <c r="H2" s="48"/>
      <c r="I2" s="48"/>
      <c r="J2" s="107"/>
      <c r="K2" s="87"/>
    </row>
    <row r="3" ht="19.5" customHeight="1" spans="1:11">
      <c r="A3" s="93"/>
      <c r="B3" s="89"/>
      <c r="C3" s="89"/>
      <c r="D3" s="89"/>
      <c r="E3" s="89"/>
      <c r="F3" s="89"/>
      <c r="G3" s="89"/>
      <c r="H3" s="89"/>
      <c r="I3" s="90"/>
      <c r="J3" s="90" t="s">
        <v>1</v>
      </c>
      <c r="K3" s="91"/>
    </row>
    <row r="4" ht="23.1" customHeight="1" spans="1:11">
      <c r="A4" s="55"/>
      <c r="B4" s="92" t="s">
        <v>279</v>
      </c>
      <c r="C4" s="92" t="s">
        <v>280</v>
      </c>
      <c r="D4" s="92"/>
      <c r="E4" s="92" t="s">
        <v>281</v>
      </c>
      <c r="F4" s="92"/>
      <c r="G4" s="92"/>
      <c r="H4" s="92"/>
      <c r="I4" s="92"/>
      <c r="J4" s="92"/>
      <c r="K4" s="55"/>
    </row>
    <row r="5" ht="23.1" customHeight="1" spans="1:11">
      <c r="A5" s="55"/>
      <c r="B5" s="92"/>
      <c r="C5" s="92" t="s">
        <v>282</v>
      </c>
      <c r="D5" s="92" t="s">
        <v>283</v>
      </c>
      <c r="E5" s="92" t="s">
        <v>58</v>
      </c>
      <c r="F5" s="92" t="s">
        <v>84</v>
      </c>
      <c r="G5" s="92"/>
      <c r="H5" s="92"/>
      <c r="I5" s="92" t="s">
        <v>85</v>
      </c>
      <c r="J5" s="92"/>
      <c r="K5" s="108"/>
    </row>
    <row r="6" ht="34.5" customHeight="1" spans="1:11">
      <c r="A6" s="55"/>
      <c r="B6" s="92"/>
      <c r="C6" s="92"/>
      <c r="D6" s="92"/>
      <c r="E6" s="92"/>
      <c r="F6" s="92" t="s">
        <v>60</v>
      </c>
      <c r="G6" s="92" t="s">
        <v>284</v>
      </c>
      <c r="H6" s="92" t="s">
        <v>285</v>
      </c>
      <c r="I6" s="92" t="s">
        <v>286</v>
      </c>
      <c r="J6" s="26" t="s">
        <v>287</v>
      </c>
      <c r="K6" s="55"/>
    </row>
    <row r="7" ht="16.5" customHeight="1" spans="1:11">
      <c r="A7" s="93"/>
      <c r="B7" s="61" t="s">
        <v>250</v>
      </c>
      <c r="C7" s="61" t="s">
        <v>288</v>
      </c>
      <c r="D7" s="61" t="s">
        <v>289</v>
      </c>
      <c r="E7" s="94" t="s">
        <v>290</v>
      </c>
      <c r="F7" s="94" t="s">
        <v>290</v>
      </c>
      <c r="G7" s="94" t="s">
        <v>291</v>
      </c>
      <c r="H7" s="94" t="s">
        <v>292</v>
      </c>
      <c r="I7" s="94"/>
      <c r="J7" s="94"/>
      <c r="K7" s="93"/>
    </row>
    <row r="8" ht="16.5" customHeight="1" spans="1:11">
      <c r="A8" s="93"/>
      <c r="B8" s="61" t="s">
        <v>250</v>
      </c>
      <c r="C8" s="61" t="s">
        <v>293</v>
      </c>
      <c r="D8" s="61" t="s">
        <v>294</v>
      </c>
      <c r="E8" s="94" t="s">
        <v>295</v>
      </c>
      <c r="F8" s="94"/>
      <c r="G8" s="94"/>
      <c r="H8" s="94"/>
      <c r="I8" s="94" t="s">
        <v>295</v>
      </c>
      <c r="J8" s="94" t="s">
        <v>295</v>
      </c>
      <c r="K8" s="93"/>
    </row>
    <row r="9" ht="16.5" customHeight="1" spans="1:11">
      <c r="A9" s="93"/>
      <c r="B9" s="61" t="s">
        <v>250</v>
      </c>
      <c r="C9" s="61" t="s">
        <v>296</v>
      </c>
      <c r="D9" s="61" t="s">
        <v>297</v>
      </c>
      <c r="E9" s="94" t="s">
        <v>168</v>
      </c>
      <c r="F9" s="94" t="s">
        <v>168</v>
      </c>
      <c r="G9" s="94" t="s">
        <v>168</v>
      </c>
      <c r="H9" s="94"/>
      <c r="I9" s="94"/>
      <c r="J9" s="94"/>
      <c r="K9" s="93"/>
    </row>
    <row r="10" ht="16.5" customHeight="1" spans="1:11">
      <c r="A10" s="93"/>
      <c r="B10" s="61" t="s">
        <v>250</v>
      </c>
      <c r="C10" s="61" t="s">
        <v>298</v>
      </c>
      <c r="D10" s="61" t="s">
        <v>299</v>
      </c>
      <c r="E10" s="94" t="s">
        <v>142</v>
      </c>
      <c r="F10" s="94" t="s">
        <v>142</v>
      </c>
      <c r="G10" s="94"/>
      <c r="H10" s="94" t="s">
        <v>142</v>
      </c>
      <c r="I10" s="94"/>
      <c r="J10" s="94"/>
      <c r="K10" s="93"/>
    </row>
    <row r="11" ht="16.5" customHeight="1" spans="1:11">
      <c r="A11" s="93"/>
      <c r="B11" s="61" t="s">
        <v>250</v>
      </c>
      <c r="C11" s="61" t="s">
        <v>300</v>
      </c>
      <c r="D11" s="61" t="s">
        <v>301</v>
      </c>
      <c r="E11" s="94" t="s">
        <v>155</v>
      </c>
      <c r="F11" s="94" t="s">
        <v>155</v>
      </c>
      <c r="G11" s="94" t="s">
        <v>155</v>
      </c>
      <c r="H11" s="94"/>
      <c r="I11" s="94"/>
      <c r="J11" s="94"/>
      <c r="K11" s="93"/>
    </row>
    <row r="12" ht="16.5" customHeight="1" spans="1:11">
      <c r="A12" s="93"/>
      <c r="B12" s="61" t="s">
        <v>250</v>
      </c>
      <c r="C12" s="61" t="s">
        <v>302</v>
      </c>
      <c r="D12" s="61" t="s">
        <v>303</v>
      </c>
      <c r="E12" s="94" t="s">
        <v>159</v>
      </c>
      <c r="F12" s="94" t="s">
        <v>159</v>
      </c>
      <c r="G12" s="94" t="s">
        <v>159</v>
      </c>
      <c r="H12" s="94"/>
      <c r="I12" s="94"/>
      <c r="J12" s="94"/>
      <c r="K12" s="93"/>
    </row>
    <row r="13" ht="16.5" customHeight="1" spans="1:11">
      <c r="A13" s="93"/>
      <c r="B13" s="61" t="s">
        <v>211</v>
      </c>
      <c r="C13" s="61" t="s">
        <v>304</v>
      </c>
      <c r="D13" s="61" t="s">
        <v>305</v>
      </c>
      <c r="E13" s="94" t="s">
        <v>8</v>
      </c>
      <c r="F13" s="60">
        <v>7037134.75</v>
      </c>
      <c r="G13" s="94" t="s">
        <v>306</v>
      </c>
      <c r="H13" s="60">
        <v>1236923.74</v>
      </c>
      <c r="I13" s="94"/>
      <c r="J13" s="94"/>
      <c r="K13" s="93"/>
    </row>
    <row r="14" ht="16.5" customHeight="1" spans="1:11">
      <c r="A14" s="93"/>
      <c r="B14" s="61" t="s">
        <v>211</v>
      </c>
      <c r="C14" s="61" t="s">
        <v>298</v>
      </c>
      <c r="D14" s="61" t="s">
        <v>299</v>
      </c>
      <c r="E14" s="94" t="s">
        <v>140</v>
      </c>
      <c r="F14" s="60">
        <v>40691.66</v>
      </c>
      <c r="G14" s="94"/>
      <c r="H14" s="60">
        <v>40691.66</v>
      </c>
      <c r="I14" s="94"/>
      <c r="J14" s="94"/>
      <c r="K14" s="93"/>
    </row>
    <row r="15" ht="16.5" customHeight="1" spans="1:11">
      <c r="A15" s="93"/>
      <c r="B15" s="61" t="s">
        <v>211</v>
      </c>
      <c r="C15" s="61" t="s">
        <v>293</v>
      </c>
      <c r="D15" s="61" t="s">
        <v>294</v>
      </c>
      <c r="E15" s="103">
        <f>1000000+359290000</f>
        <v>360290000</v>
      </c>
      <c r="F15" s="103"/>
      <c r="G15" s="103"/>
      <c r="H15" s="103"/>
      <c r="I15" s="103">
        <v>360290000</v>
      </c>
      <c r="J15" s="103">
        <v>360290000</v>
      </c>
      <c r="K15" s="93"/>
    </row>
    <row r="16" ht="16.5" customHeight="1" spans="1:11">
      <c r="A16" s="93"/>
      <c r="B16" s="61" t="s">
        <v>211</v>
      </c>
      <c r="C16" s="61" t="s">
        <v>300</v>
      </c>
      <c r="D16" s="61" t="s">
        <v>301</v>
      </c>
      <c r="E16" s="94" t="s">
        <v>153</v>
      </c>
      <c r="F16" s="60">
        <v>588176.96</v>
      </c>
      <c r="G16" s="94" t="s">
        <v>153</v>
      </c>
      <c r="H16" s="94"/>
      <c r="I16" s="94"/>
      <c r="J16" s="94"/>
      <c r="K16" s="93"/>
    </row>
    <row r="17" ht="16.5" customHeight="1" spans="1:11">
      <c r="A17" s="93"/>
      <c r="B17" s="61" t="s">
        <v>211</v>
      </c>
      <c r="C17" s="61" t="s">
        <v>307</v>
      </c>
      <c r="D17" s="61" t="s">
        <v>308</v>
      </c>
      <c r="E17" s="94" t="s">
        <v>309</v>
      </c>
      <c r="F17" s="60">
        <v>4770</v>
      </c>
      <c r="G17" s="94" t="s">
        <v>150</v>
      </c>
      <c r="H17" s="104">
        <v>510</v>
      </c>
      <c r="I17" s="94"/>
      <c r="J17" s="94"/>
      <c r="K17" s="93"/>
    </row>
    <row r="18" ht="16.5" customHeight="1" spans="1:11">
      <c r="A18" s="93"/>
      <c r="B18" s="61" t="s">
        <v>211</v>
      </c>
      <c r="C18" s="61" t="s">
        <v>310</v>
      </c>
      <c r="D18" s="61" t="s">
        <v>311</v>
      </c>
      <c r="E18" s="94" t="s">
        <v>312</v>
      </c>
      <c r="F18" s="94"/>
      <c r="G18" s="94"/>
      <c r="H18" s="94"/>
      <c r="I18" s="94" t="s">
        <v>312</v>
      </c>
      <c r="J18" s="94" t="s">
        <v>312</v>
      </c>
      <c r="K18" s="93"/>
    </row>
    <row r="19" ht="16.5" customHeight="1" spans="1:11">
      <c r="A19" s="93"/>
      <c r="B19" s="61" t="s">
        <v>211</v>
      </c>
      <c r="C19" s="61" t="s">
        <v>313</v>
      </c>
      <c r="D19" s="61" t="s">
        <v>314</v>
      </c>
      <c r="E19" s="94" t="s">
        <v>166</v>
      </c>
      <c r="F19" s="60">
        <v>641247.49</v>
      </c>
      <c r="G19" s="94" t="s">
        <v>166</v>
      </c>
      <c r="H19" s="94"/>
      <c r="I19" s="94"/>
      <c r="J19" s="94"/>
      <c r="K19" s="93"/>
    </row>
    <row r="20" ht="16.5" customHeight="1" spans="1:11">
      <c r="A20" s="93"/>
      <c r="B20" s="61" t="s">
        <v>211</v>
      </c>
      <c r="C20" s="61" t="s">
        <v>315</v>
      </c>
      <c r="D20" s="61" t="s">
        <v>316</v>
      </c>
      <c r="E20" s="94" t="s">
        <v>163</v>
      </c>
      <c r="F20" s="94"/>
      <c r="G20" s="94"/>
      <c r="H20" s="94"/>
      <c r="I20" s="94" t="s">
        <v>163</v>
      </c>
      <c r="J20" s="94" t="s">
        <v>163</v>
      </c>
      <c r="K20" s="93"/>
    </row>
    <row r="21" ht="16.5" customHeight="1" spans="1:11">
      <c r="A21" s="93"/>
      <c r="B21" s="61" t="s">
        <v>211</v>
      </c>
      <c r="C21" s="61" t="s">
        <v>302</v>
      </c>
      <c r="D21" s="61" t="s">
        <v>303</v>
      </c>
      <c r="E21" s="94" t="s">
        <v>158</v>
      </c>
      <c r="F21" s="60">
        <v>294088.48</v>
      </c>
      <c r="G21" s="94" t="s">
        <v>158</v>
      </c>
      <c r="H21" s="94"/>
      <c r="I21" s="94"/>
      <c r="J21" s="94"/>
      <c r="K21" s="93"/>
    </row>
    <row r="22" ht="16.5" customHeight="1" spans="1:11">
      <c r="A22" s="93"/>
      <c r="B22" s="61" t="s">
        <v>211</v>
      </c>
      <c r="C22" s="61" t="s">
        <v>317</v>
      </c>
      <c r="D22" s="61" t="s">
        <v>318</v>
      </c>
      <c r="E22" s="94" t="s">
        <v>20</v>
      </c>
      <c r="F22" s="94"/>
      <c r="G22" s="94"/>
      <c r="H22" s="94"/>
      <c r="I22" s="94" t="s">
        <v>20</v>
      </c>
      <c r="J22" s="94" t="s">
        <v>20</v>
      </c>
      <c r="K22" s="93"/>
    </row>
    <row r="23" ht="16.5" customHeight="1" spans="1:11">
      <c r="A23" s="95"/>
      <c r="B23" s="59"/>
      <c r="C23" s="59"/>
      <c r="D23" s="58" t="s">
        <v>79</v>
      </c>
      <c r="E23" s="105">
        <f>F23+I23</f>
        <v>393441971.69</v>
      </c>
      <c r="F23" s="96" t="s">
        <v>319</v>
      </c>
      <c r="G23" s="96" t="s">
        <v>320</v>
      </c>
      <c r="H23" s="96" t="s">
        <v>321</v>
      </c>
      <c r="I23" s="105">
        <f>1000000+379625033.2</f>
        <v>380625033.2</v>
      </c>
      <c r="J23" s="105">
        <v>380625033.2</v>
      </c>
      <c r="K23" s="95"/>
    </row>
    <row r="24" ht="9.75" customHeight="1" spans="1:11">
      <c r="A24" s="101"/>
      <c r="B24" s="98"/>
      <c r="C24" s="106"/>
      <c r="D24" s="98"/>
      <c r="E24" s="98"/>
      <c r="F24" s="98"/>
      <c r="G24" s="98"/>
      <c r="H24" s="98"/>
      <c r="I24" s="98"/>
      <c r="J24" s="106"/>
      <c r="K24" s="99"/>
    </row>
  </sheetData>
  <mergeCells count="11">
    <mergeCell ref="B2:I2"/>
    <mergeCell ref="B3:D3"/>
    <mergeCell ref="C4:D4"/>
    <mergeCell ref="E4:J4"/>
    <mergeCell ref="F5:H5"/>
    <mergeCell ref="I5:J5"/>
    <mergeCell ref="A7:A22"/>
    <mergeCell ref="B4:B6"/>
    <mergeCell ref="C5:C6"/>
    <mergeCell ref="D5:D6"/>
    <mergeCell ref="E5:E6"/>
  </mergeCells>
  <printOptions horizontalCentered="1"/>
  <pageMargins left="0.707638888888889" right="0.707638888888889" top="1.06180555555556" bottom="0.865277777777778"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51"/>
  <sheetViews>
    <sheetView topLeftCell="C1" workbookViewId="0">
      <pane ySplit="5" topLeftCell="A6" activePane="bottomLeft" state="frozen"/>
      <selection/>
      <selection pane="bottomLeft" activeCell="H13" sqref="H13"/>
    </sheetView>
  </sheetViews>
  <sheetFormatPr defaultColWidth="10" defaultRowHeight="13.5" outlineLevelCol="6"/>
  <cols>
    <col min="1" max="1" width="1.5" customWidth="1"/>
    <col min="2" max="3" width="35.875" customWidth="1"/>
    <col min="4" max="6" width="16.375" customWidth="1"/>
    <col min="7" max="7" width="1.5" customWidth="1"/>
    <col min="8" max="9" width="9.75" customWidth="1"/>
  </cols>
  <sheetData>
    <row r="1" ht="16.35" customHeight="1" spans="1:7">
      <c r="A1" s="100"/>
      <c r="B1" s="83"/>
      <c r="C1" s="84"/>
      <c r="D1" s="84"/>
      <c r="E1" s="84"/>
      <c r="F1" s="84" t="s">
        <v>201</v>
      </c>
      <c r="G1" s="85"/>
    </row>
    <row r="2" ht="22.9" customHeight="1" spans="1:7">
      <c r="A2" s="93"/>
      <c r="B2" s="48" t="s">
        <v>322</v>
      </c>
      <c r="C2" s="48"/>
      <c r="D2" s="48"/>
      <c r="E2" s="48"/>
      <c r="F2" s="48"/>
      <c r="G2" s="87"/>
    </row>
    <row r="3" ht="19.5" customHeight="1" spans="1:7">
      <c r="A3" s="93"/>
      <c r="B3" s="89"/>
      <c r="C3" s="89"/>
      <c r="D3" s="89"/>
      <c r="E3" s="89"/>
      <c r="F3" s="90" t="s">
        <v>1</v>
      </c>
      <c r="G3" s="91"/>
    </row>
    <row r="4" ht="22.9" customHeight="1" spans="1:7">
      <c r="A4" s="55"/>
      <c r="B4" s="92" t="s">
        <v>82</v>
      </c>
      <c r="C4" s="92" t="s">
        <v>83</v>
      </c>
      <c r="D4" s="92" t="s">
        <v>281</v>
      </c>
      <c r="E4" s="92"/>
      <c r="F4" s="92"/>
      <c r="G4" s="55"/>
    </row>
    <row r="5" ht="22.9" customHeight="1" spans="1:7">
      <c r="A5" s="55"/>
      <c r="B5" s="92"/>
      <c r="C5" s="92"/>
      <c r="D5" s="92" t="s">
        <v>58</v>
      </c>
      <c r="E5" s="92" t="s">
        <v>284</v>
      </c>
      <c r="F5" s="92" t="s">
        <v>285</v>
      </c>
      <c r="G5" s="55"/>
    </row>
    <row r="6" ht="16.5" customHeight="1" spans="1:7">
      <c r="A6" s="93"/>
      <c r="B6" s="61" t="s">
        <v>91</v>
      </c>
      <c r="C6" s="61" t="s">
        <v>92</v>
      </c>
      <c r="D6" s="94" t="s">
        <v>93</v>
      </c>
      <c r="E6" s="94" t="s">
        <v>93</v>
      </c>
      <c r="F6" s="94"/>
      <c r="G6" s="93"/>
    </row>
    <row r="7" ht="16.5" customHeight="1" spans="1:7">
      <c r="A7" s="93"/>
      <c r="B7" s="61" t="s">
        <v>91</v>
      </c>
      <c r="C7" s="61" t="s">
        <v>94</v>
      </c>
      <c r="D7" s="94" t="s">
        <v>95</v>
      </c>
      <c r="E7" s="94" t="s">
        <v>95</v>
      </c>
      <c r="F7" s="94"/>
      <c r="G7" s="93"/>
    </row>
    <row r="8" ht="16.5" customHeight="1" spans="1:7">
      <c r="A8" s="93"/>
      <c r="B8" s="61" t="s">
        <v>91</v>
      </c>
      <c r="C8" s="61" t="s">
        <v>96</v>
      </c>
      <c r="D8" s="94" t="s">
        <v>97</v>
      </c>
      <c r="E8" s="94" t="s">
        <v>97</v>
      </c>
      <c r="F8" s="94"/>
      <c r="G8" s="93"/>
    </row>
    <row r="9" ht="16.5" customHeight="1" spans="1:7">
      <c r="A9" s="93"/>
      <c r="B9" s="61" t="s">
        <v>98</v>
      </c>
      <c r="C9" s="61" t="s">
        <v>152</v>
      </c>
      <c r="D9" s="94" t="s">
        <v>153</v>
      </c>
      <c r="E9" s="94" t="s">
        <v>153</v>
      </c>
      <c r="F9" s="94"/>
      <c r="G9" s="93"/>
    </row>
    <row r="10" ht="16.5" customHeight="1" spans="1:7">
      <c r="A10" s="93"/>
      <c r="B10" s="61" t="s">
        <v>98</v>
      </c>
      <c r="C10" s="61" t="s">
        <v>157</v>
      </c>
      <c r="D10" s="94" t="s">
        <v>158</v>
      </c>
      <c r="E10" s="94" t="s">
        <v>158</v>
      </c>
      <c r="F10" s="94"/>
      <c r="G10" s="93"/>
    </row>
    <row r="11" ht="16.5" customHeight="1" spans="1:7">
      <c r="A11" s="93"/>
      <c r="B11" s="61" t="s">
        <v>98</v>
      </c>
      <c r="C11" s="61" t="s">
        <v>165</v>
      </c>
      <c r="D11" s="94" t="s">
        <v>166</v>
      </c>
      <c r="E11" s="94" t="s">
        <v>166</v>
      </c>
      <c r="F11" s="94"/>
      <c r="G11" s="93"/>
    </row>
    <row r="12" ht="16.5" customHeight="1" spans="1:7">
      <c r="A12" s="93"/>
      <c r="B12" s="61" t="s">
        <v>98</v>
      </c>
      <c r="C12" s="61" t="s">
        <v>99</v>
      </c>
      <c r="D12" s="94" t="s">
        <v>100</v>
      </c>
      <c r="E12" s="94" t="s">
        <v>100</v>
      </c>
      <c r="F12" s="94"/>
      <c r="G12" s="93"/>
    </row>
    <row r="13" ht="16.5" customHeight="1" spans="1:7">
      <c r="A13" s="93"/>
      <c r="B13" s="61" t="s">
        <v>101</v>
      </c>
      <c r="C13" s="61" t="s">
        <v>102</v>
      </c>
      <c r="D13" s="94" t="s">
        <v>103</v>
      </c>
      <c r="E13" s="94" t="s">
        <v>103</v>
      </c>
      <c r="F13" s="94"/>
      <c r="G13" s="93"/>
    </row>
    <row r="14" ht="16.5" customHeight="1" spans="1:7">
      <c r="A14" s="93"/>
      <c r="B14" s="61" t="s">
        <v>104</v>
      </c>
      <c r="C14" s="61" t="s">
        <v>105</v>
      </c>
      <c r="D14" s="94" t="s">
        <v>106</v>
      </c>
      <c r="E14" s="94"/>
      <c r="F14" s="94" t="s">
        <v>106</v>
      </c>
      <c r="G14" s="93"/>
    </row>
    <row r="15" ht="16.5" customHeight="1" spans="1:7">
      <c r="A15" s="93"/>
      <c r="B15" s="61" t="s">
        <v>104</v>
      </c>
      <c r="C15" s="61" t="s">
        <v>107</v>
      </c>
      <c r="D15" s="94" t="s">
        <v>108</v>
      </c>
      <c r="E15" s="94"/>
      <c r="F15" s="94" t="s">
        <v>108</v>
      </c>
      <c r="G15" s="93"/>
    </row>
    <row r="16" ht="16.5" customHeight="1" spans="1:7">
      <c r="A16" s="93"/>
      <c r="B16" s="61" t="s">
        <v>104</v>
      </c>
      <c r="C16" s="61" t="s">
        <v>109</v>
      </c>
      <c r="D16" s="94" t="s">
        <v>110</v>
      </c>
      <c r="E16" s="94"/>
      <c r="F16" s="94" t="s">
        <v>110</v>
      </c>
      <c r="G16" s="93"/>
    </row>
    <row r="17" ht="16.5" customHeight="1" spans="1:7">
      <c r="A17" s="93"/>
      <c r="B17" s="61" t="s">
        <v>104</v>
      </c>
      <c r="C17" s="61" t="s">
        <v>111</v>
      </c>
      <c r="D17" s="94" t="s">
        <v>112</v>
      </c>
      <c r="E17" s="94"/>
      <c r="F17" s="94" t="s">
        <v>112</v>
      </c>
      <c r="G17" s="93"/>
    </row>
    <row r="18" ht="16.5" customHeight="1" spans="1:7">
      <c r="A18" s="93"/>
      <c r="B18" s="61" t="s">
        <v>104</v>
      </c>
      <c r="C18" s="61" t="s">
        <v>113</v>
      </c>
      <c r="D18" s="94" t="s">
        <v>114</v>
      </c>
      <c r="E18" s="94"/>
      <c r="F18" s="94" t="s">
        <v>114</v>
      </c>
      <c r="G18" s="93"/>
    </row>
    <row r="19" ht="16.5" customHeight="1" spans="1:7">
      <c r="A19" s="93"/>
      <c r="B19" s="61" t="s">
        <v>104</v>
      </c>
      <c r="C19" s="61" t="s">
        <v>115</v>
      </c>
      <c r="D19" s="94" t="s">
        <v>116</v>
      </c>
      <c r="E19" s="94"/>
      <c r="F19" s="94" t="s">
        <v>116</v>
      </c>
      <c r="G19" s="93"/>
    </row>
    <row r="20" ht="16.5" customHeight="1" spans="1:7">
      <c r="A20" s="93"/>
      <c r="B20" s="61" t="s">
        <v>104</v>
      </c>
      <c r="C20" s="61" t="s">
        <v>117</v>
      </c>
      <c r="D20" s="94" t="s">
        <v>118</v>
      </c>
      <c r="E20" s="94"/>
      <c r="F20" s="94" t="s">
        <v>118</v>
      </c>
      <c r="G20" s="93"/>
    </row>
    <row r="21" ht="16.5" customHeight="1" spans="1:7">
      <c r="A21" s="93"/>
      <c r="B21" s="61" t="s">
        <v>104</v>
      </c>
      <c r="C21" s="61" t="s">
        <v>119</v>
      </c>
      <c r="D21" s="94" t="s">
        <v>120</v>
      </c>
      <c r="E21" s="94"/>
      <c r="F21" s="94" t="s">
        <v>120</v>
      </c>
      <c r="G21" s="93"/>
    </row>
    <row r="22" ht="16.5" customHeight="1" spans="1:7">
      <c r="A22" s="93"/>
      <c r="B22" s="61" t="s">
        <v>104</v>
      </c>
      <c r="C22" s="61" t="s">
        <v>121</v>
      </c>
      <c r="D22" s="94" t="s">
        <v>122</v>
      </c>
      <c r="E22" s="94"/>
      <c r="F22" s="94" t="s">
        <v>122</v>
      </c>
      <c r="G22" s="93"/>
    </row>
    <row r="23" ht="16.5" customHeight="1" spans="1:7">
      <c r="A23" s="93"/>
      <c r="B23" s="61" t="s">
        <v>104</v>
      </c>
      <c r="C23" s="61" t="s">
        <v>123</v>
      </c>
      <c r="D23" s="94" t="s">
        <v>124</v>
      </c>
      <c r="E23" s="94"/>
      <c r="F23" s="94" t="s">
        <v>124</v>
      </c>
      <c r="G23" s="93"/>
    </row>
    <row r="24" ht="16.5" customHeight="1" spans="1:7">
      <c r="A24" s="93"/>
      <c r="B24" s="61" t="s">
        <v>125</v>
      </c>
      <c r="C24" s="61" t="s">
        <v>126</v>
      </c>
      <c r="D24" s="94" t="s">
        <v>127</v>
      </c>
      <c r="E24" s="94"/>
      <c r="F24" s="94" t="s">
        <v>127</v>
      </c>
      <c r="G24" s="93"/>
    </row>
    <row r="25" ht="16.5" customHeight="1" spans="1:7">
      <c r="A25" s="93"/>
      <c r="B25" s="61" t="s">
        <v>138</v>
      </c>
      <c r="C25" s="61" t="s">
        <v>139</v>
      </c>
      <c r="D25" s="94" t="s">
        <v>140</v>
      </c>
      <c r="E25" s="94"/>
      <c r="F25" s="94" t="s">
        <v>140</v>
      </c>
      <c r="G25" s="93"/>
    </row>
    <row r="26" ht="16.5" customHeight="1" spans="1:7">
      <c r="A26" s="93"/>
      <c r="B26" s="61" t="s">
        <v>128</v>
      </c>
      <c r="C26" s="61" t="s">
        <v>129</v>
      </c>
      <c r="D26" s="94" t="s">
        <v>130</v>
      </c>
      <c r="E26" s="94"/>
      <c r="F26" s="94" t="s">
        <v>130</v>
      </c>
      <c r="G26" s="93"/>
    </row>
    <row r="27" ht="16.5" customHeight="1" spans="1:7">
      <c r="A27" s="93"/>
      <c r="B27" s="61" t="s">
        <v>131</v>
      </c>
      <c r="C27" s="61" t="s">
        <v>132</v>
      </c>
      <c r="D27" s="94" t="s">
        <v>133</v>
      </c>
      <c r="E27" s="94"/>
      <c r="F27" s="94" t="s">
        <v>133</v>
      </c>
      <c r="G27" s="93"/>
    </row>
    <row r="28" ht="16.5" customHeight="1" spans="1:7">
      <c r="A28" s="93"/>
      <c r="B28" s="61" t="s">
        <v>134</v>
      </c>
      <c r="C28" s="61" t="s">
        <v>135</v>
      </c>
      <c r="D28" s="94" t="s">
        <v>136</v>
      </c>
      <c r="E28" s="94"/>
      <c r="F28" s="94" t="s">
        <v>136</v>
      </c>
      <c r="G28" s="93"/>
    </row>
    <row r="29" ht="16.5" customHeight="1" spans="1:7">
      <c r="A29" s="93"/>
      <c r="B29" s="61" t="s">
        <v>144</v>
      </c>
      <c r="C29" s="61" t="s">
        <v>145</v>
      </c>
      <c r="D29" s="94" t="s">
        <v>147</v>
      </c>
      <c r="E29" s="94"/>
      <c r="F29" s="94" t="s">
        <v>147</v>
      </c>
      <c r="G29" s="93"/>
    </row>
    <row r="30" ht="16.5" customHeight="1" spans="1:7">
      <c r="A30" s="93"/>
      <c r="B30" s="61" t="s">
        <v>154</v>
      </c>
      <c r="C30" s="61" t="s">
        <v>92</v>
      </c>
      <c r="D30" s="94" t="s">
        <v>176</v>
      </c>
      <c r="E30" s="94" t="s">
        <v>176</v>
      </c>
      <c r="F30" s="94"/>
      <c r="G30" s="93"/>
    </row>
    <row r="31" ht="16.5" customHeight="1" spans="1:7">
      <c r="A31" s="93"/>
      <c r="B31" s="61" t="s">
        <v>154</v>
      </c>
      <c r="C31" s="61" t="s">
        <v>94</v>
      </c>
      <c r="D31" s="94" t="s">
        <v>177</v>
      </c>
      <c r="E31" s="94" t="s">
        <v>177</v>
      </c>
      <c r="F31" s="94"/>
      <c r="G31" s="93"/>
    </row>
    <row r="32" ht="16.5" customHeight="1" spans="1:7">
      <c r="A32" s="93"/>
      <c r="B32" s="61" t="s">
        <v>154</v>
      </c>
      <c r="C32" s="61" t="s">
        <v>178</v>
      </c>
      <c r="D32" s="94" t="s">
        <v>179</v>
      </c>
      <c r="E32" s="94" t="s">
        <v>179</v>
      </c>
      <c r="F32" s="94"/>
      <c r="G32" s="93"/>
    </row>
    <row r="33" ht="16.5" customHeight="1" spans="1:7">
      <c r="A33" s="93"/>
      <c r="B33" s="61" t="s">
        <v>154</v>
      </c>
      <c r="C33" s="61" t="s">
        <v>152</v>
      </c>
      <c r="D33" s="94" t="s">
        <v>155</v>
      </c>
      <c r="E33" s="94" t="s">
        <v>155</v>
      </c>
      <c r="F33" s="94"/>
      <c r="G33" s="93"/>
    </row>
    <row r="34" ht="16.5" customHeight="1" spans="1:7">
      <c r="A34" s="93"/>
      <c r="B34" s="61" t="s">
        <v>154</v>
      </c>
      <c r="C34" s="61" t="s">
        <v>157</v>
      </c>
      <c r="D34" s="94" t="s">
        <v>159</v>
      </c>
      <c r="E34" s="94" t="s">
        <v>159</v>
      </c>
      <c r="F34" s="94"/>
      <c r="G34" s="93"/>
    </row>
    <row r="35" ht="16.5" customHeight="1" spans="1:7">
      <c r="A35" s="93"/>
      <c r="B35" s="61" t="s">
        <v>154</v>
      </c>
      <c r="C35" s="61" t="s">
        <v>165</v>
      </c>
      <c r="D35" s="94" t="s">
        <v>168</v>
      </c>
      <c r="E35" s="94" t="s">
        <v>168</v>
      </c>
      <c r="F35" s="94"/>
      <c r="G35" s="93"/>
    </row>
    <row r="36" ht="16.5" customHeight="1" spans="1:7">
      <c r="A36" s="93"/>
      <c r="B36" s="61" t="s">
        <v>154</v>
      </c>
      <c r="C36" s="61" t="s">
        <v>99</v>
      </c>
      <c r="D36" s="94" t="s">
        <v>180</v>
      </c>
      <c r="E36" s="94" t="s">
        <v>180</v>
      </c>
      <c r="F36" s="94"/>
      <c r="G36" s="93"/>
    </row>
    <row r="37" ht="16.5" customHeight="1" spans="1:7">
      <c r="A37" s="93"/>
      <c r="B37" s="61" t="s">
        <v>154</v>
      </c>
      <c r="C37" s="61" t="s">
        <v>102</v>
      </c>
      <c r="D37" s="94" t="s">
        <v>181</v>
      </c>
      <c r="E37" s="94" t="s">
        <v>181</v>
      </c>
      <c r="F37" s="94"/>
      <c r="G37" s="93"/>
    </row>
    <row r="38" ht="16.5" customHeight="1" spans="1:7">
      <c r="A38" s="93"/>
      <c r="B38" s="61" t="s">
        <v>141</v>
      </c>
      <c r="C38" s="61" t="s">
        <v>105</v>
      </c>
      <c r="D38" s="94" t="s">
        <v>182</v>
      </c>
      <c r="E38" s="94"/>
      <c r="F38" s="94" t="s">
        <v>182</v>
      </c>
      <c r="G38" s="93"/>
    </row>
    <row r="39" ht="16.5" customHeight="1" spans="1:7">
      <c r="A39" s="93"/>
      <c r="B39" s="61" t="s">
        <v>141</v>
      </c>
      <c r="C39" s="61" t="s">
        <v>107</v>
      </c>
      <c r="D39" s="94" t="s">
        <v>183</v>
      </c>
      <c r="E39" s="94"/>
      <c r="F39" s="94" t="s">
        <v>183</v>
      </c>
      <c r="G39" s="93"/>
    </row>
    <row r="40" ht="16.5" customHeight="1" spans="1:7">
      <c r="A40" s="93"/>
      <c r="B40" s="61" t="s">
        <v>141</v>
      </c>
      <c r="C40" s="61" t="s">
        <v>109</v>
      </c>
      <c r="D40" s="94" t="s">
        <v>184</v>
      </c>
      <c r="E40" s="94"/>
      <c r="F40" s="94" t="s">
        <v>184</v>
      </c>
      <c r="G40" s="93"/>
    </row>
    <row r="41" ht="16.5" customHeight="1" spans="1:7">
      <c r="A41" s="93"/>
      <c r="B41" s="61" t="s">
        <v>141</v>
      </c>
      <c r="C41" s="61" t="s">
        <v>111</v>
      </c>
      <c r="D41" s="94" t="s">
        <v>185</v>
      </c>
      <c r="E41" s="94"/>
      <c r="F41" s="94" t="s">
        <v>185</v>
      </c>
      <c r="G41" s="93"/>
    </row>
    <row r="42" ht="16.5" customHeight="1" spans="1:7">
      <c r="A42" s="93"/>
      <c r="B42" s="61" t="s">
        <v>141</v>
      </c>
      <c r="C42" s="61" t="s">
        <v>117</v>
      </c>
      <c r="D42" s="94" t="s">
        <v>186</v>
      </c>
      <c r="E42" s="94"/>
      <c r="F42" s="94" t="s">
        <v>186</v>
      </c>
      <c r="G42" s="93"/>
    </row>
    <row r="43" ht="16.5" customHeight="1" spans="1:7">
      <c r="A43" s="93"/>
      <c r="B43" s="61" t="s">
        <v>141</v>
      </c>
      <c r="C43" s="61" t="s">
        <v>135</v>
      </c>
      <c r="D43" s="94" t="s">
        <v>187</v>
      </c>
      <c r="E43" s="94"/>
      <c r="F43" s="94" t="s">
        <v>187</v>
      </c>
      <c r="G43" s="93"/>
    </row>
    <row r="44" ht="16.5" customHeight="1" spans="1:7">
      <c r="A44" s="93"/>
      <c r="B44" s="61" t="s">
        <v>141</v>
      </c>
      <c r="C44" s="61" t="s">
        <v>126</v>
      </c>
      <c r="D44" s="94" t="s">
        <v>188</v>
      </c>
      <c r="E44" s="94"/>
      <c r="F44" s="94" t="s">
        <v>188</v>
      </c>
      <c r="G44" s="93"/>
    </row>
    <row r="45" ht="16.5" customHeight="1" spans="1:7">
      <c r="A45" s="93"/>
      <c r="B45" s="61" t="s">
        <v>141</v>
      </c>
      <c r="C45" s="61" t="s">
        <v>139</v>
      </c>
      <c r="D45" s="94" t="s">
        <v>142</v>
      </c>
      <c r="E45" s="94"/>
      <c r="F45" s="94" t="s">
        <v>142</v>
      </c>
      <c r="G45" s="93"/>
    </row>
    <row r="46" ht="16.5" customHeight="1" spans="1:7">
      <c r="A46" s="93"/>
      <c r="B46" s="61" t="s">
        <v>141</v>
      </c>
      <c r="C46" s="61" t="s">
        <v>129</v>
      </c>
      <c r="D46" s="94" t="s">
        <v>189</v>
      </c>
      <c r="E46" s="94"/>
      <c r="F46" s="94" t="s">
        <v>189</v>
      </c>
      <c r="G46" s="93"/>
    </row>
    <row r="47" ht="16.5" customHeight="1" spans="1:7">
      <c r="A47" s="93"/>
      <c r="B47" s="61" t="s">
        <v>141</v>
      </c>
      <c r="C47" s="61" t="s">
        <v>119</v>
      </c>
      <c r="D47" s="94" t="s">
        <v>190</v>
      </c>
      <c r="E47" s="94"/>
      <c r="F47" s="94" t="s">
        <v>190</v>
      </c>
      <c r="G47" s="93"/>
    </row>
    <row r="48" ht="16.5" customHeight="1" spans="1:7">
      <c r="A48" s="93"/>
      <c r="B48" s="61" t="s">
        <v>141</v>
      </c>
      <c r="C48" s="61" t="s">
        <v>121</v>
      </c>
      <c r="D48" s="94" t="s">
        <v>191</v>
      </c>
      <c r="E48" s="94"/>
      <c r="F48" s="94" t="s">
        <v>191</v>
      </c>
      <c r="G48" s="93"/>
    </row>
    <row r="49" ht="16.5" customHeight="1" spans="1:7">
      <c r="A49" s="93"/>
      <c r="B49" s="61" t="s">
        <v>148</v>
      </c>
      <c r="C49" s="61" t="s">
        <v>149</v>
      </c>
      <c r="D49" s="94" t="s">
        <v>150</v>
      </c>
      <c r="E49" s="94" t="s">
        <v>150</v>
      </c>
      <c r="F49" s="94"/>
      <c r="G49" s="93"/>
    </row>
    <row r="50" ht="16.5" customHeight="1" spans="1:7">
      <c r="A50" s="95"/>
      <c r="B50" s="59"/>
      <c r="C50" s="58" t="s">
        <v>79</v>
      </c>
      <c r="D50" s="96" t="s">
        <v>319</v>
      </c>
      <c r="E50" s="96" t="s">
        <v>320</v>
      </c>
      <c r="F50" s="96" t="s">
        <v>321</v>
      </c>
      <c r="G50" s="95"/>
    </row>
    <row r="51" ht="9.75" customHeight="1" spans="1:7">
      <c r="A51" s="101"/>
      <c r="B51" s="98"/>
      <c r="C51" s="98"/>
      <c r="D51" s="98"/>
      <c r="E51" s="98"/>
      <c r="F51" s="98"/>
      <c r="G51" s="99"/>
    </row>
  </sheetData>
  <mergeCells count="6">
    <mergeCell ref="B2:F2"/>
    <mergeCell ref="B3:C3"/>
    <mergeCell ref="D4:F4"/>
    <mergeCell ref="A6:A49"/>
    <mergeCell ref="B4:B5"/>
    <mergeCell ref="C4:C5"/>
  </mergeCells>
  <printOptions horizontalCentered="1"/>
  <pageMargins left="0.707638888888889" right="0.707638888888889" top="1.06180555555556" bottom="0.865277777777778"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8"/>
  <sheetViews>
    <sheetView workbookViewId="0">
      <pane ySplit="5" topLeftCell="A6" activePane="bottomLeft" state="frozen"/>
      <selection/>
      <selection pane="bottomLeft" activeCell="D26" sqref="D26"/>
    </sheetView>
  </sheetViews>
  <sheetFormatPr defaultColWidth="10" defaultRowHeight="13.5" outlineLevelRow="7" outlineLevelCol="7"/>
  <cols>
    <col min="1" max="1" width="1.5" customWidth="1"/>
    <col min="2" max="4" width="30.75" customWidth="1"/>
    <col min="5" max="7" width="16.375" customWidth="1"/>
    <col min="8" max="8" width="1.5" customWidth="1"/>
    <col min="9" max="11" width="9.75" customWidth="1"/>
  </cols>
  <sheetData>
    <row r="1" ht="16.35" customHeight="1" spans="1:8">
      <c r="A1" s="100"/>
      <c r="B1" s="83"/>
      <c r="C1" s="84"/>
      <c r="D1" s="84"/>
      <c r="E1" s="84"/>
      <c r="F1" s="84"/>
      <c r="G1" s="84" t="s">
        <v>201</v>
      </c>
      <c r="H1" s="85"/>
    </row>
    <row r="2" ht="22.9" customHeight="1" spans="1:8">
      <c r="A2" s="93"/>
      <c r="B2" s="48" t="s">
        <v>323</v>
      </c>
      <c r="C2" s="48"/>
      <c r="D2" s="48"/>
      <c r="E2" s="48"/>
      <c r="F2" s="48"/>
      <c r="G2" s="48"/>
      <c r="H2" s="87"/>
    </row>
    <row r="3" ht="19.5" customHeight="1" spans="1:8">
      <c r="A3" s="93"/>
      <c r="B3" s="89"/>
      <c r="C3" s="89"/>
      <c r="D3" s="89"/>
      <c r="E3" s="89"/>
      <c r="F3" s="89"/>
      <c r="G3" s="90" t="s">
        <v>1</v>
      </c>
      <c r="H3" s="91"/>
    </row>
    <row r="4" ht="22.9" customHeight="1" spans="1:8">
      <c r="A4" s="55"/>
      <c r="B4" s="92" t="s">
        <v>81</v>
      </c>
      <c r="C4" s="92" t="s">
        <v>82</v>
      </c>
      <c r="D4" s="92" t="s">
        <v>83</v>
      </c>
      <c r="E4" s="92" t="s">
        <v>281</v>
      </c>
      <c r="F4" s="92"/>
      <c r="G4" s="92"/>
      <c r="H4" s="55"/>
    </row>
    <row r="5" ht="22.9" customHeight="1" spans="1:8">
      <c r="A5" s="55"/>
      <c r="B5" s="92"/>
      <c r="C5" s="92"/>
      <c r="D5" s="92"/>
      <c r="E5" s="92" t="s">
        <v>58</v>
      </c>
      <c r="F5" s="92" t="s">
        <v>84</v>
      </c>
      <c r="G5" s="92" t="s">
        <v>85</v>
      </c>
      <c r="H5" s="55"/>
    </row>
    <row r="6" ht="16.5" customHeight="1" spans="1:8">
      <c r="A6" s="93"/>
      <c r="B6" s="61" t="s">
        <v>324</v>
      </c>
      <c r="C6" s="61" t="s">
        <v>324</v>
      </c>
      <c r="D6" s="61" t="s">
        <v>324</v>
      </c>
      <c r="E6" s="94"/>
      <c r="F6" s="94"/>
      <c r="G6" s="94"/>
      <c r="H6" s="93"/>
    </row>
    <row r="7" ht="16.5" customHeight="1" spans="1:8">
      <c r="A7" s="95"/>
      <c r="B7" s="59"/>
      <c r="C7" s="59"/>
      <c r="D7" s="58" t="s">
        <v>79</v>
      </c>
      <c r="E7" s="96"/>
      <c r="F7" s="96"/>
      <c r="G7" s="96"/>
      <c r="H7" s="95"/>
    </row>
    <row r="8" ht="9.75" customHeight="1" spans="1:8">
      <c r="A8" s="97"/>
      <c r="B8" s="98"/>
      <c r="C8" s="98"/>
      <c r="D8" s="98"/>
      <c r="E8" s="98"/>
      <c r="F8" s="98"/>
      <c r="G8" s="98"/>
      <c r="H8" s="99"/>
    </row>
  </sheetData>
  <mergeCells count="6">
    <mergeCell ref="B2:G2"/>
    <mergeCell ref="B3:D3"/>
    <mergeCell ref="E4:G4"/>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 User</cp:lastModifiedBy>
  <dcterms:created xsi:type="dcterms:W3CDTF">2023-01-06T08:36:00Z</dcterms:created>
  <dcterms:modified xsi:type="dcterms:W3CDTF">2023-01-18T02:22:27Z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D84901DE59B34A6FAA197589EC1D9901</vt:lpwstr>
  </property>
  <property fmtid="{D5CDD505-2E9C-101B-9397-08002B2CF9AE}" pid="3" name="KSOProductBuildVer">
    <vt:lpwstr>2052-10.8.0.6308</vt:lpwstr>
  </property>
  <property fmtid="{D5CDD505-2E9C-101B-9397-08002B2CF9AE}" pid="4" name="KSOReadingLayout">
    <vt:bool>true</vt:bool>
  </property>
</Properties>
</file>