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医养结合助老服务经费" sheetId="2" r:id="rId1"/>
  </sheets>
  <calcPr calcId="144525" concurrentCalc="0"/>
</workbook>
</file>

<file path=xl/sharedStrings.xml><?xml version="1.0" encoding="utf-8"?>
<sst xmlns="http://schemas.openxmlformats.org/spreadsheetml/2006/main" count="78" uniqueCount="63">
  <si>
    <t>附件2</t>
  </si>
  <si>
    <t>项目支出绩效自评表</t>
  </si>
  <si>
    <t>（2024年度）</t>
  </si>
  <si>
    <t>项目名称</t>
  </si>
  <si>
    <t>医养结合助老服务经费</t>
  </si>
  <si>
    <t>主管部门</t>
  </si>
  <si>
    <t>北京市朝阳区卫生健康委员会</t>
  </si>
  <si>
    <t>实施单位</t>
  </si>
  <si>
    <t>北京市朝阳区老龄健康事业发展中心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</si>
  <si>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</si>
  <si>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</si>
  <si>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</si>
  <si>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</si>
  <si>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</si>
  <si>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</si>
  <si>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</si>
  <si>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</si>
  <si>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</si>
  <si>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</si>
  <si>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</si>
  <si>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</si>
  <si>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</si>
  <si>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</si>
  <si>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</si>
  <si>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宣传、贯彻执行国家、市、区有关老龄工作和医养结合政策、标准、规范；指导、督促、检查各街乡、各部门的老龄健康工作；动员和发动社会力量参与老龄事业发展，组织开展老龄方面的各种活动</t>
  </si>
  <si>
    <t>实际发放老龄健康宣传包，大力宣传孝亲敬老健康工作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</si>
  <si>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</si>
  <si>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</si>
  <si>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</si>
  <si>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</si>
  <si>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</si>
  <si>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</si>
  <si>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</si>
  <si>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</si>
  <si>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</si>
  <si>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</si>
  <si>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</si>
  <si>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：派发</t>
    </r>
  </si>
  <si>
    <t>≥</t>
  </si>
  <si>
    <t>套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</si>
  <si>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</si>
  <si>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：印刷做工精良</t>
    </r>
  </si>
  <si>
    <t>定性</t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</si>
  <si>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</si>
  <si>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</si>
  <si>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</si>
  <si>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：每季度完成度</t>
    </r>
  </si>
  <si>
    <t>优良</t>
  </si>
  <si>
    <t>优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</si>
  <si>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</si>
  <si>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</si>
  <si>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：制作数量</t>
    </r>
  </si>
  <si>
    <t>偏差原因分析：因机构改革，宣传所需费用增加。
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</si>
  <si>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</si>
  <si>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</si>
  <si>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：发动影响力</t>
    </r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</si>
  <si>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</si>
  <si>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</si>
  <si>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</si>
  <si>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</si>
  <si>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：认可程度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</si>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</sst>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H30" sqref="H30"/>
    </sheetView>
  </sheetViews>
  <sheetFormatPr defaultColWidth="9" defaultRowHeight="13.5"/>
  <cols>
    <col min="1" max="1" width="4.25833333333333" customWidth="1"/>
    <col min="2" max="2" width="8.125" customWidth="1"/>
    <col min="3" max="3" width="9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21.9083333333333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5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3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14.25" customHeight="1" spans="1:14">
      <c r="A6" s="9" t="s">
        <v>9</v>
      </c>
      <c r="B6" s="10"/>
      <c r="C6" s="6"/>
      <c r="D6" s="6"/>
      <c r="E6" s="11" t="s">
        <v>10</v>
      </c>
      <c r="F6" s="12"/>
      <c r="G6" s="13"/>
      <c r="H6" s="11" t="s">
        <v>11</v>
      </c>
      <c r="I6" s="13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10"/>
      <c r="B7" s="10"/>
      <c r="C7" s="14" t="s">
        <v>16</v>
      </c>
      <c r="D7" s="14"/>
      <c r="E7" s="15">
        <f>SUM(E8:G10)</f>
        <v>22.5</v>
      </c>
      <c r="F7" s="16"/>
      <c r="G7" s="17"/>
      <c r="H7" s="15">
        <f>SUM(H8:I10)</f>
        <v>11.232</v>
      </c>
      <c r="I7" s="17"/>
      <c r="J7" s="15">
        <f>SUM(J8:K10)</f>
        <v>11.232</v>
      </c>
      <c r="K7" s="17"/>
      <c r="L7" s="6">
        <v>10</v>
      </c>
      <c r="M7" s="36">
        <f>J7/H7</f>
        <v>1</v>
      </c>
      <c r="N7" s="37">
        <f>M7*10</f>
        <v>10</v>
      </c>
    </row>
    <row r="8" ht="15" customHeight="1" spans="1:14">
      <c r="A8" s="10"/>
      <c r="B8" s="10"/>
      <c r="C8" s="6" t="s">
        <v>17</v>
      </c>
      <c r="D8" s="6"/>
      <c r="E8" s="15">
        <v>22.5</v>
      </c>
      <c r="F8" s="16"/>
      <c r="G8" s="17"/>
      <c r="H8" s="15">
        <v>11.232</v>
      </c>
      <c r="I8" s="17"/>
      <c r="J8" s="38">
        <v>11.232</v>
      </c>
      <c r="K8" s="38"/>
      <c r="L8" s="8" t="s">
        <v>18</v>
      </c>
      <c r="M8" s="36">
        <f>J8/H8</f>
        <v>1</v>
      </c>
      <c r="N8" s="8" t="s">
        <v>18</v>
      </c>
    </row>
    <row r="9" ht="15" customHeight="1" spans="1:14">
      <c r="A9" s="10"/>
      <c r="B9" s="10"/>
      <c r="C9" s="18" t="s">
        <v>19</v>
      </c>
      <c r="D9" s="18"/>
      <c r="E9" s="15">
        <v>0</v>
      </c>
      <c r="F9" s="16"/>
      <c r="G9" s="17"/>
      <c r="H9" s="15">
        <v>0</v>
      </c>
      <c r="I9" s="17"/>
      <c r="J9" s="38">
        <v>0</v>
      </c>
      <c r="K9" s="38"/>
      <c r="L9" s="8" t="s">
        <v>18</v>
      </c>
      <c r="M9" s="8"/>
      <c r="N9" s="8" t="s">
        <v>18</v>
      </c>
    </row>
    <row r="10" ht="15" customHeight="1" spans="1:14">
      <c r="A10" s="10"/>
      <c r="B10" s="10"/>
      <c r="C10" s="6" t="s">
        <v>20</v>
      </c>
      <c r="D10" s="6"/>
      <c r="E10" s="15">
        <v>0</v>
      </c>
      <c r="F10" s="16"/>
      <c r="G10" s="17"/>
      <c r="H10" s="15">
        <v>0</v>
      </c>
      <c r="I10" s="17"/>
      <c r="J10" s="38">
        <v>0</v>
      </c>
      <c r="K10" s="38"/>
      <c r="L10" s="8" t="s">
        <v>18</v>
      </c>
      <c r="M10" s="8"/>
      <c r="N10" s="8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8" customHeight="1" spans="1:14">
      <c r="A12" s="6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ht="43.5" customHeight="1" spans="1:14">
      <c r="A13" s="9" t="s">
        <v>26</v>
      </c>
      <c r="B13" s="6" t="s">
        <v>27</v>
      </c>
      <c r="C13" s="6" t="s">
        <v>28</v>
      </c>
      <c r="D13" s="21" t="s">
        <v>29</v>
      </c>
      <c r="E13" s="6"/>
      <c r="F13" s="6"/>
      <c r="G13" s="6" t="s">
        <v>30</v>
      </c>
      <c r="H13" s="21" t="s">
        <v>31</v>
      </c>
      <c r="I13" s="21" t="s">
        <v>32</v>
      </c>
      <c r="J13" s="21" t="s">
        <v>33</v>
      </c>
      <c r="K13" s="6" t="s">
        <v>13</v>
      </c>
      <c r="L13" s="6"/>
      <c r="M13" s="21" t="s">
        <v>15</v>
      </c>
      <c r="N13" s="21" t="s">
        <v>34</v>
      </c>
    </row>
    <row r="14" ht="28" customHeight="1" spans="1:14">
      <c r="A14" s="10"/>
      <c r="B14" s="6" t="s">
        <v>35</v>
      </c>
      <c r="C14" s="6" t="s">
        <v>36</v>
      </c>
      <c r="D14" s="22" t="s">
        <v>37</v>
      </c>
      <c r="E14" s="23"/>
      <c r="F14" s="23"/>
      <c r="G14" s="23" t="s">
        <v>38</v>
      </c>
      <c r="H14" s="24">
        <v>100</v>
      </c>
      <c r="I14" s="8" t="s">
        <v>39</v>
      </c>
      <c r="J14" s="39">
        <v>7200</v>
      </c>
      <c r="K14" s="8">
        <v>20</v>
      </c>
      <c r="L14" s="8"/>
      <c r="M14" s="37">
        <v>20</v>
      </c>
      <c r="N14" s="8"/>
    </row>
    <row r="15" ht="28" customHeight="1" spans="1:14">
      <c r="A15" s="10"/>
      <c r="B15" s="6"/>
      <c r="C15" s="6" t="s">
        <v>40</v>
      </c>
      <c r="D15" s="22" t="s">
        <v>41</v>
      </c>
      <c r="E15" s="23"/>
      <c r="F15" s="23"/>
      <c r="G15" s="23" t="s">
        <v>42</v>
      </c>
      <c r="H15" s="23" t="s">
        <v>43</v>
      </c>
      <c r="I15" s="8" t="s">
        <v>39</v>
      </c>
      <c r="J15" s="40" t="s">
        <v>44</v>
      </c>
      <c r="K15" s="8">
        <v>15</v>
      </c>
      <c r="L15" s="8"/>
      <c r="M15" s="37">
        <v>15</v>
      </c>
      <c r="N15" s="8"/>
    </row>
    <row r="16" ht="28" customHeight="1" spans="1:14">
      <c r="A16" s="10"/>
      <c r="B16" s="6"/>
      <c r="C16" s="6" t="s">
        <v>45</v>
      </c>
      <c r="D16" s="22" t="s">
        <v>46</v>
      </c>
      <c r="E16" s="23"/>
      <c r="F16" s="23"/>
      <c r="G16" s="23" t="s">
        <v>42</v>
      </c>
      <c r="H16" s="23" t="s">
        <v>47</v>
      </c>
      <c r="I16" s="8" t="s">
        <v>39</v>
      </c>
      <c r="J16" s="40" t="s">
        <v>48</v>
      </c>
      <c r="K16" s="8">
        <v>15</v>
      </c>
      <c r="L16" s="8"/>
      <c r="M16" s="37">
        <v>15</v>
      </c>
      <c r="N16" s="8"/>
    </row>
    <row r="17" s="1" customFormat="1" ht="65" customHeight="1" spans="1:14">
      <c r="A17" s="25"/>
      <c r="B17" s="26" t="s">
        <v>49</v>
      </c>
      <c r="C17" s="27" t="s">
        <v>50</v>
      </c>
      <c r="D17" s="28" t="s">
        <v>51</v>
      </c>
      <c r="E17" s="29"/>
      <c r="F17" s="29"/>
      <c r="G17" s="29" t="s">
        <v>38</v>
      </c>
      <c r="H17" s="30">
        <v>100</v>
      </c>
      <c r="I17" s="39" t="s">
        <v>39</v>
      </c>
      <c r="J17" s="39">
        <v>7200</v>
      </c>
      <c r="K17" s="39">
        <v>10</v>
      </c>
      <c r="L17" s="39"/>
      <c r="M17" s="41">
        <v>7</v>
      </c>
      <c r="N17" s="42" t="s">
        <v>52</v>
      </c>
    </row>
    <row r="18" ht="28" customHeight="1" spans="1:14">
      <c r="A18" s="10"/>
      <c r="B18" s="21" t="s">
        <v>53</v>
      </c>
      <c r="C18" s="31" t="s">
        <v>54</v>
      </c>
      <c r="D18" s="22" t="s">
        <v>55</v>
      </c>
      <c r="E18" s="23"/>
      <c r="F18" s="23"/>
      <c r="G18" s="22" t="s">
        <v>42</v>
      </c>
      <c r="H18" s="23" t="s">
        <v>56</v>
      </c>
      <c r="I18" s="8" t="s">
        <v>39</v>
      </c>
      <c r="J18" s="40" t="s">
        <v>57</v>
      </c>
      <c r="K18" s="8">
        <v>20</v>
      </c>
      <c r="L18" s="8"/>
      <c r="M18" s="37">
        <v>20</v>
      </c>
      <c r="N18" s="8"/>
    </row>
    <row r="19" ht="35" customHeight="1" spans="1:14">
      <c r="A19" s="10"/>
      <c r="B19" s="31" t="s">
        <v>58</v>
      </c>
      <c r="C19" s="6" t="s">
        <v>59</v>
      </c>
      <c r="D19" s="22" t="s">
        <v>60</v>
      </c>
      <c r="E19" s="23"/>
      <c r="F19" s="23"/>
      <c r="G19" s="23" t="s">
        <v>38</v>
      </c>
      <c r="H19" s="24">
        <v>85</v>
      </c>
      <c r="I19" s="8" t="s">
        <v>61</v>
      </c>
      <c r="J19" s="39">
        <v>100</v>
      </c>
      <c r="K19" s="8">
        <v>10</v>
      </c>
      <c r="L19" s="8"/>
      <c r="M19" s="37">
        <v>10</v>
      </c>
      <c r="N19" s="8"/>
    </row>
    <row r="20" spans="1:14">
      <c r="A20" s="32" t="s">
        <v>62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43">
        <f>SUM(M14:M19)+N7</f>
        <v>97</v>
      </c>
      <c r="N20" s="44"/>
    </row>
    <row r="21" spans="1:14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医养结合助老服务经费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Zzzzzm  </cp:lastModifiedBy>
  <dcterms:created xsi:type="dcterms:W3CDTF">2023-01-11T08:23:00Z</dcterms:created>
  <dcterms:modified xsi:type="dcterms:W3CDTF">2025-09-09T06:22:18Z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FF2823DFD4CC4E9FB11BE05FCBB5B0D2</vt:lpwstr>
  </property>
</Properties>
</file>