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市属四就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<sst xmlns="http://schemas.openxmlformats.org/spreadsheetml/2006/main" count="78" uniqueCount="66">
  <si>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附件2</t>
  </si>
  <si>
    <t>项目支出绩效自评表</t>
  </si>
  <si>
    <t>（2024年度）</t>
  </si>
  <si>
    <t>项目名称</t>
  </si>
  <si>
    <t>市属离休干部高龄养老社区“四就近”服务管理经费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</si>
  <si>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</si>
  <si>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</si>
  <si>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</si>
  <si>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</si>
  <si>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</si>
  <si>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</si>
  <si>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</si>
  <si>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</si>
  <si>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</si>
  <si>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</si>
  <si>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</si>
  <si>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</si>
  <si>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</si>
  <si>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</si>
  <si>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</si>
  <si>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</si>
  <si>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</si>
  <si>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</si>
  <si>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</si>
  <si>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加强离休干部高龄养老社区建设，优化“四就近”服务</t>
  </si>
  <si>
    <t>本项目资金用于离休干部高龄养老社区建设，优化基本医疗单位的“四就近”服务。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</si>
  <si>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</si>
  <si>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</si>
  <si>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</si>
  <si>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</si>
  <si>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</si>
  <si>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</si>
  <si>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</si>
  <si>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</si>
  <si>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</si>
  <si>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</si>
  <si>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</si>
  <si>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设置“四就近”便民服务点</t>
  </si>
  <si>
    <t>≥</t>
  </si>
  <si>
    <t>1</t>
  </si>
  <si>
    <t>个</t>
  </si>
  <si>
    <t>质量指标</t>
  </si>
  <si>
    <t>服务人次</t>
  </si>
  <si>
    <t>50</t>
  </si>
  <si>
    <t>人次</t>
  </si>
  <si>
    <t>时效指标</t>
  </si>
  <si>
    <t>服务期限</t>
  </si>
  <si>
    <t>8</t>
  </si>
  <si>
    <t>月</t>
  </si>
  <si>
    <t>成本指标</t>
  </si>
  <si>
    <t>经济成本指标</t>
  </si>
  <si>
    <t>项目成本</t>
  </si>
  <si>
    <t>≤</t>
  </si>
  <si>
    <t>5</t>
  </si>
  <si>
    <t>万元</t>
  </si>
  <si>
    <t>偏差原因分析：为优化“四就近”服务，2024年增加与之相关的宣传制作支出，成本预估较大。改进措施：后续工作中加强项目成本预估，合理设定年度指标。</t>
  </si>
  <si>
    <t>效益指标</t>
  </si>
  <si>
    <t>社会效益指标</t>
  </si>
  <si>
    <t>改善离休干部就医环境</t>
  </si>
  <si>
    <t>次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</si>
  <si>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</si>
  <si>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</si>
  <si>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</si>
  <si>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85</t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</si>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</sst>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7" workbookViewId="0">
      <selection activeCell="O22" sqref="$A22:$XFD32"/>
    </sheetView>
  </sheetViews>
  <sheetFormatPr defaultColWidth="9" defaultRowHeight="13.5"/>
  <cols>
    <col min="1" max="1" width="4.26666666666667" customWidth="1"/>
    <col min="2" max="2" width="7.375" customWidth="1"/>
    <col min="3" max="3" width="9.725" customWidth="1"/>
    <col min="4" max="4" width="5.875" customWidth="1"/>
    <col min="5" max="5" width="4.45" customWidth="1"/>
    <col min="6" max="6" width="1.63333333333333" customWidth="1"/>
    <col min="7" max="7" width="6" customWidth="1"/>
    <col min="8" max="9" width="6.09166666666667" customWidth="1"/>
    <col min="10" max="10" width="9" customWidth="1"/>
    <col min="11" max="11" width="2.26666666666667" customWidth="1"/>
    <col min="12" max="12" width="5" customWidth="1"/>
    <col min="13" max="13" width="6.63333333333333" customWidth="1"/>
    <col min="14" max="14" width="15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4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5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5"/>
      <c r="B7" s="5"/>
      <c r="C7" s="12" t="s">
        <v>16</v>
      </c>
      <c r="D7" s="12"/>
      <c r="E7" s="13">
        <f>SUM(E8:G10)</f>
        <v>0</v>
      </c>
      <c r="F7" s="14"/>
      <c r="G7" s="15"/>
      <c r="H7" s="13">
        <f>SUM(H8:I10)</f>
        <v>0.112</v>
      </c>
      <c r="I7" s="15"/>
      <c r="J7" s="13">
        <f>SUM(J8:K10)</f>
        <v>0.112</v>
      </c>
      <c r="K7" s="15"/>
      <c r="L7" s="5">
        <v>10</v>
      </c>
      <c r="M7" s="25">
        <f>J7/H7</f>
        <v>1</v>
      </c>
      <c r="N7" s="26">
        <f>M7*10</f>
        <v>10</v>
      </c>
    </row>
    <row r="8" ht="15" customHeight="1" spans="1:14">
      <c r="A8" s="5"/>
      <c r="B8" s="5"/>
      <c r="C8" s="5" t="s">
        <v>17</v>
      </c>
      <c r="D8" s="5"/>
      <c r="E8" s="13">
        <v>0</v>
      </c>
      <c r="F8" s="14"/>
      <c r="G8" s="15"/>
      <c r="H8" s="13">
        <v>0.112</v>
      </c>
      <c r="I8" s="15"/>
      <c r="J8" s="27">
        <v>0.112</v>
      </c>
      <c r="K8" s="27"/>
      <c r="L8" s="7" t="s">
        <v>18</v>
      </c>
      <c r="M8" s="25">
        <f>J8/H8</f>
        <v>1</v>
      </c>
      <c r="N8" s="7" t="s">
        <v>18</v>
      </c>
    </row>
    <row r="9" ht="15" customHeight="1" spans="1:14">
      <c r="A9" s="5"/>
      <c r="B9" s="5"/>
      <c r="C9" s="5" t="s">
        <v>19</v>
      </c>
      <c r="D9" s="5"/>
      <c r="E9" s="13">
        <v>0</v>
      </c>
      <c r="F9" s="14"/>
      <c r="G9" s="15"/>
      <c r="H9" s="13">
        <v>0</v>
      </c>
      <c r="I9" s="15"/>
      <c r="J9" s="27">
        <v>0</v>
      </c>
      <c r="K9" s="27"/>
      <c r="L9" s="7" t="s">
        <v>18</v>
      </c>
      <c r="M9" s="7"/>
      <c r="N9" s="7" t="s">
        <v>18</v>
      </c>
    </row>
    <row r="10" ht="15" customHeight="1" spans="1:14">
      <c r="A10" s="5"/>
      <c r="B10" s="5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27">
        <v>0</v>
      </c>
      <c r="K10" s="27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28" t="s">
        <v>25</v>
      </c>
      <c r="K12" s="29"/>
      <c r="L12" s="29"/>
      <c r="M12" s="29"/>
      <c r="N12" s="29"/>
    </row>
    <row r="13" ht="43.5" customHeight="1" spans="1:14">
      <c r="A13" s="8" t="s">
        <v>26</v>
      </c>
      <c r="B13" s="5" t="s">
        <v>27</v>
      </c>
      <c r="C13" s="5" t="s">
        <v>28</v>
      </c>
      <c r="D13" s="8" t="s">
        <v>29</v>
      </c>
      <c r="E13" s="5"/>
      <c r="F13" s="5"/>
      <c r="G13" s="5" t="s">
        <v>30</v>
      </c>
      <c r="H13" s="8" t="s">
        <v>31</v>
      </c>
      <c r="I13" s="8" t="s">
        <v>32</v>
      </c>
      <c r="J13" s="8" t="s">
        <v>33</v>
      </c>
      <c r="K13" s="5" t="s">
        <v>13</v>
      </c>
      <c r="L13" s="5"/>
      <c r="M13" s="8" t="s">
        <v>15</v>
      </c>
      <c r="N13" s="8" t="s">
        <v>34</v>
      </c>
    </row>
    <row r="14" ht="27" customHeight="1" spans="1:14">
      <c r="A14" s="5"/>
      <c r="B14" s="5" t="s">
        <v>35</v>
      </c>
      <c r="C14" s="5" t="s">
        <v>36</v>
      </c>
      <c r="D14" s="16" t="s">
        <v>37</v>
      </c>
      <c r="E14" s="16"/>
      <c r="F14" s="16"/>
      <c r="G14" s="16" t="s">
        <v>38</v>
      </c>
      <c r="H14" s="16" t="s">
        <v>39</v>
      </c>
      <c r="I14" s="7" t="s">
        <v>40</v>
      </c>
      <c r="J14" s="7">
        <v>4</v>
      </c>
      <c r="K14" s="30">
        <v>15</v>
      </c>
      <c r="L14" s="7"/>
      <c r="M14" s="7">
        <v>15</v>
      </c>
      <c r="N14" s="7"/>
    </row>
    <row r="15" ht="22" customHeight="1" spans="1:14">
      <c r="A15" s="5"/>
      <c r="B15" s="5"/>
      <c r="C15" s="5" t="s">
        <v>41</v>
      </c>
      <c r="D15" s="16" t="s">
        <v>42</v>
      </c>
      <c r="E15" s="16"/>
      <c r="F15" s="16"/>
      <c r="G15" s="16" t="s">
        <v>38</v>
      </c>
      <c r="H15" s="16" t="s">
        <v>43</v>
      </c>
      <c r="I15" s="7" t="s">
        <v>44</v>
      </c>
      <c r="J15" s="7">
        <v>60</v>
      </c>
      <c r="K15" s="30">
        <v>15</v>
      </c>
      <c r="L15" s="7"/>
      <c r="M15" s="7">
        <v>15</v>
      </c>
      <c r="N15" s="7"/>
    </row>
    <row r="16" ht="23" customHeight="1" spans="1:14">
      <c r="A16" s="5"/>
      <c r="B16" s="5"/>
      <c r="C16" s="5" t="s">
        <v>45</v>
      </c>
      <c r="D16" s="16" t="s">
        <v>46</v>
      </c>
      <c r="E16" s="16"/>
      <c r="F16" s="16"/>
      <c r="G16" s="16" t="s">
        <v>38</v>
      </c>
      <c r="H16" s="16" t="s">
        <v>47</v>
      </c>
      <c r="I16" s="7" t="s">
        <v>48</v>
      </c>
      <c r="J16" s="7">
        <v>8</v>
      </c>
      <c r="K16" s="30">
        <v>15</v>
      </c>
      <c r="L16" s="7"/>
      <c r="M16" s="7">
        <v>15</v>
      </c>
      <c r="N16" s="7"/>
    </row>
    <row r="17" ht="97" customHeight="1" spans="1:14">
      <c r="A17" s="5"/>
      <c r="B17" s="17" t="s">
        <v>49</v>
      </c>
      <c r="C17" s="8" t="s">
        <v>50</v>
      </c>
      <c r="D17" s="16" t="s">
        <v>51</v>
      </c>
      <c r="E17" s="16"/>
      <c r="F17" s="16"/>
      <c r="G17" s="16" t="s">
        <v>52</v>
      </c>
      <c r="H17" s="16" t="s">
        <v>53</v>
      </c>
      <c r="I17" s="7" t="s">
        <v>54</v>
      </c>
      <c r="J17" s="7">
        <v>0.112</v>
      </c>
      <c r="K17" s="7">
        <v>15</v>
      </c>
      <c r="L17" s="7"/>
      <c r="M17" s="7">
        <v>10.5</v>
      </c>
      <c r="N17" s="28" t="s">
        <v>55</v>
      </c>
    </row>
    <row r="18" ht="27" customHeight="1" spans="1:14">
      <c r="A18" s="5"/>
      <c r="B18" s="18" t="s">
        <v>56</v>
      </c>
      <c r="C18" s="19" t="s">
        <v>57</v>
      </c>
      <c r="D18" s="20" t="s">
        <v>58</v>
      </c>
      <c r="E18" s="16"/>
      <c r="F18" s="16"/>
      <c r="G18" s="16" t="s">
        <v>38</v>
      </c>
      <c r="H18" s="16" t="s">
        <v>39</v>
      </c>
      <c r="I18" s="7" t="s">
        <v>59</v>
      </c>
      <c r="J18" s="7">
        <v>2</v>
      </c>
      <c r="K18" s="30">
        <v>20</v>
      </c>
      <c r="L18" s="7"/>
      <c r="M18" s="7">
        <v>20</v>
      </c>
      <c r="N18" s="7"/>
    </row>
    <row r="19" ht="29" customHeight="1" spans="1:14">
      <c r="A19" s="5"/>
      <c r="B19" s="19" t="s">
        <v>60</v>
      </c>
      <c r="C19" s="5" t="s">
        <v>61</v>
      </c>
      <c r="D19" s="20" t="s">
        <v>62</v>
      </c>
      <c r="E19" s="16"/>
      <c r="F19" s="16"/>
      <c r="G19" s="16" t="s">
        <v>38</v>
      </c>
      <c r="H19" s="16" t="s">
        <v>63</v>
      </c>
      <c r="I19" s="7" t="s">
        <v>64</v>
      </c>
      <c r="J19" s="7">
        <v>95</v>
      </c>
      <c r="K19" s="7">
        <v>10</v>
      </c>
      <c r="L19" s="7"/>
      <c r="M19" s="31">
        <v>10</v>
      </c>
      <c r="N19" s="7"/>
    </row>
    <row r="20" ht="26" customHeight="1" spans="1:14">
      <c r="A20" s="21" t="s">
        <v>65</v>
      </c>
      <c r="B20" s="21"/>
      <c r="C20" s="21"/>
      <c r="D20" s="21"/>
      <c r="E20" s="21"/>
      <c r="F20" s="21"/>
      <c r="G20" s="21"/>
      <c r="H20" s="21"/>
      <c r="I20" s="21"/>
      <c r="J20" s="21"/>
      <c r="K20" s="21">
        <v>100</v>
      </c>
      <c r="L20" s="21"/>
      <c r="M20" s="7">
        <f>SUM(M14:M19)+N7</f>
        <v>95.5</v>
      </c>
      <c r="N20" s="32"/>
    </row>
    <row r="21" spans="1:14">
      <c r="A21" s="22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275" bottom="0.236111111111111" header="0.432638888888889" footer="0.196527777777778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市属四就近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2025-02-07T05:19:00Z</dcterms:created>
  <dcterms:modified xsi:type="dcterms:W3CDTF">2025-09-09T00:46:11Z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7DBFB73C595E4E038EF20181DEE5B6C8_11</vt:lpwstr>
  </property>
  <property fmtid="{D5CDD505-2E9C-101B-9397-08002B2CF9AE}" pid="3" name="KSOProductBuildVer">
    <vt:lpwstr>2052-12.1.0.22529</vt:lpwstr>
  </property>
</Properties>
</file>