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<sst xmlns="http://schemas.openxmlformats.org/spreadsheetml/2006/main" count="74" uniqueCount="61">
  <si>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</si>
  <si>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</si>
  <si>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</si>
  <si>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</si>
  <si>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</si>
  <si>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</si>
  <si>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</si>
  <si>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</si>
  <si>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</si>
  <si>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</si>
  <si>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</si>
  <si>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</si>
  <si>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</si>
  <si>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</si>
  <si>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</si>
  <si>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</si>
  <si>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</si>
  <si>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</si>
  <si>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</si>
  <si>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</si>
  <si>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</si>
  <si>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</si>
  <si>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</si>
  <si>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</si>
  <si>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加强重大传染病防控相关工作的管理，提升本辖区内重大传染病防控服务质量及居民防控意识。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</si>
  <si>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</si>
  <si>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</si>
  <si>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</si>
  <si>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</si>
  <si>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</si>
  <si>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</si>
  <si>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</si>
  <si>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</si>
  <si>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</si>
  <si>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</si>
  <si>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</si>
  <si>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：重大传染病防控数量</t>
    </r>
  </si>
  <si>
    <t>＝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</si>
  <si>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</si>
  <si>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</si>
  <si>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：重大传染病防控质量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</si>
  <si>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</si>
  <si>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</si>
  <si>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</si>
  <si>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：重大传染病防控时效</t>
    </r>
  </si>
  <si>
    <t>≥</t>
  </si>
  <si>
    <t>年</t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</si>
  <si>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</si>
  <si>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</si>
  <si>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：重大传染病防控社会成本</t>
    </r>
  </si>
  <si>
    <t>≤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</si>
  <si>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</si>
  <si>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宋体"/>
        <charset val="134"/>
      </rPr>
      <t>偏差原因分析：年初预算仅考虑了结核病防控经费，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年重大传染病防控内容增多，业务量增大，导致相应宣传物资采购、医用耗材等支出增加。改进措施：今后做预算时要结合实际业务情况做好全面预算。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</si>
  <si>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</si>
  <si>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</si>
  <si>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：重大传染病防控社会效益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</si>
  <si>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</si>
  <si>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</si>
  <si>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：重大传染病防控服务对象满意度</t>
    </r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</si>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</sst>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9" workbookViewId="0">
      <selection activeCell="O22" sqref="$A22:$XFD32"/>
    </sheetView>
  </sheetViews>
  <sheetFormatPr defaultColWidth="9" defaultRowHeight="13.5"/>
  <cols>
    <col min="1" max="1" width="4.25" style="1" customWidth="1"/>
    <col min="2" max="2" width="9.5" style="1" customWidth="1"/>
    <col min="3" max="3" width="10.625" style="1" customWidth="1"/>
    <col min="4" max="4" width="8.375" style="1" customWidth="1"/>
    <col min="5" max="5" width="7.375" style="1" customWidth="1"/>
    <col min="6" max="6" width="8.75" style="1" hidden="1" customWidth="1"/>
    <col min="7" max="7" width="5.625" style="1" customWidth="1"/>
    <col min="8" max="9" width="6.125" style="1" customWidth="1"/>
    <col min="10" max="10" width="9.75" style="1" customWidth="1"/>
    <col min="11" max="11" width="2.25" style="1" customWidth="1"/>
    <col min="12" max="12" width="4.75" style="1" customWidth="1"/>
    <col min="13" max="13" width="10.125" style="1" customWidth="1"/>
    <col min="14" max="14" width="21.875" style="1" customWidth="1"/>
    <col min="15" max="16" width="9" style="1" customWidth="1"/>
    <col min="17" max="16384" width="9" style="1"/>
  </cols>
  <sheetData>
    <row r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9"/>
    </row>
    <row r="3" ht="23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3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3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23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23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4.1942</v>
      </c>
      <c r="I7" s="16"/>
      <c r="J7" s="14">
        <f>SUM(J8:K10)</f>
        <v>4.1942</v>
      </c>
      <c r="K7" s="16"/>
      <c r="L7" s="6">
        <v>10</v>
      </c>
      <c r="M7" s="30">
        <f>J7/H7</f>
        <v>1</v>
      </c>
      <c r="N7" s="31">
        <f>M7*10</f>
        <v>10</v>
      </c>
    </row>
    <row r="8" ht="23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4.1942</v>
      </c>
      <c r="I8" s="16"/>
      <c r="J8" s="32">
        <v>4.1942</v>
      </c>
      <c r="K8" s="32"/>
      <c r="L8" s="8" t="s">
        <v>18</v>
      </c>
      <c r="M8" s="30">
        <f>J8/H8</f>
        <v>1</v>
      </c>
      <c r="N8" s="8" t="s">
        <v>18</v>
      </c>
    </row>
    <row r="9" ht="23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2">
        <v>0</v>
      </c>
      <c r="K9" s="32"/>
      <c r="L9" s="8" t="s">
        <v>18</v>
      </c>
      <c r="M9" s="8"/>
      <c r="N9" s="8" t="s">
        <v>18</v>
      </c>
    </row>
    <row r="10" ht="23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8" t="s">
        <v>18</v>
      </c>
      <c r="M10" s="8"/>
      <c r="N10" s="8" t="s">
        <v>18</v>
      </c>
    </row>
    <row r="11" ht="23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3" customHeight="1" spans="1:14">
      <c r="A12" s="6"/>
      <c r="B12" s="17" t="s">
        <v>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</row>
    <row r="13" ht="42.95" customHeight="1" spans="1:14">
      <c r="A13" s="9" t="s">
        <v>25</v>
      </c>
      <c r="B13" s="6" t="s">
        <v>26</v>
      </c>
      <c r="C13" s="6" t="s">
        <v>27</v>
      </c>
      <c r="D13" s="9" t="s">
        <v>28</v>
      </c>
      <c r="E13" s="6"/>
      <c r="F13" s="6"/>
      <c r="G13" s="6" t="s">
        <v>29</v>
      </c>
      <c r="H13" s="9" t="s">
        <v>30</v>
      </c>
      <c r="I13" s="9" t="s">
        <v>31</v>
      </c>
      <c r="J13" s="9" t="s">
        <v>32</v>
      </c>
      <c r="K13" s="6" t="s">
        <v>13</v>
      </c>
      <c r="L13" s="6"/>
      <c r="M13" s="9" t="s">
        <v>15</v>
      </c>
      <c r="N13" s="9" t="s">
        <v>33</v>
      </c>
    </row>
    <row r="14" ht="33" customHeight="1" spans="1:14">
      <c r="A14" s="6"/>
      <c r="B14" s="6" t="s">
        <v>34</v>
      </c>
      <c r="C14" s="6" t="s">
        <v>35</v>
      </c>
      <c r="D14" s="19" t="s">
        <v>36</v>
      </c>
      <c r="E14" s="20"/>
      <c r="F14" s="20"/>
      <c r="G14" s="21" t="s">
        <v>37</v>
      </c>
      <c r="H14" s="22">
        <v>1</v>
      </c>
      <c r="I14" s="7" t="s">
        <v>38</v>
      </c>
      <c r="J14" s="8">
        <v>1</v>
      </c>
      <c r="K14" s="8">
        <v>15</v>
      </c>
      <c r="L14" s="8"/>
      <c r="M14" s="31">
        <v>15</v>
      </c>
      <c r="N14" s="8"/>
    </row>
    <row r="15" ht="33" customHeight="1" spans="1:14">
      <c r="A15" s="6"/>
      <c r="B15" s="6"/>
      <c r="C15" s="6" t="s">
        <v>39</v>
      </c>
      <c r="D15" s="19" t="s">
        <v>40</v>
      </c>
      <c r="E15" s="20"/>
      <c r="F15" s="20"/>
      <c r="G15" s="23" t="s">
        <v>41</v>
      </c>
      <c r="H15" s="23" t="s">
        <v>42</v>
      </c>
      <c r="I15" s="8"/>
      <c r="J15" s="7" t="s">
        <v>42</v>
      </c>
      <c r="K15" s="8">
        <v>15</v>
      </c>
      <c r="L15" s="8"/>
      <c r="M15" s="31">
        <v>15</v>
      </c>
      <c r="N15" s="8"/>
    </row>
    <row r="16" ht="33" customHeight="1" spans="1:14">
      <c r="A16" s="6"/>
      <c r="B16" s="6"/>
      <c r="C16" s="6" t="s">
        <v>43</v>
      </c>
      <c r="D16" s="19" t="s">
        <v>44</v>
      </c>
      <c r="E16" s="20"/>
      <c r="F16" s="20"/>
      <c r="G16" s="22" t="s">
        <v>45</v>
      </c>
      <c r="H16" s="22">
        <v>1</v>
      </c>
      <c r="I16" s="7" t="s">
        <v>46</v>
      </c>
      <c r="J16" s="8">
        <v>1</v>
      </c>
      <c r="K16" s="8">
        <v>15</v>
      </c>
      <c r="L16" s="8"/>
      <c r="M16" s="31">
        <v>15</v>
      </c>
      <c r="N16" s="8"/>
    </row>
    <row r="17" ht="96" customHeight="1" spans="1:14">
      <c r="A17" s="6"/>
      <c r="B17" s="24" t="s">
        <v>47</v>
      </c>
      <c r="C17" s="9" t="s">
        <v>48</v>
      </c>
      <c r="D17" s="19" t="s">
        <v>49</v>
      </c>
      <c r="E17" s="20"/>
      <c r="F17" s="20"/>
      <c r="G17" s="22" t="s">
        <v>50</v>
      </c>
      <c r="H17" s="22">
        <v>3839</v>
      </c>
      <c r="I17" s="7" t="s">
        <v>51</v>
      </c>
      <c r="J17" s="8">
        <v>41942</v>
      </c>
      <c r="K17" s="8">
        <v>15</v>
      </c>
      <c r="L17" s="8"/>
      <c r="M17" s="31">
        <v>10.5</v>
      </c>
      <c r="N17" s="17" t="s">
        <v>52</v>
      </c>
    </row>
    <row r="18" ht="33" customHeight="1" spans="1:14">
      <c r="A18" s="6"/>
      <c r="B18" s="9" t="s">
        <v>53</v>
      </c>
      <c r="C18" s="25" t="s">
        <v>54</v>
      </c>
      <c r="D18" s="19" t="s">
        <v>55</v>
      </c>
      <c r="E18" s="20"/>
      <c r="F18" s="20"/>
      <c r="G18" s="23" t="s">
        <v>41</v>
      </c>
      <c r="H18" s="23" t="s">
        <v>42</v>
      </c>
      <c r="I18" s="8"/>
      <c r="J18" s="7" t="s">
        <v>42</v>
      </c>
      <c r="K18" s="8">
        <v>20</v>
      </c>
      <c r="L18" s="8"/>
      <c r="M18" s="31">
        <v>20</v>
      </c>
      <c r="N18" s="8"/>
    </row>
    <row r="19" ht="33" customHeight="1" spans="1:14">
      <c r="A19" s="6"/>
      <c r="B19" s="25" t="s">
        <v>56</v>
      </c>
      <c r="C19" s="6" t="s">
        <v>57</v>
      </c>
      <c r="D19" s="19" t="s">
        <v>58</v>
      </c>
      <c r="E19" s="20"/>
      <c r="F19" s="20"/>
      <c r="G19" s="22" t="s">
        <v>45</v>
      </c>
      <c r="H19" s="22">
        <v>80</v>
      </c>
      <c r="I19" s="8" t="s">
        <v>59</v>
      </c>
      <c r="J19" s="8">
        <v>80</v>
      </c>
      <c r="K19" s="8">
        <v>10</v>
      </c>
      <c r="L19" s="8"/>
      <c r="M19" s="31">
        <v>10</v>
      </c>
      <c r="N19" s="8"/>
    </row>
    <row r="20" ht="23" customHeight="1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3">
        <f>SUM(M14:M19)+N7</f>
        <v>95.5</v>
      </c>
      <c r="N20" s="34"/>
    </row>
    <row r="21" ht="23" customHeight="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 verticalCentered="1"/>
  <pageMargins left="0.629861111111111" right="0.629861111111111" top="0.196527777777778" bottom="0.196527777777778" header="0.432638888888889" footer="0.393055555555556"/>
  <pageSetup paperSize="9" scale="8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2023-01-11T16:23:00Z</dcterms:created>
  <dcterms:modified xsi:type="dcterms:W3CDTF">2025-09-08T10:16:15Z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C2907227F8D341C0A7C4175BED99C0FE_13</vt:lpwstr>
  </property>
</Properties>
</file>