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<sst xmlns="http://schemas.openxmlformats.org/spreadsheetml/2006/main" count="73" uniqueCount="60">
  <si>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</si>
  <si>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</si>
  <si>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</si>
  <si>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</si>
  <si>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</si>
  <si>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</si>
  <si>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</si>
  <si>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</si>
  <si>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</si>
  <si>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</si>
  <si>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</si>
  <si>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</si>
  <si>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</si>
  <si>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</si>
  <si>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</si>
  <si>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</si>
  <si>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</si>
  <si>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</si>
  <si>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</si>
  <si>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</si>
  <si>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</si>
  <si>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</si>
  <si>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</si>
  <si>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</si>
  <si>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年辖区内防治防疫人员结核病、脑卒中、妇儿疾病筛查等项目工作。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</si>
  <si>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</si>
  <si>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</si>
  <si>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</si>
  <si>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</si>
  <si>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</si>
  <si>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</si>
  <si>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</si>
  <si>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</si>
  <si>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</si>
  <si>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</si>
  <si>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</si>
  <si>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</si>
  <si>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</si>
  <si>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</si>
  <si>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</si>
  <si>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</si>
  <si>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按照北京结控所指标要求完成</t>
  </si>
  <si>
    <t>%</t>
  </si>
  <si>
    <t>时效指标</t>
  </si>
  <si>
    <t>完成率</t>
  </si>
  <si>
    <t>成本指标</t>
  </si>
  <si>
    <t>经济成本指标</t>
  </si>
  <si>
    <t>资金总成本</t>
  </si>
  <si>
    <t>≤</t>
  </si>
  <si>
    <t>元</t>
  </si>
  <si>
    <t>偏差原因：为满足防治工作需求，工作量有所增加相应物资耗材成本增加。      改进措施：加强工作量的数据采集，合理预测项目金额，根据实际情况设定年度指标。</t>
  </si>
  <si>
    <t>效益指标</t>
  </si>
  <si>
    <t>社会效益指标</t>
  </si>
  <si>
    <t>控制结核病在我区的传播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</si>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</sst>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27" fillId="22" borderId="6" applyNumberFormat="0" applyAlignment="0" applyProtection="0">
      <alignment vertical="center"/>
    </xf>
    <xf numFmtId="0" fontId="29" fillId="24" borderId="11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PageLayoutView="190" topLeftCell="A17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2.60285</v>
      </c>
      <c r="F7" s="15"/>
      <c r="G7" s="16"/>
      <c r="H7" s="14">
        <f>SUM(H8:I10)</f>
        <v>2.962787</v>
      </c>
      <c r="I7" s="16"/>
      <c r="J7" s="14">
        <f>SUM(J8:K10)</f>
        <v>2.962787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2.60285</v>
      </c>
      <c r="F8" s="15"/>
      <c r="G8" s="16"/>
      <c r="H8" s="14">
        <v>2.962787</v>
      </c>
      <c r="I8" s="16"/>
      <c r="J8" s="29">
        <v>2.962787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36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3</v>
      </c>
      <c r="K14" s="7">
        <v>15</v>
      </c>
      <c r="L14" s="7"/>
      <c r="M14" s="28">
        <v>15</v>
      </c>
      <c r="N14" s="7"/>
    </row>
    <row r="15" ht="27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85</v>
      </c>
      <c r="I15" s="7" t="s">
        <v>42</v>
      </c>
      <c r="J15" s="30">
        <v>100</v>
      </c>
      <c r="K15" s="7">
        <v>15</v>
      </c>
      <c r="L15" s="7"/>
      <c r="M15" s="28">
        <v>15</v>
      </c>
      <c r="N15" s="7"/>
    </row>
    <row r="16" ht="27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95</v>
      </c>
      <c r="I16" s="7" t="s">
        <v>42</v>
      </c>
      <c r="J16" s="30">
        <v>100</v>
      </c>
      <c r="K16" s="7">
        <v>15</v>
      </c>
      <c r="L16" s="7"/>
      <c r="M16" s="28">
        <v>15</v>
      </c>
      <c r="N16" s="7"/>
    </row>
    <row r="17" ht="186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26028.5</v>
      </c>
      <c r="I17" s="6" t="s">
        <v>49</v>
      </c>
      <c r="J17" s="7">
        <v>29627.87</v>
      </c>
      <c r="K17" s="7">
        <v>15</v>
      </c>
      <c r="L17" s="7"/>
      <c r="M17" s="28">
        <v>13.5</v>
      </c>
      <c r="N17" s="31" t="s">
        <v>50</v>
      </c>
    </row>
    <row r="18" ht="25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19" t="s">
        <v>54</v>
      </c>
      <c r="H18" s="19" t="s">
        <v>55</v>
      </c>
      <c r="I18" s="6"/>
      <c r="J18" s="6" t="s">
        <v>55</v>
      </c>
      <c r="K18" s="6">
        <v>20</v>
      </c>
      <c r="L18" s="7"/>
      <c r="M18" s="28">
        <v>20</v>
      </c>
      <c r="N18" s="7"/>
    </row>
    <row r="19" ht="39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0">
        <v>85</v>
      </c>
      <c r="I19" s="7" t="s">
        <v>42</v>
      </c>
      <c r="J19" s="32">
        <v>0.95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3">
        <f>SUM(M14:M19)+N7</f>
        <v>98.5</v>
      </c>
      <c r="N20" s="34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393055555555556" bottom="0.275" header="0.432638888888889" footer="0.393055555555556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7DC70E8AA435492ABDFF73F94D10D12B</vt:lpwstr>
  </property>
</Properties>
</file>