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<sst xmlns="http://schemas.openxmlformats.org/spreadsheetml/2006/main" count="72" uniqueCount="55">
  <si>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</si>
  <si>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</si>
  <si>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</si>
  <si>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</si>
  <si>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</si>
  <si>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</si>
  <si>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</si>
  <si>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</si>
  <si>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</si>
  <si>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</si>
  <si>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</si>
  <si>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</si>
  <si>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</si>
  <si>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</si>
  <si>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</si>
  <si>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</si>
  <si>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</si>
  <si>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</si>
  <si>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</si>
  <si>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</si>
  <si>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</si>
  <si>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</si>
  <si>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</si>
  <si>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</si>
  <si>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按时完成公务项目任务，包括电子档案建档率、疫苗接种率、居民健康管理等。</t>
  </si>
  <si>
    <t>按照基本公共卫生指标，完成慢病管理，老年人体检、免疫接种、妇女儿童管理等项目均达到区级要求指标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</si>
  <si>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</si>
  <si>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</si>
  <si>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</si>
  <si>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</si>
  <si>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</si>
  <si>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</si>
  <si>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</si>
  <si>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</si>
  <si>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</si>
  <si>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</si>
  <si>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</si>
  <si>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按时完成基本公卫项目</t>
  </si>
  <si>
    <t>≥</t>
  </si>
  <si>
    <t>%</t>
  </si>
  <si>
    <t>质量指标</t>
  </si>
  <si>
    <t>时效指标</t>
  </si>
  <si>
    <t>按时完成基本公共卫生工作</t>
  </si>
  <si>
    <t>月</t>
  </si>
  <si>
    <t>成本指标</t>
  </si>
  <si>
    <t>经济成本指标</t>
  </si>
  <si>
    <t>保证公卫成本指标控制在合理范围内</t>
  </si>
  <si>
    <t>≤</t>
  </si>
  <si>
    <t>偏差原因：加强公卫项目宣传及推广活动，导致成本支出增加
改进措施：加强预算成本管理，严格控制成本支出</t>
  </si>
  <si>
    <t>效益指标</t>
  </si>
  <si>
    <t>社会效益指标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</si>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</sst>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9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3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308.912433</v>
      </c>
      <c r="F7" s="15"/>
      <c r="G7" s="16"/>
      <c r="H7" s="14">
        <f>SUM(H8:I10)</f>
        <v>472.052992</v>
      </c>
      <c r="I7" s="16"/>
      <c r="J7" s="14">
        <f>SUM(J8:K10)</f>
        <v>472.052992</v>
      </c>
      <c r="K7" s="16"/>
      <c r="L7" s="5">
        <v>10</v>
      </c>
      <c r="M7" s="26">
        <f>J7/H7</f>
        <v>1</v>
      </c>
      <c r="N7" s="27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308.912433</v>
      </c>
      <c r="F8" s="15"/>
      <c r="G8" s="16"/>
      <c r="H8" s="14">
        <v>472.052992</v>
      </c>
      <c r="I8" s="16"/>
      <c r="J8" s="28">
        <v>472.052992</v>
      </c>
      <c r="K8" s="28"/>
      <c r="L8" s="7" t="s">
        <v>18</v>
      </c>
      <c r="M8" s="26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8">
        <v>0</v>
      </c>
      <c r="K9" s="28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8">
        <v>0</v>
      </c>
      <c r="K10" s="28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2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0.1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>
        <v>90</v>
      </c>
      <c r="I14" s="7" t="s">
        <v>39</v>
      </c>
      <c r="J14" s="7">
        <v>100</v>
      </c>
      <c r="K14" s="7">
        <v>10</v>
      </c>
      <c r="L14" s="7"/>
      <c r="M14" s="27">
        <v>10</v>
      </c>
      <c r="N14" s="7"/>
    </row>
    <row r="15" ht="24" customHeight="1" spans="1:14">
      <c r="A15" s="9"/>
      <c r="B15" s="5"/>
      <c r="C15" s="5" t="s">
        <v>40</v>
      </c>
      <c r="D15" s="19" t="s">
        <v>37</v>
      </c>
      <c r="E15" s="19"/>
      <c r="F15" s="19"/>
      <c r="G15" s="19" t="s">
        <v>38</v>
      </c>
      <c r="H15" s="19">
        <v>90</v>
      </c>
      <c r="I15" s="7" t="s">
        <v>39</v>
      </c>
      <c r="J15" s="7">
        <v>95</v>
      </c>
      <c r="K15" s="7">
        <v>10</v>
      </c>
      <c r="L15" s="7"/>
      <c r="M15" s="27">
        <v>10</v>
      </c>
      <c r="N15" s="7"/>
    </row>
    <row r="16" ht="30" customHeight="1" spans="1:14">
      <c r="A16" s="9"/>
      <c r="B16" s="5"/>
      <c r="C16" s="5" t="s">
        <v>41</v>
      </c>
      <c r="D16" s="19" t="s">
        <v>42</v>
      </c>
      <c r="E16" s="19"/>
      <c r="F16" s="19"/>
      <c r="G16" s="19" t="s">
        <v>38</v>
      </c>
      <c r="H16" s="19">
        <v>12</v>
      </c>
      <c r="I16" s="6" t="s">
        <v>43</v>
      </c>
      <c r="J16" s="7">
        <v>12</v>
      </c>
      <c r="K16" s="7">
        <v>30</v>
      </c>
      <c r="L16" s="7"/>
      <c r="M16" s="27">
        <v>30</v>
      </c>
      <c r="N16" s="7"/>
    </row>
    <row r="17" ht="95.1" customHeight="1" spans="1:14">
      <c r="A17" s="9"/>
      <c r="B17" s="20" t="s">
        <v>44</v>
      </c>
      <c r="C17" s="18" t="s">
        <v>45</v>
      </c>
      <c r="D17" s="19" t="s">
        <v>46</v>
      </c>
      <c r="E17" s="19"/>
      <c r="F17" s="19"/>
      <c r="G17" s="19" t="s">
        <v>47</v>
      </c>
      <c r="H17" s="19">
        <v>95</v>
      </c>
      <c r="I17" s="7" t="s">
        <v>39</v>
      </c>
      <c r="J17" s="29">
        <v>100</v>
      </c>
      <c r="K17" s="7">
        <v>10</v>
      </c>
      <c r="L17" s="7"/>
      <c r="M17" s="27">
        <f>H17/J17*K17</f>
        <v>9.5</v>
      </c>
      <c r="N17" s="6" t="s">
        <v>48</v>
      </c>
    </row>
    <row r="18" ht="68.25" customHeight="1" spans="1:14">
      <c r="A18" s="9"/>
      <c r="B18" s="18" t="s">
        <v>49</v>
      </c>
      <c r="C18" s="21" t="s">
        <v>50</v>
      </c>
      <c r="D18" s="19" t="s">
        <v>42</v>
      </c>
      <c r="E18" s="19"/>
      <c r="F18" s="19"/>
      <c r="G18" s="19" t="s">
        <v>38</v>
      </c>
      <c r="H18" s="19">
        <v>100</v>
      </c>
      <c r="I18" s="6" t="s">
        <v>51</v>
      </c>
      <c r="J18" s="7">
        <v>30000</v>
      </c>
      <c r="K18" s="7">
        <v>20</v>
      </c>
      <c r="L18" s="7"/>
      <c r="M18" s="27">
        <v>20</v>
      </c>
      <c r="N18" s="6"/>
    </row>
    <row r="19" ht="36.95" customHeight="1" spans="1:14">
      <c r="A19" s="9"/>
      <c r="B19" s="21" t="s">
        <v>52</v>
      </c>
      <c r="C19" s="5" t="s">
        <v>53</v>
      </c>
      <c r="D19" s="19" t="s">
        <v>42</v>
      </c>
      <c r="E19" s="19"/>
      <c r="F19" s="19"/>
      <c r="G19" s="19" t="s">
        <v>38</v>
      </c>
      <c r="H19" s="19">
        <v>80</v>
      </c>
      <c r="I19" s="7" t="s">
        <v>39</v>
      </c>
      <c r="J19" s="7">
        <v>95</v>
      </c>
      <c r="K19" s="7">
        <v>10</v>
      </c>
      <c r="L19" s="7"/>
      <c r="M19" s="27">
        <v>10</v>
      </c>
      <c r="N19" s="7"/>
    </row>
    <row r="20" ht="21" customHeight="1" spans="1:14">
      <c r="A20" s="22" t="s">
        <v>54</v>
      </c>
      <c r="B20" s="22"/>
      <c r="C20" s="22"/>
      <c r="D20" s="22"/>
      <c r="E20" s="22"/>
      <c r="F20" s="22"/>
      <c r="G20" s="22"/>
      <c r="H20" s="22"/>
      <c r="I20" s="22"/>
      <c r="J20" s="22"/>
      <c r="K20" s="22">
        <v>100</v>
      </c>
      <c r="L20" s="22"/>
      <c r="M20" s="30">
        <f>SUM(M14:M19)+N7</f>
        <v>99.5</v>
      </c>
      <c r="N20" s="31"/>
    </row>
    <row r="21" spans="1:14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