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<sst xmlns="http://schemas.openxmlformats.org/spreadsheetml/2006/main" count="72" uniqueCount="58">
  <si>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</si>
  <si>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</si>
  <si>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</si>
  <si>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</si>
  <si>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</si>
  <si>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</si>
  <si>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</si>
  <si>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</si>
  <si>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</si>
  <si>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</si>
  <si>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</si>
  <si>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</si>
  <si>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</si>
  <si>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</si>
  <si>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</si>
  <si>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</si>
  <si>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</si>
  <si>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</si>
  <si>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</si>
  <si>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</si>
  <si>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</si>
  <si>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</si>
  <si>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控制结核病在我区的传播，降低发病率，提高治愈率，全面落实现代结核病控制策略，实现结核病防治规划终期目标</t>
    </r>
    <r>
      <rPr>
        <sz val="9"/>
        <color theme="1"/>
        <rFont val="Times New Roman"/>
        <charset val="134"/>
      </rPr>
      <t>.</t>
    </r>
    <r>
      <rPr>
        <sz val="9"/>
        <color theme="1"/>
        <rFont val="宋体"/>
        <charset val="134"/>
      </rPr>
      <t>对辖区内项目点既往参加筛查的人群进行再次筛查，并对筛查出的高危人群和既往的高危人群进行随访、危险因素干预指导、健康教育等规范化管理，逐步建立起社区居民的脑卒中筛查和干预体系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通过开展艾滋病性病防治项目，即通过深入开展性病艾滋病监测、防治知识宣传教育、艾滋病咨询与检测，加强朝阳区艾滋病防治宣传和干预工作力度，规范朝阳区性病艾滋病疫情监测与网络直报工作、规范性病门诊和性病实验室检测等工作，完善性病、</t>
    </r>
    <r>
      <rPr>
        <sz val="9"/>
        <color theme="1"/>
        <rFont val="Times New Roman"/>
        <charset val="134"/>
      </rPr>
      <t>HIV/AIDS</t>
    </r>
    <r>
      <rPr>
        <sz val="9"/>
        <color theme="1"/>
        <rFont val="宋体"/>
        <charset val="134"/>
      </rPr>
      <t>诊疗体系，将全区的艾滋病控制在低流行状态。完成符合条件且自愿接种人员的流感疫苗、肺炎疫苗接种工作。</t>
    </r>
  </si>
  <si>
    <t>2024年已按要求完成预期目标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</si>
  <si>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</si>
  <si>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</si>
  <si>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</si>
  <si>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</si>
  <si>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</si>
  <si>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</si>
  <si>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</si>
  <si>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</si>
  <si>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</si>
  <si>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</si>
  <si>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</si>
  <si>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防治防疫项目数量</t>
  </si>
  <si>
    <t>≥</t>
  </si>
  <si>
    <t>项</t>
  </si>
  <si>
    <t>质量指标</t>
  </si>
  <si>
    <t>工作完成质量</t>
  </si>
  <si>
    <t>定性</t>
  </si>
  <si>
    <t>优良差</t>
  </si>
  <si>
    <t>优</t>
  </si>
  <si>
    <t>时效指标</t>
  </si>
  <si>
    <t>工作完成及时性</t>
  </si>
  <si>
    <t>成本指标</t>
  </si>
  <si>
    <t>经济成本指标</t>
  </si>
  <si>
    <t>财政资金</t>
  </si>
  <si>
    <t>≤</t>
  </si>
  <si>
    <t>万元</t>
  </si>
  <si>
    <t>效益指标</t>
  </si>
  <si>
    <t>社会效益指标</t>
  </si>
  <si>
    <t>降低发病率，提高治愈率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</si>
  <si>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</si>
  <si>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</si>
  <si>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群众满意度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</si>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</sst>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27" fillId="15" borderId="9" applyNumberFormat="0" applyAlignment="0" applyProtection="0">
      <alignment vertical="center"/>
    </xf>
    <xf numFmtId="0" fontId="28" fillId="16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N35" sqref="N35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1" width="7.62962962962963" customWidth="1"/>
    <col min="12" max="12" width="8.75" customWidth="1"/>
    <col min="13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6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116.1602</v>
      </c>
      <c r="F6" s="14"/>
      <c r="G6" s="15"/>
      <c r="H6" s="13">
        <f>SUM(H7:I9)</f>
        <v>116.1602</v>
      </c>
      <c r="I6" s="15"/>
      <c r="J6" s="13">
        <f>SUM(J7:K9)</f>
        <v>116.1602</v>
      </c>
      <c r="K6" s="15"/>
      <c r="L6" s="4">
        <v>10</v>
      </c>
      <c r="M6" s="27">
        <f>J6/H6</f>
        <v>1</v>
      </c>
      <c r="N6" s="28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116.1602</v>
      </c>
      <c r="F7" s="14"/>
      <c r="G7" s="15"/>
      <c r="H7" s="13">
        <v>116.1602</v>
      </c>
      <c r="I7" s="15"/>
      <c r="J7" s="13">
        <v>116.1602</v>
      </c>
      <c r="K7" s="15"/>
      <c r="L7" s="6" t="s">
        <v>16</v>
      </c>
      <c r="M7" s="27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29">
        <v>0</v>
      </c>
      <c r="K8" s="29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29">
        <v>0</v>
      </c>
      <c r="K9" s="29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114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45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5</v>
      </c>
      <c r="I13" s="30" t="s">
        <v>37</v>
      </c>
      <c r="J13" s="6">
        <v>5</v>
      </c>
      <c r="K13" s="6">
        <v>15</v>
      </c>
      <c r="L13" s="6"/>
      <c r="M13" s="28">
        <v>15</v>
      </c>
      <c r="N13" s="6"/>
    </row>
    <row r="14" ht="45" customHeight="1" spans="1:14">
      <c r="A14" s="8"/>
      <c r="B14" s="4"/>
      <c r="C14" s="4" t="s">
        <v>38</v>
      </c>
      <c r="D14" s="18" t="s">
        <v>39</v>
      </c>
      <c r="E14" s="19"/>
      <c r="F14" s="19"/>
      <c r="G14" s="22" t="s">
        <v>40</v>
      </c>
      <c r="H14" s="22" t="s">
        <v>41</v>
      </c>
      <c r="I14" s="6"/>
      <c r="J14" s="5" t="s">
        <v>42</v>
      </c>
      <c r="K14" s="6">
        <v>15</v>
      </c>
      <c r="L14" s="6"/>
      <c r="M14" s="28">
        <v>15</v>
      </c>
      <c r="N14" s="6"/>
    </row>
    <row r="15" ht="45" customHeight="1" spans="1:14">
      <c r="A15" s="8"/>
      <c r="B15" s="4"/>
      <c r="C15" s="4" t="s">
        <v>43</v>
      </c>
      <c r="D15" s="18" t="s">
        <v>44</v>
      </c>
      <c r="E15" s="23"/>
      <c r="F15" s="23"/>
      <c r="G15" s="22" t="s">
        <v>40</v>
      </c>
      <c r="H15" s="22" t="s">
        <v>41</v>
      </c>
      <c r="I15" s="6"/>
      <c r="J15" s="5" t="s">
        <v>42</v>
      </c>
      <c r="K15" s="6">
        <v>15</v>
      </c>
      <c r="L15" s="6"/>
      <c r="M15" s="28">
        <v>15</v>
      </c>
      <c r="N15" s="6"/>
    </row>
    <row r="16" ht="45" customHeight="1" spans="1:14">
      <c r="A16" s="8"/>
      <c r="B16" s="24" t="s">
        <v>45</v>
      </c>
      <c r="C16" s="17" t="s">
        <v>46</v>
      </c>
      <c r="D16" s="18" t="s">
        <v>47</v>
      </c>
      <c r="E16" s="23"/>
      <c r="F16" s="23"/>
      <c r="G16" s="21" t="s">
        <v>48</v>
      </c>
      <c r="H16" s="21">
        <v>116.1602</v>
      </c>
      <c r="I16" s="5" t="s">
        <v>49</v>
      </c>
      <c r="J16" s="6">
        <v>116.1602</v>
      </c>
      <c r="K16" s="6">
        <v>15</v>
      </c>
      <c r="L16" s="6"/>
      <c r="M16" s="28">
        <v>15</v>
      </c>
      <c r="N16" s="6"/>
    </row>
    <row r="17" ht="45" customHeight="1" spans="1:14">
      <c r="A17" s="8"/>
      <c r="B17" s="17" t="s">
        <v>50</v>
      </c>
      <c r="C17" s="25" t="s">
        <v>51</v>
      </c>
      <c r="D17" s="18" t="s">
        <v>52</v>
      </c>
      <c r="E17" s="23"/>
      <c r="F17" s="23"/>
      <c r="G17" s="22" t="s">
        <v>40</v>
      </c>
      <c r="H17" s="22" t="s">
        <v>41</v>
      </c>
      <c r="I17" s="6"/>
      <c r="J17" s="5" t="s">
        <v>42</v>
      </c>
      <c r="K17" s="6">
        <v>20</v>
      </c>
      <c r="L17" s="6"/>
      <c r="M17" s="28">
        <v>20</v>
      </c>
      <c r="N17" s="6"/>
    </row>
    <row r="18" ht="45" customHeight="1" spans="1:14">
      <c r="A18" s="8"/>
      <c r="B18" s="25" t="s">
        <v>53</v>
      </c>
      <c r="C18" s="4" t="s">
        <v>54</v>
      </c>
      <c r="D18" s="18" t="s">
        <v>55</v>
      </c>
      <c r="E18" s="19"/>
      <c r="F18" s="19"/>
      <c r="G18" s="20">
        <v>80</v>
      </c>
      <c r="H18" s="20" t="s">
        <v>56</v>
      </c>
      <c r="I18" s="6"/>
      <c r="J18" s="6">
        <v>90</v>
      </c>
      <c r="K18" s="6">
        <v>10</v>
      </c>
      <c r="L18" s="6"/>
      <c r="M18" s="28">
        <v>10</v>
      </c>
      <c r="N18" s="6"/>
    </row>
    <row r="19" spans="1:14">
      <c r="A19" s="20" t="s">
        <v>57</v>
      </c>
      <c r="B19" s="20"/>
      <c r="C19" s="20"/>
      <c r="D19" s="20"/>
      <c r="E19" s="20"/>
      <c r="F19" s="20"/>
      <c r="G19" s="20"/>
      <c r="H19" s="20"/>
      <c r="I19" s="20"/>
      <c r="J19" s="20"/>
      <c r="K19" s="20">
        <v>100</v>
      </c>
      <c r="L19" s="20"/>
      <c r="M19" s="31">
        <f>SUM(M13:M18)+N6</f>
        <v>100</v>
      </c>
      <c r="N19" s="32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B7D8FF5036A34F88811F697B6C462CD2_13</vt:lpwstr>
  </property>
</Properties>
</file>