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<sst xmlns="http://schemas.openxmlformats.org/spreadsheetml/2006/main" count="70" uniqueCount="56">
  <si>
    <t>项目支出绩效自评表</t>
  </si>
  <si>
    <t>（2024年度）</t>
  </si>
  <si>
    <t>项目名称</t>
  </si>
  <si>
    <t>老年健康工作经费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</si>
  <si>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</si>
  <si>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</si>
  <si>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</si>
  <si>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</si>
  <si>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</si>
  <si>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</si>
  <si>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</si>
  <si>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</si>
  <si>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</si>
  <si>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</si>
  <si>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</si>
  <si>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</si>
  <si>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</si>
  <si>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</si>
  <si>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</si>
  <si>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</si>
  <si>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</si>
  <si>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</si>
  <si>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完善老龄健康服务体系，满足老年人日益增长的美好生活需要，营造孝老敬老爱老良好社会氛围，开展重阳节主题系列活动。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</si>
  <si>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</si>
  <si>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</si>
  <si>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</si>
  <si>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</si>
  <si>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</si>
  <si>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</si>
  <si>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</si>
  <si>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</si>
  <si>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</si>
  <si>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</si>
  <si>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</si>
  <si>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：老年人健康管理工作开展内容</t>
    </r>
  </si>
  <si>
    <t>≥</t>
  </si>
  <si>
    <t>个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</si>
  <si>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</si>
  <si>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：老人进行综合评估、回访</t>
    </r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</si>
  <si>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</si>
  <si>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</si>
  <si>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：年度老年人健康管理工作完成时效</t>
    </r>
  </si>
  <si>
    <t>＝</t>
  </si>
  <si>
    <t>月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</si>
  <si>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</si>
  <si>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</si>
  <si>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</si>
  <si>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</si>
  <si>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</si>
  <si>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</si>
  <si>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</si>
  <si>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：对辖区内老年人做到健康管理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</si>
  <si>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</si>
  <si>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</si>
  <si>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：老年人满意率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</si>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</sst>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8" fillId="14" borderId="6" applyNumberFormat="0" applyAlignment="0" applyProtection="0">
      <alignment vertical="center"/>
    </xf>
    <xf numFmtId="0" fontId="27" fillId="15" borderId="12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topLeftCell="A14" workbookViewId="0">
      <selection activeCell="O21" sqref="$A21:$XFD3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91.5</v>
      </c>
      <c r="F6" s="14"/>
      <c r="G6" s="15"/>
      <c r="H6" s="13">
        <f>SUM(H7:I9)</f>
        <v>68.251476</v>
      </c>
      <c r="I6" s="15"/>
      <c r="J6" s="13">
        <f>SUM(J7:K9)</f>
        <v>68.251476</v>
      </c>
      <c r="K6" s="15"/>
      <c r="L6" s="4">
        <v>10</v>
      </c>
      <c r="M6" s="28">
        <f>J6/H6</f>
        <v>1</v>
      </c>
      <c r="N6" s="29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91.5</v>
      </c>
      <c r="F7" s="14"/>
      <c r="G7" s="15"/>
      <c r="H7" s="13">
        <v>68.251476</v>
      </c>
      <c r="I7" s="15"/>
      <c r="J7" s="30">
        <v>68.251476</v>
      </c>
      <c r="K7" s="30"/>
      <c r="L7" s="6" t="s">
        <v>16</v>
      </c>
      <c r="M7" s="28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35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22</v>
      </c>
      <c r="K11" s="6"/>
      <c r="L11" s="6"/>
      <c r="M11" s="6"/>
      <c r="N11" s="6"/>
    </row>
    <row r="12" ht="43.5" customHeight="1" spans="1:14">
      <c r="A12" s="7" t="s">
        <v>23</v>
      </c>
      <c r="B12" s="4" t="s">
        <v>24</v>
      </c>
      <c r="C12" s="4" t="s">
        <v>25</v>
      </c>
      <c r="D12" s="17" t="s">
        <v>26</v>
      </c>
      <c r="E12" s="4"/>
      <c r="F12" s="4"/>
      <c r="G12" s="4" t="s">
        <v>27</v>
      </c>
      <c r="H12" s="17" t="s">
        <v>28</v>
      </c>
      <c r="I12" s="17" t="s">
        <v>29</v>
      </c>
      <c r="J12" s="17" t="s">
        <v>30</v>
      </c>
      <c r="K12" s="4" t="s">
        <v>11</v>
      </c>
      <c r="L12" s="4"/>
      <c r="M12" s="17" t="s">
        <v>13</v>
      </c>
      <c r="N12" s="17" t="s">
        <v>31</v>
      </c>
    </row>
    <row r="13" ht="40" customHeight="1" spans="1:14">
      <c r="A13" s="8"/>
      <c r="B13" s="4" t="s">
        <v>32</v>
      </c>
      <c r="C13" s="4" t="s">
        <v>33</v>
      </c>
      <c r="D13" s="18" t="s">
        <v>34</v>
      </c>
      <c r="E13" s="19"/>
      <c r="F13" s="19"/>
      <c r="G13" s="20" t="s">
        <v>35</v>
      </c>
      <c r="H13" s="20">
        <v>2</v>
      </c>
      <c r="I13" s="5" t="s">
        <v>36</v>
      </c>
      <c r="J13" s="6">
        <v>2</v>
      </c>
      <c r="K13" s="6">
        <v>15</v>
      </c>
      <c r="L13" s="6"/>
      <c r="M13" s="29">
        <v>15</v>
      </c>
      <c r="N13" s="6"/>
    </row>
    <row r="14" ht="40" customHeight="1" spans="1:14">
      <c r="A14" s="8"/>
      <c r="B14" s="4"/>
      <c r="C14" s="4" t="s">
        <v>37</v>
      </c>
      <c r="D14" s="18" t="s">
        <v>38</v>
      </c>
      <c r="E14" s="19"/>
      <c r="F14" s="19"/>
      <c r="G14" s="20" t="s">
        <v>35</v>
      </c>
      <c r="H14" s="20">
        <v>90</v>
      </c>
      <c r="I14" s="6" t="s">
        <v>39</v>
      </c>
      <c r="J14" s="6">
        <v>90</v>
      </c>
      <c r="K14" s="6">
        <v>15</v>
      </c>
      <c r="L14" s="6"/>
      <c r="M14" s="29">
        <v>15</v>
      </c>
      <c r="N14" s="6"/>
    </row>
    <row r="15" ht="40" customHeight="1" spans="1:14">
      <c r="A15" s="8"/>
      <c r="B15" s="4"/>
      <c r="C15" s="4" t="s">
        <v>40</v>
      </c>
      <c r="D15" s="18" t="s">
        <v>41</v>
      </c>
      <c r="E15" s="19"/>
      <c r="F15" s="19"/>
      <c r="G15" s="21" t="s">
        <v>42</v>
      </c>
      <c r="H15" s="20">
        <v>12</v>
      </c>
      <c r="I15" s="5" t="s">
        <v>43</v>
      </c>
      <c r="J15" s="6">
        <v>12</v>
      </c>
      <c r="K15" s="6">
        <v>15</v>
      </c>
      <c r="L15" s="6"/>
      <c r="M15" s="29">
        <v>15</v>
      </c>
      <c r="N15" s="6"/>
    </row>
    <row r="16" ht="40" customHeight="1" spans="1:14">
      <c r="A16" s="8"/>
      <c r="B16" s="22" t="s">
        <v>44</v>
      </c>
      <c r="C16" s="17" t="s">
        <v>45</v>
      </c>
      <c r="D16" s="18" t="s">
        <v>46</v>
      </c>
      <c r="E16" s="19"/>
      <c r="F16" s="19"/>
      <c r="G16" s="20" t="s">
        <v>47</v>
      </c>
      <c r="H16" s="20">
        <v>91.5</v>
      </c>
      <c r="I16" s="5" t="s">
        <v>48</v>
      </c>
      <c r="J16" s="6">
        <v>68.251476</v>
      </c>
      <c r="K16" s="6">
        <v>15</v>
      </c>
      <c r="L16" s="6"/>
      <c r="M16" s="29">
        <v>15</v>
      </c>
      <c r="N16" s="6"/>
    </row>
    <row r="17" ht="40" customHeight="1" spans="1:14">
      <c r="A17" s="8"/>
      <c r="B17" s="17" t="s">
        <v>49</v>
      </c>
      <c r="C17" s="23" t="s">
        <v>50</v>
      </c>
      <c r="D17" s="18" t="s">
        <v>51</v>
      </c>
      <c r="E17" s="19"/>
      <c r="F17" s="19"/>
      <c r="G17" s="20" t="s">
        <v>35</v>
      </c>
      <c r="H17" s="20">
        <v>90</v>
      </c>
      <c r="I17" s="6" t="s">
        <v>39</v>
      </c>
      <c r="J17" s="6">
        <v>90</v>
      </c>
      <c r="K17" s="6">
        <v>20</v>
      </c>
      <c r="L17" s="6"/>
      <c r="M17" s="29">
        <v>20</v>
      </c>
      <c r="N17" s="6"/>
    </row>
    <row r="18" ht="40" customHeight="1" spans="1:14">
      <c r="A18" s="8"/>
      <c r="B18" s="23" t="s">
        <v>52</v>
      </c>
      <c r="C18" s="4" t="s">
        <v>53</v>
      </c>
      <c r="D18" s="18" t="s">
        <v>54</v>
      </c>
      <c r="E18" s="19"/>
      <c r="F18" s="19"/>
      <c r="G18" s="20" t="s">
        <v>35</v>
      </c>
      <c r="H18" s="20">
        <v>85</v>
      </c>
      <c r="I18" s="6" t="s">
        <v>39</v>
      </c>
      <c r="J18" s="6">
        <v>90</v>
      </c>
      <c r="K18" s="6">
        <v>10</v>
      </c>
      <c r="L18" s="6"/>
      <c r="M18" s="29">
        <v>10</v>
      </c>
      <c r="N18" s="6"/>
    </row>
    <row r="19" spans="1:14">
      <c r="A19" s="24" t="s">
        <v>55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1">
        <f>SUM(M13:M18)+N6</f>
        <v>100</v>
      </c>
      <c r="N19" s="32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