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<sst xmlns="http://schemas.openxmlformats.org/spreadsheetml/2006/main" count="106" uniqueCount="74">
  <si>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</si>
  <si>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</si>
  <si>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</si>
  <si>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市区体制下划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医疗卫生补助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</si>
  <si>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</si>
  <si>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</si>
  <si>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</si>
  <si>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</si>
  <si>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</si>
  <si>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</si>
  <si>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</si>
  <si>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</si>
  <si>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</si>
  <si>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</si>
  <si>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</si>
  <si>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</si>
  <si>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</si>
  <si>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</si>
  <si>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</si>
  <si>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</si>
  <si>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</si>
  <si>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</si>
  <si>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实维护首都地区社会和谐稳定，有效防止和减少严重精神障碍患者危险行为发生。优化医疗资源布局，推动分级就诊模式有序开展，推进紧密型、协作型、专科医联体建设，提高社区卫生服务机构服务水平，继续推进直属医院建立现代医院管理制度。加强中医药人才培养，推动健康教育，推进社会心理服务体系建设。为全区失独家庭人员办理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安欣计划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保险，进一步落实计划生育特殊困难家庭扶助工作</t>
    </r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</si>
  <si>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年实现项目预期目标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</si>
  <si>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</si>
  <si>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</si>
  <si>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</si>
  <si>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</si>
  <si>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</si>
  <si>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</si>
  <si>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</si>
  <si>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</si>
  <si>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</si>
  <si>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</si>
  <si>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</si>
  <si>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健康水平调查、督导评估</t>
    </r>
  </si>
  <si>
    <t>=</t>
  </si>
  <si>
    <t>次/年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</si>
  <si>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：血药浓度监测人数</t>
    </r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</si>
  <si>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</si>
  <si>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指标3：长效针剂</t>
  </si>
  <si>
    <t>≥</t>
  </si>
  <si>
    <t>人/年</t>
  </si>
  <si>
    <t>指标4：发放补贴人数</t>
  </si>
  <si>
    <t>工作实际数量未达到指标值，未来将根据工作实际更新指标值</t>
  </si>
  <si>
    <t>指标5：免费服药人数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</si>
  <si>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</si>
  <si>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：完成效率</t>
    </r>
  </si>
  <si>
    <t>定性</t>
  </si>
  <si>
    <t>优良差</t>
  </si>
  <si>
    <t>级</t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</si>
  <si>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</si>
  <si>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：资金发放到位率</t>
    </r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</si>
  <si>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</si>
  <si>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：患者服药规律</t>
    </r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</si>
  <si>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</si>
  <si>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</si>
  <si>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：各项业务完成时间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</si>
  <si>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</si>
  <si>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</si>
  <si>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</si>
  <si>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</si>
  <si>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</si>
  <si>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</si>
  <si>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</si>
  <si>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</si>
  <si>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</si>
  <si>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：营造健康的社会氛围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</si>
  <si>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：居民健康素养水平提升行动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</si>
  <si>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：社会稳定无精神病人肇事肇祸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</si>
  <si>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</si>
  <si>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</si>
  <si>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：受益对象满意率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</si>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</sst>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15" borderId="12" applyNumberFormat="0" applyAlignment="0" applyProtection="0">
      <alignment vertical="center"/>
    </xf>
    <xf numFmtId="0" fontId="27" fillId="15" borderId="8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topLeftCell="A26" workbookViewId="0">
      <selection activeCell="H37" sqref="H37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1" width="4.75" style="1" customWidth="1"/>
    <col min="12" max="12" width="6.37962962962963" style="1" customWidth="1"/>
    <col min="13" max="13" width="9.87962962962963" style="1" customWidth="1"/>
    <col min="14" max="14" width="16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0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4148.02</v>
      </c>
      <c r="F6" s="15"/>
      <c r="G6" s="16"/>
      <c r="H6" s="14">
        <f>SUM(H7:I9)</f>
        <v>1564.205061</v>
      </c>
      <c r="I6" s="16"/>
      <c r="J6" s="14">
        <f>SUM(J7:K9)</f>
        <v>1564.205061</v>
      </c>
      <c r="K6" s="16"/>
      <c r="L6" s="5">
        <v>10</v>
      </c>
      <c r="M6" s="31">
        <f>J6/H6</f>
        <v>1</v>
      </c>
      <c r="N6" s="32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4148.02</v>
      </c>
      <c r="F7" s="15"/>
      <c r="G7" s="16"/>
      <c r="H7" s="14">
        <v>1564.205061</v>
      </c>
      <c r="I7" s="16"/>
      <c r="J7" s="33">
        <v>1564.205061</v>
      </c>
      <c r="K7" s="33"/>
      <c r="L7" s="7" t="s">
        <v>16</v>
      </c>
      <c r="M7" s="31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3">
        <v>0</v>
      </c>
      <c r="K8" s="33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74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2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7</v>
      </c>
      <c r="I13" s="6" t="s">
        <v>37</v>
      </c>
      <c r="J13" s="7">
        <v>7</v>
      </c>
      <c r="K13" s="7">
        <v>5</v>
      </c>
      <c r="L13" s="7"/>
      <c r="M13" s="32">
        <v>5</v>
      </c>
      <c r="N13" s="7"/>
    </row>
    <row r="14" ht="25" customHeight="1" spans="1:14">
      <c r="A14" s="9"/>
      <c r="B14" s="5"/>
      <c r="C14" s="5"/>
      <c r="D14" s="22" t="s">
        <v>38</v>
      </c>
      <c r="E14" s="23"/>
      <c r="F14" s="23"/>
      <c r="G14" s="21" t="s">
        <v>36</v>
      </c>
      <c r="H14" s="21">
        <v>11417</v>
      </c>
      <c r="I14" s="6" t="s">
        <v>39</v>
      </c>
      <c r="J14" s="7">
        <v>11417</v>
      </c>
      <c r="K14" s="7">
        <v>5</v>
      </c>
      <c r="L14" s="7"/>
      <c r="M14" s="32">
        <v>5</v>
      </c>
      <c r="N14" s="7"/>
    </row>
    <row r="15" ht="25" customHeight="1" spans="1:14">
      <c r="A15" s="9"/>
      <c r="B15" s="5"/>
      <c r="C15" s="5"/>
      <c r="D15" s="22" t="s">
        <v>40</v>
      </c>
      <c r="E15" s="23"/>
      <c r="F15" s="23"/>
      <c r="G15" s="21" t="s">
        <v>41</v>
      </c>
      <c r="H15" s="21">
        <v>60</v>
      </c>
      <c r="I15" s="7" t="s">
        <v>42</v>
      </c>
      <c r="J15" s="7">
        <v>204</v>
      </c>
      <c r="K15" s="34">
        <v>5</v>
      </c>
      <c r="L15" s="35"/>
      <c r="M15" s="32">
        <v>5</v>
      </c>
      <c r="N15" s="7"/>
    </row>
    <row r="16" ht="69" customHeight="1" spans="1:14">
      <c r="A16" s="9"/>
      <c r="B16" s="5"/>
      <c r="C16" s="5"/>
      <c r="D16" s="22" t="s">
        <v>43</v>
      </c>
      <c r="E16" s="23"/>
      <c r="F16" s="23"/>
      <c r="G16" s="21" t="s">
        <v>41</v>
      </c>
      <c r="H16" s="21">
        <v>10000</v>
      </c>
      <c r="I16" s="7" t="s">
        <v>42</v>
      </c>
      <c r="J16" s="7">
        <v>9788</v>
      </c>
      <c r="K16" s="34">
        <v>5</v>
      </c>
      <c r="L16" s="35"/>
      <c r="M16" s="32">
        <v>4.89</v>
      </c>
      <c r="N16" s="6" t="s">
        <v>44</v>
      </c>
    </row>
    <row r="17" ht="25" customHeight="1" spans="1:14">
      <c r="A17" s="9"/>
      <c r="B17" s="5"/>
      <c r="C17" s="5"/>
      <c r="D17" s="22" t="s">
        <v>45</v>
      </c>
      <c r="E17" s="23"/>
      <c r="F17" s="23"/>
      <c r="G17" s="21" t="s">
        <v>41</v>
      </c>
      <c r="H17" s="21">
        <v>7500</v>
      </c>
      <c r="I17" s="7" t="s">
        <v>42</v>
      </c>
      <c r="J17" s="7">
        <v>10321</v>
      </c>
      <c r="K17" s="34">
        <v>5</v>
      </c>
      <c r="L17" s="35"/>
      <c r="M17" s="32">
        <v>5</v>
      </c>
      <c r="N17" s="7"/>
    </row>
    <row r="18" ht="25" customHeight="1" spans="1:14">
      <c r="A18" s="9"/>
      <c r="B18" s="5"/>
      <c r="C18" s="5" t="s">
        <v>46</v>
      </c>
      <c r="D18" s="19" t="s">
        <v>47</v>
      </c>
      <c r="E18" s="20"/>
      <c r="F18" s="20"/>
      <c r="G18" s="24" t="s">
        <v>48</v>
      </c>
      <c r="H18" s="24" t="s">
        <v>49</v>
      </c>
      <c r="I18" s="6" t="s">
        <v>50</v>
      </c>
      <c r="J18" s="6" t="s">
        <v>51</v>
      </c>
      <c r="K18" s="7">
        <v>5</v>
      </c>
      <c r="L18" s="7"/>
      <c r="M18" s="32">
        <v>5</v>
      </c>
      <c r="N18" s="7"/>
    </row>
    <row r="19" ht="25" customHeight="1" spans="1:14">
      <c r="A19" s="9"/>
      <c r="B19" s="5"/>
      <c r="C19" s="5"/>
      <c r="D19" s="22" t="s">
        <v>52</v>
      </c>
      <c r="E19" s="23"/>
      <c r="F19" s="23"/>
      <c r="G19" s="21" t="s">
        <v>41</v>
      </c>
      <c r="H19" s="21">
        <v>80</v>
      </c>
      <c r="I19" s="7" t="s">
        <v>53</v>
      </c>
      <c r="J19" s="7">
        <v>100</v>
      </c>
      <c r="K19" s="7">
        <v>5</v>
      </c>
      <c r="L19" s="7"/>
      <c r="M19" s="32">
        <v>5</v>
      </c>
      <c r="N19" s="7"/>
    </row>
    <row r="20" ht="25" customHeight="1" spans="1:14">
      <c r="A20" s="9"/>
      <c r="B20" s="5"/>
      <c r="C20" s="5"/>
      <c r="D20" s="22" t="s">
        <v>54</v>
      </c>
      <c r="E20" s="23"/>
      <c r="F20" s="23"/>
      <c r="G20" s="21" t="s">
        <v>48</v>
      </c>
      <c r="H20" s="21" t="s">
        <v>49</v>
      </c>
      <c r="I20" s="7" t="s">
        <v>55</v>
      </c>
      <c r="J20" s="6" t="s">
        <v>51</v>
      </c>
      <c r="K20" s="7">
        <v>5</v>
      </c>
      <c r="L20" s="7"/>
      <c r="M20" s="32">
        <v>5</v>
      </c>
      <c r="N20" s="7"/>
    </row>
    <row r="21" ht="25" customHeight="1" spans="1:14">
      <c r="A21" s="9"/>
      <c r="B21" s="5"/>
      <c r="C21" s="5" t="s">
        <v>56</v>
      </c>
      <c r="D21" s="19" t="s">
        <v>57</v>
      </c>
      <c r="E21" s="20"/>
      <c r="F21" s="20"/>
      <c r="G21" s="24" t="s">
        <v>58</v>
      </c>
      <c r="H21" s="21">
        <v>12</v>
      </c>
      <c r="I21" s="6" t="s">
        <v>59</v>
      </c>
      <c r="J21" s="7">
        <v>12</v>
      </c>
      <c r="K21" s="7">
        <v>10</v>
      </c>
      <c r="L21" s="7"/>
      <c r="M21" s="32">
        <v>10</v>
      </c>
      <c r="N21" s="7"/>
    </row>
    <row r="22" ht="91" customHeight="1" spans="1:14">
      <c r="A22" s="9"/>
      <c r="B22" s="25" t="s">
        <v>60</v>
      </c>
      <c r="C22" s="18" t="s">
        <v>61</v>
      </c>
      <c r="D22" s="19" t="s">
        <v>62</v>
      </c>
      <c r="E22" s="20"/>
      <c r="F22" s="20"/>
      <c r="G22" s="21" t="s">
        <v>58</v>
      </c>
      <c r="H22" s="21">
        <v>4148.02</v>
      </c>
      <c r="I22" s="6" t="s">
        <v>63</v>
      </c>
      <c r="J22" s="7">
        <v>1564.205061</v>
      </c>
      <c r="K22" s="7">
        <v>10</v>
      </c>
      <c r="L22" s="7"/>
      <c r="M22" s="32">
        <v>9</v>
      </c>
      <c r="N22" s="6" t="s">
        <v>64</v>
      </c>
    </row>
    <row r="23" ht="29" customHeight="1" spans="1:14">
      <c r="A23" s="9"/>
      <c r="B23" s="18" t="s">
        <v>65</v>
      </c>
      <c r="C23" s="26" t="s">
        <v>66</v>
      </c>
      <c r="D23" s="19" t="s">
        <v>67</v>
      </c>
      <c r="E23" s="20"/>
      <c r="F23" s="20"/>
      <c r="G23" s="24" t="s">
        <v>48</v>
      </c>
      <c r="H23" s="24" t="s">
        <v>49</v>
      </c>
      <c r="I23" s="6" t="s">
        <v>50</v>
      </c>
      <c r="J23" s="6" t="s">
        <v>51</v>
      </c>
      <c r="K23" s="7">
        <v>5</v>
      </c>
      <c r="L23" s="7"/>
      <c r="M23" s="32">
        <v>5</v>
      </c>
      <c r="N23" s="7"/>
    </row>
    <row r="24" ht="29" customHeight="1" spans="1:14">
      <c r="A24" s="9"/>
      <c r="B24" s="5"/>
      <c r="C24" s="27"/>
      <c r="D24" s="22" t="s">
        <v>68</v>
      </c>
      <c r="E24" s="23"/>
      <c r="F24" s="23"/>
      <c r="G24" s="21" t="s">
        <v>48</v>
      </c>
      <c r="H24" s="21" t="s">
        <v>49</v>
      </c>
      <c r="I24" s="6" t="s">
        <v>50</v>
      </c>
      <c r="J24" s="6" t="s">
        <v>51</v>
      </c>
      <c r="K24" s="7">
        <v>10</v>
      </c>
      <c r="L24" s="7"/>
      <c r="M24" s="32">
        <v>10</v>
      </c>
      <c r="N24" s="7"/>
    </row>
    <row r="25" ht="29" customHeight="1" spans="1:14">
      <c r="A25" s="9"/>
      <c r="B25" s="5"/>
      <c r="C25" s="28"/>
      <c r="D25" s="22" t="s">
        <v>69</v>
      </c>
      <c r="E25" s="23"/>
      <c r="F25" s="23"/>
      <c r="G25" s="21" t="s">
        <v>48</v>
      </c>
      <c r="H25" s="21" t="s">
        <v>49</v>
      </c>
      <c r="I25" s="6" t="s">
        <v>50</v>
      </c>
      <c r="J25" s="6" t="s">
        <v>51</v>
      </c>
      <c r="K25" s="7">
        <v>5</v>
      </c>
      <c r="L25" s="7"/>
      <c r="M25" s="32">
        <v>5</v>
      </c>
      <c r="N25" s="7"/>
    </row>
    <row r="26" ht="48" customHeight="1" spans="1:14">
      <c r="A26" s="9"/>
      <c r="B26" s="26" t="s">
        <v>70</v>
      </c>
      <c r="C26" s="5" t="s">
        <v>71</v>
      </c>
      <c r="D26" s="19" t="s">
        <v>72</v>
      </c>
      <c r="E26" s="20"/>
      <c r="F26" s="20"/>
      <c r="G26" s="21" t="s">
        <v>41</v>
      </c>
      <c r="H26" s="21">
        <v>85</v>
      </c>
      <c r="I26" s="7" t="s">
        <v>53</v>
      </c>
      <c r="J26" s="7">
        <v>85</v>
      </c>
      <c r="K26" s="7">
        <v>10</v>
      </c>
      <c r="L26" s="7"/>
      <c r="M26" s="32">
        <v>10</v>
      </c>
      <c r="N26" s="7"/>
    </row>
    <row r="27" spans="1:14">
      <c r="A27" s="29" t="s">
        <v>73</v>
      </c>
      <c r="B27" s="29"/>
      <c r="C27" s="29"/>
      <c r="D27" s="29"/>
      <c r="E27" s="29"/>
      <c r="F27" s="29"/>
      <c r="G27" s="29"/>
      <c r="H27" s="29"/>
      <c r="I27" s="29"/>
      <c r="J27" s="29"/>
      <c r="K27" s="29">
        <v>100</v>
      </c>
      <c r="L27" s="29"/>
      <c r="M27" s="36">
        <f>SUM(M13:M26)+N6</f>
        <v>98.89</v>
      </c>
      <c r="N27" s="37"/>
    </row>
  </sheetData>
  <mergeCells count="7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A27:J27"/>
    <mergeCell ref="K27:L27"/>
    <mergeCell ref="A10:A11"/>
    <mergeCell ref="A12:A26"/>
    <mergeCell ref="B13:B21"/>
    <mergeCell ref="B23:B25"/>
    <mergeCell ref="C13:C17"/>
    <mergeCell ref="C18:C20"/>
    <mergeCell ref="C23:C25"/>
    <mergeCell ref="A5:B9"/>
  </mergeCells>
  <pageMargins left="0.629861111111111" right="0.629861111111111" top="0.590277777777778" bottom="0.472222222222222" header="0.43263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CE16241A533C4A8C89B6BDD6143F7169_13</vt:lpwstr>
  </property>
</Properties>
</file>