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concurrentCalc="0"/>
</workbook>
</file>

<file path=xl/sharedStrings.xml><?xml version="1.0" encoding="utf-8"?>
<sst xmlns="http://schemas.openxmlformats.org/spreadsheetml/2006/main" count="120" uniqueCount="81">
  <si>
    <t>项目支出绩效自评表</t>
  </si>
  <si>
    <t>（2024年度）</t>
  </si>
  <si>
    <t>项目名称</t>
  </si>
  <si>
    <t>信息化建设与运行维护经费</t>
  </si>
  <si>
    <t>主管部门</t>
  </si>
  <si>
    <t>北京市朝阳区卫生健康委员会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</si>
  <si>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</si>
  <si>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</si>
  <si>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</si>
  <si>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</si>
  <si>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</si>
  <si>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</si>
  <si>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</si>
  <si>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</si>
  <si>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</si>
  <si>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</si>
  <si>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</si>
  <si>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</si>
  <si>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</si>
  <si>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</si>
  <si>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</si>
  <si>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</si>
  <si>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目标1：完善支撑基本医疗服务和公共卫生业务相关信息系统的健康云平台
目标2：基于健康云平台推进互联互通建设并统筹管理、分配和使用信息化资源
目标3：推进社区卫生服务中心和社区卫生服务站联通卫生数据中心的卫生专网建设
目标4：推进基层卫生核心信息系统进行符合等保和密评要求的升级改造
目标5：构建统一、多方参与、实时协同的数据画像分析体系
目标6：信息化项目完成验收，信息系统运行稳定</t>
  </si>
  <si>
    <t>目标1：完善了支撑基本医疗服务和公共卫生业务相关信息系统的健康云平台
目标2：基于健康云平台推进了互联互通建设并统筹管理、分配和使用信息化资源
目标3：推进了社区卫生服务中心和社区卫生服务站联通卫生数据中心的卫生专网建设
目标4：推进基层卫生核心信息系统进行了符合等保和密评要求的升级改造
目标5：构建了统一、多方参与、实时协同的数据画像分析体系
目标6：信息化项目完成了相应的验收，信息系统运行稳定</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</si>
  <si>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</si>
  <si>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</si>
  <si>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</si>
  <si>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</si>
  <si>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</si>
  <si>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</si>
  <si>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</si>
  <si>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</si>
  <si>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</si>
  <si>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</si>
  <si>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</si>
  <si>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指标1：云专线连接社区站点个数</t>
  </si>
  <si>
    <t>≥</t>
  </si>
  <si>
    <t>家</t>
  </si>
  <si>
    <t>指标2：系统上云个数</t>
  </si>
  <si>
    <t>个</t>
  </si>
  <si>
    <t>指标3：云资源数据承载容量</t>
  </si>
  <si>
    <t>T</t>
  </si>
  <si>
    <t>指标4：区域疾病画像纳入疾病数量</t>
  </si>
  <si>
    <t>指标5：卫生人才画像纳入人员数量</t>
  </si>
  <si>
    <t>人</t>
  </si>
  <si>
    <t>指标6：就医引导完成画像机构数</t>
  </si>
  <si>
    <t>质量指标</t>
  </si>
  <si>
    <t>指标1：运行故障时长（1年内）</t>
  </si>
  <si>
    <t>≤</t>
  </si>
  <si>
    <t>小时</t>
  </si>
  <si>
    <t>指标2：运行故障次数</t>
  </si>
  <si>
    <t>次</t>
  </si>
  <si>
    <t>指标3：巡检报告完成率</t>
  </si>
  <si>
    <t>百分比%</t>
  </si>
  <si>
    <t>指标4：系统业务连续性</t>
  </si>
  <si>
    <t>时效指标</t>
  </si>
  <si>
    <t>指标1：系统故障响应时间</t>
  </si>
  <si>
    <t>指标2：系统故障修复时间</t>
  </si>
  <si>
    <t>指标3：数据上报及时性</t>
  </si>
  <si>
    <t>指标4：运维和数据画像分析项目工作进度</t>
  </si>
  <si>
    <t>效益指标</t>
  </si>
  <si>
    <t>社会效益指标</t>
  </si>
  <si>
    <t>指标1：为居民引导就诊提供便利</t>
  </si>
  <si>
    <t>定性</t>
  </si>
  <si>
    <t>实现有效帮助</t>
  </si>
  <si>
    <t>实现了有效帮助</t>
  </si>
  <si>
    <t>成本指标</t>
  </si>
  <si>
    <t>经济成本指标</t>
  </si>
  <si>
    <t>指标1：降低月均运维成本支出</t>
  </si>
  <si>
    <t>指标2：节约社区系统基础设施运营投入成本</t>
  </si>
  <si>
    <t>万/年</t>
  </si>
  <si>
    <t>指标3：项目对云资源占用</t>
  </si>
  <si>
    <t>项目规划</t>
  </si>
  <si>
    <t>低于项目规划</t>
  </si>
  <si>
    <t>满意度指标</t>
  </si>
  <si>
    <t>服务对象满意度指标</t>
  </si>
  <si>
    <t>指标1：社区卫生服务中心满意度</t>
  </si>
  <si>
    <t>指标2：社区卫生服务站满意度</t>
  </si>
  <si>
    <t>指标3：卫生信息中心满意度</t>
  </si>
  <si>
    <t>指标4：业务系统运维用户满意度</t>
  </si>
  <si>
    <t>总分</t>
  </si>
</sst>
</file>

<file path=xl/styles.xml><?xml version="1.0" encoding="utf-8"?>
<styleSheet xmlns="http://schemas.openxmlformats.org/spreadsheetml/2006/main">
  <numFmts count="6">
    <numFmt numFmtId="176" formatCode="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7" formatCode="0.000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sz val="9"/>
      <color theme="1"/>
      <name val="宋体"/>
      <charset val="134"/>
    </font>
    <font>
      <b/>
      <sz val="9"/>
      <color theme="1"/>
      <name val="方正书宋_GBK"/>
      <charset val="134"/>
    </font>
    <font>
      <sz val="9"/>
      <color rgb="FF000000"/>
      <name val="宋体"/>
      <charset val="134"/>
    </font>
    <font>
      <sz val="9"/>
      <color rgb="FF000000"/>
      <name val="Times New Roman"/>
      <charset val="134"/>
    </font>
    <font>
      <b/>
      <sz val="9"/>
      <color rgb="FF000000"/>
      <name val="Times New Roman"/>
      <charset val="134"/>
    </font>
    <font>
      <sz val="11"/>
      <color rgb="FFFF0000"/>
      <name val="宋体"/>
      <charset val="134"/>
      <scheme val="minor"/>
    </font>
    <font>
      <sz val="9"/>
      <name val="Times New Roman"/>
      <charset val="134"/>
    </font>
    <font>
      <sz val="9"/>
      <color theme="1"/>
      <name val="宋体"/>
      <charset val="134"/>
      <scheme val="minor"/>
    </font>
    <font>
      <b/>
      <sz val="15"/>
      <color theme="3"/>
      <name val="宋体"/>
      <charset val="134"/>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19"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2"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3" borderId="6" applyNumberFormat="0" applyFont="0" applyAlignment="0" applyProtection="0">
      <alignment vertical="center"/>
    </xf>
    <xf numFmtId="0" fontId="21"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5" applyNumberFormat="0" applyFill="0" applyAlignment="0" applyProtection="0">
      <alignment vertical="center"/>
    </xf>
    <xf numFmtId="0" fontId="23" fillId="0" borderId="5" applyNumberFormat="0" applyFill="0" applyAlignment="0" applyProtection="0">
      <alignment vertical="center"/>
    </xf>
    <xf numFmtId="0" fontId="21" fillId="12" borderId="0" applyNumberFormat="0" applyBorder="0" applyAlignment="0" applyProtection="0">
      <alignment vertical="center"/>
    </xf>
    <xf numFmtId="0" fontId="24" fillId="0" borderId="8" applyNumberFormat="0" applyFill="0" applyAlignment="0" applyProtection="0">
      <alignment vertical="center"/>
    </xf>
    <xf numFmtId="0" fontId="21" fillId="13" borderId="0" applyNumberFormat="0" applyBorder="0" applyAlignment="0" applyProtection="0">
      <alignment vertical="center"/>
    </xf>
    <xf numFmtId="0" fontId="28" fillId="14" borderId="9" applyNumberFormat="0" applyAlignment="0" applyProtection="0">
      <alignment vertical="center"/>
    </xf>
    <xf numFmtId="0" fontId="30" fillId="14" borderId="7" applyNumberFormat="0" applyAlignment="0" applyProtection="0">
      <alignment vertical="center"/>
    </xf>
    <xf numFmtId="0" fontId="29" fillId="15" borderId="10" applyNumberFormat="0" applyAlignment="0" applyProtection="0">
      <alignment vertical="center"/>
    </xf>
    <xf numFmtId="0" fontId="18" fillId="16" borderId="0" applyNumberFormat="0" applyBorder="0" applyAlignment="0" applyProtection="0">
      <alignment vertical="center"/>
    </xf>
    <xf numFmtId="0" fontId="21" fillId="11" borderId="0" applyNumberFormat="0" applyBorder="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18" fillId="20" borderId="0" applyNumberFormat="0" applyBorder="0" applyAlignment="0" applyProtection="0">
      <alignment vertical="center"/>
    </xf>
    <xf numFmtId="0" fontId="21" fillId="21" borderId="0" applyNumberFormat="0" applyBorder="0" applyAlignment="0" applyProtection="0">
      <alignment vertical="center"/>
    </xf>
    <xf numFmtId="0" fontId="18" fillId="9"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8" fillId="25" borderId="0" applyNumberFormat="0" applyBorder="0" applyAlignment="0" applyProtection="0">
      <alignment vertical="center"/>
    </xf>
    <xf numFmtId="0" fontId="21" fillId="7" borderId="0" applyNumberFormat="0" applyBorder="0" applyAlignment="0" applyProtection="0">
      <alignment vertical="center"/>
    </xf>
    <xf numFmtId="0" fontId="21" fillId="24" borderId="0" applyNumberFormat="0" applyBorder="0" applyAlignment="0" applyProtection="0">
      <alignment vertical="center"/>
    </xf>
    <xf numFmtId="0" fontId="18" fillId="27" borderId="0" applyNumberFormat="0" applyBorder="0" applyAlignment="0" applyProtection="0">
      <alignment vertical="center"/>
    </xf>
    <xf numFmtId="0" fontId="18" fillId="19" borderId="0" applyNumberFormat="0" applyBorder="0" applyAlignment="0" applyProtection="0">
      <alignment vertical="center"/>
    </xf>
    <xf numFmtId="0" fontId="21" fillId="29" borderId="0" applyNumberFormat="0" applyBorder="0" applyAlignment="0" applyProtection="0">
      <alignment vertical="center"/>
    </xf>
    <xf numFmtId="0" fontId="18" fillId="30" borderId="0" applyNumberFormat="0" applyBorder="0" applyAlignment="0" applyProtection="0">
      <alignment vertical="center"/>
    </xf>
    <xf numFmtId="0" fontId="21" fillId="26" borderId="0" applyNumberFormat="0" applyBorder="0" applyAlignment="0" applyProtection="0">
      <alignment vertical="center"/>
    </xf>
    <xf numFmtId="0" fontId="21" fillId="32" borderId="0" applyNumberFormat="0" applyBorder="0" applyAlignment="0" applyProtection="0">
      <alignment vertical="center"/>
    </xf>
    <xf numFmtId="0" fontId="18" fillId="28" borderId="0" applyNumberFormat="0" applyBorder="0" applyAlignment="0" applyProtection="0">
      <alignment vertical="center"/>
    </xf>
    <xf numFmtId="0" fontId="21" fillId="31"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 fillId="0" borderId="0" xfId="0" applyFont="1" applyFill="1" applyBorder="1" applyAlignment="1">
      <alignment horizontal="center" vertical="center" wrapText="1"/>
    </xf>
    <xf numFmtId="0" fontId="13" fillId="0" borderId="0" xfId="0" applyFont="1">
      <alignment vertical="center"/>
    </xf>
    <xf numFmtId="0" fontId="3" fillId="0" borderId="0" xfId="0" applyFont="1" applyFill="1" applyBorder="1" applyAlignment="1">
      <alignment horizontal="center" vertical="top" wrapText="1"/>
    </xf>
    <xf numFmtId="10" fontId="6"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6" fontId="6" fillId="0" borderId="4" xfId="0" applyNumberFormat="1"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14"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177" fontId="11"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7" workbookViewId="0">
      <selection activeCell="G27" sqref="G27"/>
    </sheetView>
  </sheetViews>
  <sheetFormatPr defaultColWidth="9" defaultRowHeight="14.4"/>
  <cols>
    <col min="1" max="1" width="4.25925925925926" customWidth="1"/>
    <col min="2" max="2" width="8.12962962962963" customWidth="1"/>
    <col min="3" max="3" width="10.2592592592593" customWidth="1"/>
    <col min="4" max="4" width="8.40740740740741" customWidth="1"/>
    <col min="6" max="7" width="12.5" customWidth="1"/>
    <col min="8" max="8" width="9.62962962962963" customWidth="1"/>
    <col min="9" max="9" width="11.6296296296296" customWidth="1"/>
    <col min="10" max="10" width="14.6296296296296" style="1" customWidth="1"/>
    <col min="11" max="12" width="5.28703703703704" customWidth="1"/>
    <col min="13" max="13" width="7.87962962962963" customWidth="1"/>
    <col min="14" max="14" width="6.12962962962963" customWidth="1"/>
    <col min="15" max="16" width="9" customWidth="1"/>
  </cols>
  <sheetData>
    <row r="1" ht="20.4" spans="1:15">
      <c r="A1" s="2" t="s">
        <v>0</v>
      </c>
      <c r="B1" s="2"/>
      <c r="C1" s="2"/>
      <c r="D1" s="2"/>
      <c r="E1" s="2"/>
      <c r="F1" s="2"/>
      <c r="G1" s="2"/>
      <c r="H1" s="2"/>
      <c r="I1" s="2"/>
      <c r="J1" s="28"/>
      <c r="K1" s="2"/>
      <c r="L1" s="2"/>
      <c r="M1" s="2"/>
      <c r="N1" s="2"/>
      <c r="O1" s="29"/>
    </row>
    <row r="2" spans="1:14">
      <c r="A2" s="3" t="s">
        <v>1</v>
      </c>
      <c r="B2" s="4"/>
      <c r="C2" s="4"/>
      <c r="D2" s="4"/>
      <c r="E2" s="4"/>
      <c r="F2" s="4"/>
      <c r="G2" s="4"/>
      <c r="H2" s="4"/>
      <c r="I2" s="4"/>
      <c r="J2" s="30"/>
      <c r="K2" s="4"/>
      <c r="L2" s="4"/>
      <c r="M2" s="4"/>
      <c r="N2" s="4"/>
    </row>
    <row r="3" spans="1:14">
      <c r="A3" s="5" t="s">
        <v>2</v>
      </c>
      <c r="B3" s="5"/>
      <c r="C3" s="6" t="s">
        <v>3</v>
      </c>
      <c r="D3" s="7"/>
      <c r="E3" s="7"/>
      <c r="F3" s="7"/>
      <c r="G3" s="7"/>
      <c r="H3" s="7"/>
      <c r="I3" s="7"/>
      <c r="J3" s="11"/>
      <c r="K3" s="7"/>
      <c r="L3" s="7"/>
      <c r="M3" s="7"/>
      <c r="N3" s="7"/>
    </row>
    <row r="4" spans="1:14">
      <c r="A4" s="5" t="s">
        <v>4</v>
      </c>
      <c r="B4" s="5"/>
      <c r="C4" s="6" t="s">
        <v>5</v>
      </c>
      <c r="D4" s="7"/>
      <c r="E4" s="7"/>
      <c r="F4" s="7"/>
      <c r="G4" s="7"/>
      <c r="H4" s="5" t="s">
        <v>6</v>
      </c>
      <c r="I4" s="5"/>
      <c r="J4" s="26" t="s">
        <v>5</v>
      </c>
      <c r="K4" s="7"/>
      <c r="L4" s="7"/>
      <c r="M4" s="7"/>
      <c r="N4" s="7"/>
    </row>
    <row r="5" ht="21.6" spans="1:14">
      <c r="A5" s="8" t="s">
        <v>7</v>
      </c>
      <c r="B5" s="9"/>
      <c r="C5" s="5"/>
      <c r="D5" s="5"/>
      <c r="E5" s="5" t="s">
        <v>8</v>
      </c>
      <c r="F5" s="5" t="s">
        <v>9</v>
      </c>
      <c r="G5" s="5"/>
      <c r="H5" s="5" t="s">
        <v>10</v>
      </c>
      <c r="I5" s="5"/>
      <c r="J5" s="12" t="s">
        <v>11</v>
      </c>
      <c r="K5" s="5"/>
      <c r="L5" s="5" t="s">
        <v>12</v>
      </c>
      <c r="M5" s="5"/>
      <c r="N5" s="5" t="s">
        <v>13</v>
      </c>
    </row>
    <row r="6" spans="1:14">
      <c r="A6" s="9"/>
      <c r="B6" s="9"/>
      <c r="C6" s="10" t="s">
        <v>14</v>
      </c>
      <c r="D6" s="10"/>
      <c r="E6" s="7">
        <v>2480</v>
      </c>
      <c r="F6" s="7">
        <v>980.1442</v>
      </c>
      <c r="G6" s="7"/>
      <c r="H6" s="11">
        <v>980.1442</v>
      </c>
      <c r="I6" s="11"/>
      <c r="J6" s="12">
        <v>10</v>
      </c>
      <c r="K6" s="5"/>
      <c r="L6" s="31">
        <v>1</v>
      </c>
      <c r="M6" s="11"/>
      <c r="N6" s="11">
        <v>10</v>
      </c>
    </row>
    <row r="7" spans="1:14">
      <c r="A7" s="9"/>
      <c r="B7" s="9"/>
      <c r="C7" s="5" t="s">
        <v>15</v>
      </c>
      <c r="D7" s="5"/>
      <c r="E7" s="7">
        <v>2480</v>
      </c>
      <c r="F7" s="7">
        <v>980.1442</v>
      </c>
      <c r="G7" s="7"/>
      <c r="H7" s="11">
        <v>980.1442</v>
      </c>
      <c r="I7" s="11"/>
      <c r="J7" s="11" t="s">
        <v>16</v>
      </c>
      <c r="K7" s="7"/>
      <c r="L7" s="7"/>
      <c r="M7" s="7"/>
      <c r="N7" s="7" t="s">
        <v>16</v>
      </c>
    </row>
    <row r="8" spans="1:14">
      <c r="A8" s="9"/>
      <c r="B8" s="9"/>
      <c r="C8" s="12" t="s">
        <v>17</v>
      </c>
      <c r="D8" s="12"/>
      <c r="E8" s="7"/>
      <c r="F8" s="7"/>
      <c r="G8" s="7"/>
      <c r="H8" s="7"/>
      <c r="I8" s="7"/>
      <c r="J8" s="11" t="s">
        <v>16</v>
      </c>
      <c r="K8" s="7"/>
      <c r="L8" s="7"/>
      <c r="M8" s="7"/>
      <c r="N8" s="7" t="s">
        <v>16</v>
      </c>
    </row>
    <row r="9" spans="1:14">
      <c r="A9" s="9"/>
      <c r="B9" s="9"/>
      <c r="C9" s="5" t="s">
        <v>18</v>
      </c>
      <c r="D9" s="5"/>
      <c r="E9" s="7"/>
      <c r="F9" s="7"/>
      <c r="G9" s="7"/>
      <c r="H9" s="7"/>
      <c r="I9" s="7"/>
      <c r="J9" s="11" t="s">
        <v>16</v>
      </c>
      <c r="K9" s="7"/>
      <c r="L9" s="7"/>
      <c r="M9" s="7"/>
      <c r="N9" s="7" t="s">
        <v>16</v>
      </c>
    </row>
    <row r="10" spans="1:14">
      <c r="A10" s="5" t="s">
        <v>19</v>
      </c>
      <c r="B10" s="13" t="s">
        <v>20</v>
      </c>
      <c r="C10" s="14"/>
      <c r="D10" s="14"/>
      <c r="E10" s="14"/>
      <c r="F10" s="14"/>
      <c r="G10" s="15"/>
      <c r="H10" s="13" t="s">
        <v>21</v>
      </c>
      <c r="I10" s="14"/>
      <c r="J10" s="32"/>
      <c r="K10" s="14"/>
      <c r="L10" s="14"/>
      <c r="M10" s="14"/>
      <c r="N10" s="15"/>
    </row>
    <row r="11" ht="89" customHeight="1" spans="1:14">
      <c r="A11" s="5"/>
      <c r="B11" s="16" t="s">
        <v>22</v>
      </c>
      <c r="C11" s="17"/>
      <c r="D11" s="17"/>
      <c r="E11" s="17"/>
      <c r="F11" s="17"/>
      <c r="G11" s="17"/>
      <c r="H11" s="16" t="s">
        <v>23</v>
      </c>
      <c r="I11" s="17"/>
      <c r="J11" s="33"/>
      <c r="K11" s="17"/>
      <c r="L11" s="17"/>
      <c r="M11" s="17"/>
      <c r="N11" s="17"/>
    </row>
    <row r="12" ht="43.2" spans="1:14">
      <c r="A12" s="8" t="s">
        <v>24</v>
      </c>
      <c r="B12" s="5" t="s">
        <v>25</v>
      </c>
      <c r="C12" s="5" t="s">
        <v>26</v>
      </c>
      <c r="D12" s="18" t="s">
        <v>27</v>
      </c>
      <c r="E12" s="5"/>
      <c r="F12" s="5"/>
      <c r="G12" s="5" t="s">
        <v>28</v>
      </c>
      <c r="H12" s="18" t="s">
        <v>29</v>
      </c>
      <c r="I12" s="18" t="s">
        <v>30</v>
      </c>
      <c r="J12" s="34" t="s">
        <v>31</v>
      </c>
      <c r="K12" s="5" t="s">
        <v>11</v>
      </c>
      <c r="L12" s="5"/>
      <c r="M12" s="18" t="s">
        <v>13</v>
      </c>
      <c r="N12" s="18" t="s">
        <v>32</v>
      </c>
    </row>
    <row r="13" ht="20" customHeight="1" spans="1:14">
      <c r="A13" s="8"/>
      <c r="B13" s="5" t="s">
        <v>33</v>
      </c>
      <c r="C13" s="5" t="s">
        <v>34</v>
      </c>
      <c r="D13" s="19" t="s">
        <v>35</v>
      </c>
      <c r="E13" s="20"/>
      <c r="F13" s="21"/>
      <c r="G13" s="22" t="s">
        <v>36</v>
      </c>
      <c r="H13" s="11">
        <v>50</v>
      </c>
      <c r="I13" s="22" t="s">
        <v>37</v>
      </c>
      <c r="J13" s="11">
        <v>59</v>
      </c>
      <c r="K13" s="35">
        <v>4</v>
      </c>
      <c r="L13" s="36"/>
      <c r="M13" s="37">
        <v>4</v>
      </c>
      <c r="N13" s="7"/>
    </row>
    <row r="14" ht="20" customHeight="1" spans="1:14">
      <c r="A14" s="8"/>
      <c r="B14" s="5"/>
      <c r="C14" s="5"/>
      <c r="D14" s="19" t="s">
        <v>38</v>
      </c>
      <c r="E14" s="20"/>
      <c r="F14" s="21"/>
      <c r="G14" s="22" t="s">
        <v>36</v>
      </c>
      <c r="H14" s="11">
        <v>100</v>
      </c>
      <c r="I14" s="22" t="s">
        <v>39</v>
      </c>
      <c r="J14" s="11">
        <v>100</v>
      </c>
      <c r="K14" s="35">
        <v>4</v>
      </c>
      <c r="L14" s="36"/>
      <c r="M14" s="37">
        <v>4</v>
      </c>
      <c r="N14" s="7"/>
    </row>
    <row r="15" ht="20" customHeight="1" spans="1:14">
      <c r="A15" s="8"/>
      <c r="B15" s="5"/>
      <c r="C15" s="5"/>
      <c r="D15" s="19" t="s">
        <v>40</v>
      </c>
      <c r="E15" s="20"/>
      <c r="F15" s="21"/>
      <c r="G15" s="22" t="s">
        <v>36</v>
      </c>
      <c r="H15" s="11">
        <v>30</v>
      </c>
      <c r="I15" s="22" t="s">
        <v>41</v>
      </c>
      <c r="J15" s="11">
        <v>51</v>
      </c>
      <c r="K15" s="35">
        <v>4</v>
      </c>
      <c r="L15" s="36"/>
      <c r="M15" s="37">
        <v>4</v>
      </c>
      <c r="N15" s="7"/>
    </row>
    <row r="16" ht="20" customHeight="1" spans="1:14">
      <c r="A16" s="8"/>
      <c r="B16" s="5"/>
      <c r="C16" s="5"/>
      <c r="D16" s="19" t="s">
        <v>42</v>
      </c>
      <c r="E16" s="20"/>
      <c r="F16" s="21"/>
      <c r="G16" s="22" t="s">
        <v>36</v>
      </c>
      <c r="H16" s="11">
        <v>4</v>
      </c>
      <c r="I16" s="22" t="s">
        <v>39</v>
      </c>
      <c r="J16" s="11">
        <v>4</v>
      </c>
      <c r="K16" s="35">
        <v>4</v>
      </c>
      <c r="L16" s="36"/>
      <c r="M16" s="37">
        <v>4</v>
      </c>
      <c r="N16" s="7"/>
    </row>
    <row r="17" ht="20" customHeight="1" spans="1:14">
      <c r="A17" s="8"/>
      <c r="B17" s="5"/>
      <c r="C17" s="5"/>
      <c r="D17" s="19" t="s">
        <v>43</v>
      </c>
      <c r="E17" s="20"/>
      <c r="F17" s="21"/>
      <c r="G17" s="22" t="s">
        <v>36</v>
      </c>
      <c r="H17" s="11">
        <v>500</v>
      </c>
      <c r="I17" s="22" t="s">
        <v>44</v>
      </c>
      <c r="J17" s="11">
        <v>500</v>
      </c>
      <c r="K17" s="35">
        <v>4</v>
      </c>
      <c r="L17" s="36"/>
      <c r="M17" s="37">
        <v>4</v>
      </c>
      <c r="N17" s="7"/>
    </row>
    <row r="18" ht="20" customHeight="1" spans="1:14">
      <c r="A18" s="8"/>
      <c r="B18" s="5"/>
      <c r="C18" s="5"/>
      <c r="D18" s="19" t="s">
        <v>45</v>
      </c>
      <c r="E18" s="20"/>
      <c r="F18" s="21"/>
      <c r="G18" s="22" t="s">
        <v>36</v>
      </c>
      <c r="H18" s="11">
        <v>20</v>
      </c>
      <c r="I18" s="22" t="s">
        <v>37</v>
      </c>
      <c r="J18" s="11">
        <v>20</v>
      </c>
      <c r="K18" s="35">
        <v>4</v>
      </c>
      <c r="L18" s="36"/>
      <c r="M18" s="37">
        <v>4</v>
      </c>
      <c r="N18" s="7"/>
    </row>
    <row r="19" ht="20" customHeight="1" spans="1:14">
      <c r="A19" s="8"/>
      <c r="B19" s="5"/>
      <c r="C19" s="5" t="s">
        <v>46</v>
      </c>
      <c r="D19" s="19" t="s">
        <v>47</v>
      </c>
      <c r="E19" s="20"/>
      <c r="F19" s="21"/>
      <c r="G19" s="22" t="s">
        <v>48</v>
      </c>
      <c r="H19" s="11">
        <v>8</v>
      </c>
      <c r="I19" s="22" t="s">
        <v>49</v>
      </c>
      <c r="J19" s="38">
        <v>1.2</v>
      </c>
      <c r="K19" s="35">
        <v>5</v>
      </c>
      <c r="L19" s="36"/>
      <c r="M19" s="37">
        <v>5</v>
      </c>
      <c r="N19" s="7"/>
    </row>
    <row r="20" ht="20" customHeight="1" spans="1:14">
      <c r="A20" s="8"/>
      <c r="B20" s="5"/>
      <c r="C20" s="5"/>
      <c r="D20" s="19" t="s">
        <v>50</v>
      </c>
      <c r="E20" s="20"/>
      <c r="F20" s="21"/>
      <c r="G20" s="22" t="s">
        <v>48</v>
      </c>
      <c r="H20" s="11">
        <v>3</v>
      </c>
      <c r="I20" s="22" t="s">
        <v>51</v>
      </c>
      <c r="J20" s="38">
        <v>2</v>
      </c>
      <c r="K20" s="35">
        <v>5</v>
      </c>
      <c r="L20" s="36"/>
      <c r="M20" s="37">
        <v>5</v>
      </c>
      <c r="N20" s="7"/>
    </row>
    <row r="21" ht="20" customHeight="1" spans="1:14">
      <c r="A21" s="8"/>
      <c r="B21" s="5"/>
      <c r="C21" s="5"/>
      <c r="D21" s="19" t="s">
        <v>52</v>
      </c>
      <c r="E21" s="20"/>
      <c r="F21" s="21"/>
      <c r="G21" s="22" t="s">
        <v>36</v>
      </c>
      <c r="H21" s="11">
        <v>95</v>
      </c>
      <c r="I21" s="22" t="s">
        <v>53</v>
      </c>
      <c r="J21" s="39">
        <v>100</v>
      </c>
      <c r="K21" s="35">
        <v>4</v>
      </c>
      <c r="L21" s="36"/>
      <c r="M21" s="37">
        <v>4</v>
      </c>
      <c r="N21" s="7"/>
    </row>
    <row r="22" ht="20" customHeight="1" spans="1:14">
      <c r="A22" s="8"/>
      <c r="B22" s="5"/>
      <c r="C22" s="5"/>
      <c r="D22" s="19" t="s">
        <v>54</v>
      </c>
      <c r="E22" s="20"/>
      <c r="F22" s="21"/>
      <c r="G22" s="22" t="s">
        <v>36</v>
      </c>
      <c r="H22" s="11">
        <v>97</v>
      </c>
      <c r="I22" s="22" t="s">
        <v>53</v>
      </c>
      <c r="J22" s="39">
        <v>99</v>
      </c>
      <c r="K22" s="35">
        <v>4</v>
      </c>
      <c r="L22" s="36"/>
      <c r="M22" s="37">
        <v>4</v>
      </c>
      <c r="N22" s="7"/>
    </row>
    <row r="23" ht="20" customHeight="1" spans="1:14">
      <c r="A23" s="8"/>
      <c r="B23" s="5"/>
      <c r="C23" s="18" t="s">
        <v>55</v>
      </c>
      <c r="D23" s="19" t="s">
        <v>56</v>
      </c>
      <c r="E23" s="20"/>
      <c r="F23" s="21"/>
      <c r="G23" s="22" t="s">
        <v>48</v>
      </c>
      <c r="H23" s="11">
        <v>2</v>
      </c>
      <c r="I23" s="22" t="s">
        <v>49</v>
      </c>
      <c r="J23" s="38">
        <v>0.05</v>
      </c>
      <c r="K23" s="35">
        <v>4</v>
      </c>
      <c r="L23" s="36"/>
      <c r="M23" s="37">
        <v>4</v>
      </c>
      <c r="N23" s="7"/>
    </row>
    <row r="24" ht="20" customHeight="1" spans="1:14">
      <c r="A24" s="8"/>
      <c r="B24" s="5"/>
      <c r="C24" s="18"/>
      <c r="D24" s="19" t="s">
        <v>57</v>
      </c>
      <c r="E24" s="20"/>
      <c r="F24" s="21"/>
      <c r="G24" s="22" t="s">
        <v>48</v>
      </c>
      <c r="H24" s="11">
        <v>8</v>
      </c>
      <c r="I24" s="22" t="s">
        <v>49</v>
      </c>
      <c r="J24" s="38">
        <v>0.08</v>
      </c>
      <c r="K24" s="35">
        <v>4</v>
      </c>
      <c r="L24" s="36"/>
      <c r="M24" s="37">
        <v>4</v>
      </c>
      <c r="N24" s="7"/>
    </row>
    <row r="25" ht="20" customHeight="1" spans="1:14">
      <c r="A25" s="8"/>
      <c r="B25" s="5"/>
      <c r="C25" s="18"/>
      <c r="D25" s="19" t="s">
        <v>58</v>
      </c>
      <c r="E25" s="20"/>
      <c r="F25" s="21"/>
      <c r="G25" s="22" t="s">
        <v>36</v>
      </c>
      <c r="H25" s="11">
        <v>70</v>
      </c>
      <c r="I25" s="22" t="s">
        <v>53</v>
      </c>
      <c r="J25" s="39">
        <v>100</v>
      </c>
      <c r="K25" s="35">
        <v>4</v>
      </c>
      <c r="L25" s="36"/>
      <c r="M25" s="37">
        <v>4</v>
      </c>
      <c r="N25" s="7"/>
    </row>
    <row r="26" ht="20" customHeight="1" spans="1:14">
      <c r="A26" s="8"/>
      <c r="B26" s="5"/>
      <c r="C26" s="18"/>
      <c r="D26" s="19" t="s">
        <v>59</v>
      </c>
      <c r="E26" s="20"/>
      <c r="F26" s="21"/>
      <c r="G26" s="22" t="s">
        <v>36</v>
      </c>
      <c r="H26" s="11">
        <v>70</v>
      </c>
      <c r="I26" s="22" t="s">
        <v>53</v>
      </c>
      <c r="J26" s="39">
        <v>100</v>
      </c>
      <c r="K26" s="35">
        <v>4</v>
      </c>
      <c r="L26" s="36"/>
      <c r="M26" s="37">
        <v>4</v>
      </c>
      <c r="N26" s="7"/>
    </row>
    <row r="27" ht="27" customHeight="1" spans="1:14">
      <c r="A27" s="8"/>
      <c r="B27" s="23" t="s">
        <v>60</v>
      </c>
      <c r="C27" s="23" t="s">
        <v>61</v>
      </c>
      <c r="D27" s="24" t="s">
        <v>62</v>
      </c>
      <c r="E27" s="25"/>
      <c r="F27" s="25"/>
      <c r="G27" s="22" t="s">
        <v>63</v>
      </c>
      <c r="H27" s="11" t="s">
        <v>64</v>
      </c>
      <c r="I27" s="40"/>
      <c r="J27" s="22" t="s">
        <v>65</v>
      </c>
      <c r="K27" s="35">
        <v>4</v>
      </c>
      <c r="L27" s="36"/>
      <c r="M27" s="37">
        <v>4</v>
      </c>
      <c r="N27" s="7"/>
    </row>
    <row r="28" ht="20" customHeight="1" spans="1:14">
      <c r="A28" s="8"/>
      <c r="B28" s="23" t="s">
        <v>66</v>
      </c>
      <c r="C28" s="23" t="s">
        <v>67</v>
      </c>
      <c r="D28" s="19" t="s">
        <v>68</v>
      </c>
      <c r="E28" s="20"/>
      <c r="F28" s="21"/>
      <c r="G28" s="22" t="s">
        <v>36</v>
      </c>
      <c r="H28" s="11">
        <v>5</v>
      </c>
      <c r="I28" s="22" t="s">
        <v>53</v>
      </c>
      <c r="J28" s="11">
        <v>5</v>
      </c>
      <c r="K28" s="35">
        <v>4</v>
      </c>
      <c r="L28" s="36"/>
      <c r="M28" s="37">
        <v>4</v>
      </c>
      <c r="N28" s="7"/>
    </row>
    <row r="29" ht="20" customHeight="1" spans="1:14">
      <c r="A29" s="8"/>
      <c r="B29" s="23"/>
      <c r="C29" s="23"/>
      <c r="D29" s="19" t="s">
        <v>69</v>
      </c>
      <c r="E29" s="20"/>
      <c r="F29" s="21"/>
      <c r="G29" s="22" t="s">
        <v>36</v>
      </c>
      <c r="H29" s="11">
        <v>400</v>
      </c>
      <c r="I29" s="22" t="s">
        <v>70</v>
      </c>
      <c r="J29" s="11">
        <v>400</v>
      </c>
      <c r="K29" s="35">
        <v>4</v>
      </c>
      <c r="L29" s="36"/>
      <c r="M29" s="37">
        <v>4</v>
      </c>
      <c r="N29" s="7"/>
    </row>
    <row r="30" ht="20" customHeight="1" spans="1:14">
      <c r="A30" s="8"/>
      <c r="B30" s="23"/>
      <c r="C30" s="23"/>
      <c r="D30" s="19" t="s">
        <v>71</v>
      </c>
      <c r="E30" s="20"/>
      <c r="F30" s="21"/>
      <c r="G30" s="22" t="s">
        <v>48</v>
      </c>
      <c r="H30" s="26" t="s">
        <v>72</v>
      </c>
      <c r="I30" s="22"/>
      <c r="J30" s="26" t="s">
        <v>73</v>
      </c>
      <c r="K30" s="35">
        <v>4</v>
      </c>
      <c r="L30" s="36"/>
      <c r="M30" s="37">
        <v>4</v>
      </c>
      <c r="N30" s="7"/>
    </row>
    <row r="31" ht="20" customHeight="1" spans="1:14">
      <c r="A31" s="8"/>
      <c r="B31" s="23" t="s">
        <v>74</v>
      </c>
      <c r="C31" s="23" t="s">
        <v>75</v>
      </c>
      <c r="D31" s="19" t="s">
        <v>76</v>
      </c>
      <c r="E31" s="20"/>
      <c r="F31" s="21"/>
      <c r="G31" s="22" t="s">
        <v>36</v>
      </c>
      <c r="H31" s="11">
        <v>90</v>
      </c>
      <c r="I31" s="22" t="s">
        <v>53</v>
      </c>
      <c r="J31" s="11">
        <v>100</v>
      </c>
      <c r="K31" s="35">
        <v>4</v>
      </c>
      <c r="L31" s="36"/>
      <c r="M31" s="37">
        <v>4</v>
      </c>
      <c r="N31" s="7"/>
    </row>
    <row r="32" ht="20" customHeight="1" spans="1:14">
      <c r="A32" s="8"/>
      <c r="B32" s="23"/>
      <c r="C32" s="23"/>
      <c r="D32" s="19" t="s">
        <v>77</v>
      </c>
      <c r="E32" s="20"/>
      <c r="F32" s="21"/>
      <c r="G32" s="22" t="s">
        <v>36</v>
      </c>
      <c r="H32" s="11">
        <v>90</v>
      </c>
      <c r="I32" s="22" t="s">
        <v>53</v>
      </c>
      <c r="J32" s="11">
        <v>100</v>
      </c>
      <c r="K32" s="35">
        <v>4</v>
      </c>
      <c r="L32" s="36"/>
      <c r="M32" s="37">
        <v>4</v>
      </c>
      <c r="N32" s="7"/>
    </row>
    <row r="33" ht="20" customHeight="1" spans="1:14">
      <c r="A33" s="8"/>
      <c r="B33" s="23"/>
      <c r="C33" s="23"/>
      <c r="D33" s="19" t="s">
        <v>78</v>
      </c>
      <c r="E33" s="20"/>
      <c r="F33" s="21"/>
      <c r="G33" s="22" t="s">
        <v>36</v>
      </c>
      <c r="H33" s="11">
        <v>90</v>
      </c>
      <c r="I33" s="22" t="s">
        <v>53</v>
      </c>
      <c r="J33" s="11">
        <v>100</v>
      </c>
      <c r="K33" s="35">
        <v>4</v>
      </c>
      <c r="L33" s="36"/>
      <c r="M33" s="37">
        <v>4</v>
      </c>
      <c r="N33" s="7"/>
    </row>
    <row r="34" ht="20" customHeight="1" spans="1:14">
      <c r="A34" s="8"/>
      <c r="B34" s="23"/>
      <c r="C34" s="23"/>
      <c r="D34" s="19" t="s">
        <v>79</v>
      </c>
      <c r="E34" s="20"/>
      <c r="F34" s="21"/>
      <c r="G34" s="22" t="s">
        <v>36</v>
      </c>
      <c r="H34" s="11">
        <v>90</v>
      </c>
      <c r="I34" s="22" t="s">
        <v>53</v>
      </c>
      <c r="J34" s="11">
        <v>100</v>
      </c>
      <c r="K34" s="35">
        <v>4</v>
      </c>
      <c r="L34" s="36"/>
      <c r="M34" s="37">
        <v>4</v>
      </c>
      <c r="N34" s="7"/>
    </row>
    <row r="35" spans="1:14">
      <c r="A35" s="27" t="s">
        <v>80</v>
      </c>
      <c r="B35" s="27"/>
      <c r="C35" s="27"/>
      <c r="D35" s="27"/>
      <c r="E35" s="27"/>
      <c r="F35" s="27"/>
      <c r="G35" s="27"/>
      <c r="H35" s="27"/>
      <c r="I35" s="27"/>
      <c r="J35" s="41"/>
      <c r="K35" s="27">
        <v>100</v>
      </c>
      <c r="L35" s="27"/>
      <c r="M35" s="42">
        <f>SUM(M13:M34)+N6</f>
        <v>100</v>
      </c>
      <c r="N35" s="43"/>
    </row>
  </sheetData>
  <mergeCells count="9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A35:J35"/>
    <mergeCell ref="K35:L35"/>
    <mergeCell ref="A10:A11"/>
    <mergeCell ref="A12:A34"/>
    <mergeCell ref="B13:B26"/>
    <mergeCell ref="B28:B30"/>
    <mergeCell ref="B31:B34"/>
    <mergeCell ref="C13:C18"/>
    <mergeCell ref="C19:C22"/>
    <mergeCell ref="C23:C26"/>
    <mergeCell ref="C28:C30"/>
    <mergeCell ref="C31:C34"/>
    <mergeCell ref="A5:B9"/>
  </mergeCells>
  <dataValidations count="3">
    <dataValidation type="list" allowBlank="1" showInputMessage="1" showErrorMessage="1" sqref="G25 G30 G27:G28">
      <formula1>$L$10:$L$15</formula1>
    </dataValidation>
    <dataValidation type="list" allowBlank="1" showInputMessage="1" showErrorMessage="1" sqref="G26 G29 G13:G15 G19:G24 G31:G33">
      <formula1>#REF!</formula1>
    </dataValidation>
    <dataValidation type="list" allowBlank="1" showInputMessage="1" showErrorMessage="1" sqref="G34 G16:G18">
      <formula1>$L$10:$L$14</formula1>
    </dataValidation>
  </dataValidations>
  <pageMargins left="0.629861111111111" right="0.629861111111111" top="0.590277777777778" bottom="0.472222222222222" header="0.432638888888889" footer="0.393055555555556"/>
  <pageSetup paperSize="9" scale="72" fitToHeight="0" orientation="portrait"/>
  <headerFooter/>
  <ignoredErrors>
    <ignoredError sqref="G13:G34" listDataValidation="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2023-01-12T00:23:00Z</dcterms:created>
  <dcterms:modified xsi:type="dcterms:W3CDTF">2025-09-09T01:09:53Z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C71F8A1DA5AA4F8CA8AA1751850E6333_13</vt:lpwstr>
  </property>
</Properties>
</file>