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<sst xmlns="http://schemas.openxmlformats.org/spreadsheetml/2006/main" count="75" uniqueCount="62">
  <si>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</si>
  <si>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</si>
  <si>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</si>
  <si>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11010524T000002734814-2023</t>
    </r>
    <r>
      <rPr>
        <sz val="9"/>
        <color theme="1"/>
        <rFont val="宋体"/>
        <charset val="134"/>
      </rPr>
      <t>年北京市基层医疗卫生服务能力提升工作计划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</si>
  <si>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</si>
  <si>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</si>
  <si>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</si>
  <si>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</si>
  <si>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</si>
  <si>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</si>
  <si>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</si>
  <si>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</si>
  <si>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</si>
  <si>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</si>
  <si>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</si>
  <si>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</si>
  <si>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</si>
  <si>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</si>
  <si>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</si>
  <si>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</si>
  <si>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</si>
  <si>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</si>
  <si>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通过实施基层卫生服务能力提升工作计划，推动建立朝阳区布局合理、便携高效、保障有理的基层卫生服务体系</t>
  </si>
  <si>
    <r>
      <rPr>
        <sz val="9"/>
        <color theme="1"/>
        <rFont val="宋体"/>
        <charset val="134"/>
      </rPr>
      <t>朝阳区设备采购上报总数为</t>
    </r>
    <r>
      <rPr>
        <sz val="9"/>
        <color theme="1"/>
        <rFont val="Times New Roman"/>
        <charset val="134"/>
      </rPr>
      <t>4260</t>
    </r>
    <r>
      <rPr>
        <sz val="9"/>
        <color theme="1"/>
        <rFont val="宋体"/>
        <charset val="134"/>
      </rPr>
      <t>件（减少孙河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台</t>
    </r>
    <r>
      <rPr>
        <sz val="9"/>
        <color theme="1"/>
        <rFont val="Times New Roman"/>
        <charset val="134"/>
      </rPr>
      <t>DR</t>
    </r>
    <r>
      <rPr>
        <sz val="9"/>
        <color theme="1"/>
        <rFont val="宋体"/>
        <charset val="134"/>
      </rPr>
      <t>设备），其中区级采购</t>
    </r>
    <r>
      <rPr>
        <sz val="9"/>
        <color theme="1"/>
        <rFont val="Times New Roman"/>
        <charset val="134"/>
      </rPr>
      <t>3719</t>
    </r>
    <r>
      <rPr>
        <sz val="9"/>
        <color theme="1"/>
        <rFont val="宋体"/>
        <charset val="134"/>
      </rPr>
      <t>件，市级集中采购</t>
    </r>
    <r>
      <rPr>
        <sz val="9"/>
        <color theme="1"/>
        <rFont val="Times New Roman"/>
        <charset val="134"/>
      </rPr>
      <t>541</t>
    </r>
    <r>
      <rPr>
        <sz val="9"/>
        <color theme="1"/>
        <rFont val="宋体"/>
        <charset val="134"/>
      </rPr>
      <t>件。通过设备的购置提高了社区卫生服务机构的诊疗水平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</si>
  <si>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</si>
  <si>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</si>
  <si>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</si>
  <si>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</si>
  <si>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</si>
  <si>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</si>
  <si>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</si>
  <si>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</si>
  <si>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</si>
  <si>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</si>
  <si>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</si>
  <si>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35</t>
    </r>
    <r>
      <rPr>
        <sz val="9"/>
        <color rgb="FF000000"/>
        <rFont val="宋体"/>
        <charset val="134"/>
      </rPr>
      <t>家直属社区卫生服务中心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</si>
  <si>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</si>
  <si>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</si>
  <si>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</si>
  <si>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：按要求完成设备采购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</si>
  <si>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</si>
  <si>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</si>
  <si>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</si>
  <si>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</si>
  <si>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</si>
  <si>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：按时间节点完成</t>
    </r>
  </si>
  <si>
    <t>＞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</si>
  <si>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</si>
  <si>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</si>
  <si>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</si>
  <si>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：设备成本</t>
    </r>
  </si>
  <si>
    <t>≤</t>
  </si>
  <si>
    <t>亿元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</si>
  <si>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</si>
  <si>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</si>
  <si>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</si>
  <si>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：提高社区卫生服务中心医疗水平，做好居民健康守门人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</si>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</sst>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J8" sqref="J8:K8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1" width="6.12962962962963" style="1" customWidth="1"/>
    <col min="12" max="12" width="7.25" style="1" customWidth="1"/>
    <col min="13" max="13" width="9.87962962962963" style="1" customWidth="1"/>
    <col min="14" max="14" width="14.6296296296296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0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5" t="s">
        <v>4</v>
      </c>
      <c r="B4" s="5"/>
      <c r="C4" s="7" t="s">
        <v>5</v>
      </c>
      <c r="D4" s="6"/>
      <c r="E4" s="6"/>
      <c r="F4" s="6"/>
      <c r="G4" s="6"/>
      <c r="H4" s="6"/>
      <c r="I4" s="6"/>
      <c r="J4" s="5" t="s">
        <v>6</v>
      </c>
      <c r="K4" s="5"/>
      <c r="L4" s="7" t="s">
        <v>5</v>
      </c>
      <c r="M4" s="6"/>
      <c r="N4" s="6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1814.96225</v>
      </c>
      <c r="F6" s="15"/>
      <c r="G6" s="16"/>
      <c r="H6" s="14">
        <f>SUM(H7:I9)</f>
        <v>885.85395</v>
      </c>
      <c r="I6" s="16"/>
      <c r="J6" s="14">
        <f>SUM(J7:K9)</f>
        <v>885.85395</v>
      </c>
      <c r="K6" s="16"/>
      <c r="L6" s="5">
        <v>10</v>
      </c>
      <c r="M6" s="31">
        <f>J6/H6</f>
        <v>1</v>
      </c>
      <c r="N6" s="32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1814.96225</v>
      </c>
      <c r="F7" s="15"/>
      <c r="G7" s="16"/>
      <c r="H7" s="14">
        <v>885.85395</v>
      </c>
      <c r="I7" s="16"/>
      <c r="J7" s="33">
        <v>885.85395</v>
      </c>
      <c r="K7" s="33"/>
      <c r="L7" s="6" t="s">
        <v>16</v>
      </c>
      <c r="M7" s="31">
        <f>J7/H7</f>
        <v>1</v>
      </c>
      <c r="N7" s="6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3">
        <v>0</v>
      </c>
      <c r="K8" s="33"/>
      <c r="L8" s="6" t="s">
        <v>16</v>
      </c>
      <c r="M8" s="6"/>
      <c r="N8" s="6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3">
        <v>0</v>
      </c>
      <c r="K9" s="33"/>
      <c r="L9" s="6" t="s">
        <v>16</v>
      </c>
      <c r="M9" s="6"/>
      <c r="N9" s="6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51" customHeight="1" spans="1:14">
      <c r="A11" s="5"/>
      <c r="B11" s="7" t="s">
        <v>22</v>
      </c>
      <c r="C11" s="6"/>
      <c r="D11" s="6"/>
      <c r="E11" s="6"/>
      <c r="F11" s="6"/>
      <c r="G11" s="6"/>
      <c r="H11" s="6"/>
      <c r="I11" s="6"/>
      <c r="J11" s="7" t="s">
        <v>23</v>
      </c>
      <c r="K11" s="6"/>
      <c r="L11" s="6"/>
      <c r="M11" s="6"/>
      <c r="N11" s="6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45" customHeight="1" spans="1:14">
      <c r="A13" s="9"/>
      <c r="B13" s="5" t="s">
        <v>33</v>
      </c>
      <c r="C13" s="18" t="s">
        <v>34</v>
      </c>
      <c r="D13" s="19" t="s">
        <v>35</v>
      </c>
      <c r="E13" s="20"/>
      <c r="F13" s="20"/>
      <c r="G13" s="21" t="s">
        <v>36</v>
      </c>
      <c r="H13" s="21">
        <v>35</v>
      </c>
      <c r="I13" s="6" t="s">
        <v>37</v>
      </c>
      <c r="J13" s="6">
        <v>35</v>
      </c>
      <c r="K13" s="6">
        <v>10</v>
      </c>
      <c r="L13" s="6"/>
      <c r="M13" s="32">
        <v>10</v>
      </c>
      <c r="N13" s="6"/>
    </row>
    <row r="14" ht="45" customHeight="1" spans="1:14">
      <c r="A14" s="9"/>
      <c r="B14" s="5"/>
      <c r="C14" s="18" t="s">
        <v>38</v>
      </c>
      <c r="D14" s="22" t="s">
        <v>39</v>
      </c>
      <c r="E14" s="23"/>
      <c r="F14" s="23"/>
      <c r="G14" s="24" t="s">
        <v>40</v>
      </c>
      <c r="H14" s="24" t="s">
        <v>41</v>
      </c>
      <c r="I14" s="7" t="s">
        <v>42</v>
      </c>
      <c r="J14" s="7" t="s">
        <v>43</v>
      </c>
      <c r="K14" s="6">
        <v>20</v>
      </c>
      <c r="L14" s="6"/>
      <c r="M14" s="32">
        <v>20</v>
      </c>
      <c r="N14" s="6"/>
    </row>
    <row r="15" ht="45" customHeight="1" spans="1:14">
      <c r="A15" s="9"/>
      <c r="B15" s="5"/>
      <c r="C15" s="18" t="s">
        <v>44</v>
      </c>
      <c r="D15" s="22" t="s">
        <v>45</v>
      </c>
      <c r="E15" s="23"/>
      <c r="F15" s="23"/>
      <c r="G15" s="21" t="s">
        <v>46</v>
      </c>
      <c r="H15" s="21">
        <v>12</v>
      </c>
      <c r="I15" s="7" t="s">
        <v>47</v>
      </c>
      <c r="J15" s="6">
        <v>15</v>
      </c>
      <c r="K15" s="6">
        <v>20</v>
      </c>
      <c r="L15" s="6"/>
      <c r="M15" s="32">
        <v>20</v>
      </c>
      <c r="N15" s="6"/>
    </row>
    <row r="16" ht="45" customHeight="1" spans="1:14">
      <c r="A16" s="9"/>
      <c r="B16" s="25" t="s">
        <v>48</v>
      </c>
      <c r="C16" s="18" t="s">
        <v>49</v>
      </c>
      <c r="D16" s="22" t="s">
        <v>50</v>
      </c>
      <c r="E16" s="23"/>
      <c r="F16" s="23"/>
      <c r="G16" s="21" t="s">
        <v>51</v>
      </c>
      <c r="H16" s="26">
        <v>4</v>
      </c>
      <c r="I16" s="7" t="s">
        <v>52</v>
      </c>
      <c r="J16" s="6">
        <v>0.08858</v>
      </c>
      <c r="K16" s="6">
        <v>10</v>
      </c>
      <c r="L16" s="6"/>
      <c r="M16" s="32">
        <v>7</v>
      </c>
      <c r="N16" s="7" t="s">
        <v>53</v>
      </c>
    </row>
    <row r="17" ht="45" customHeight="1" spans="1:14">
      <c r="A17" s="9"/>
      <c r="B17" s="18" t="s">
        <v>54</v>
      </c>
      <c r="C17" s="27" t="s">
        <v>55</v>
      </c>
      <c r="D17" s="22" t="s">
        <v>56</v>
      </c>
      <c r="E17" s="23"/>
      <c r="F17" s="23"/>
      <c r="G17" s="24" t="s">
        <v>40</v>
      </c>
      <c r="H17" s="24" t="s">
        <v>41</v>
      </c>
      <c r="I17" s="7" t="s">
        <v>42</v>
      </c>
      <c r="J17" s="7" t="s">
        <v>43</v>
      </c>
      <c r="K17" s="6">
        <v>20</v>
      </c>
      <c r="L17" s="6"/>
      <c r="M17" s="32">
        <v>20</v>
      </c>
      <c r="N17" s="6"/>
    </row>
    <row r="18" ht="45" customHeight="1" spans="1:14">
      <c r="A18" s="9"/>
      <c r="B18" s="27" t="s">
        <v>57</v>
      </c>
      <c r="C18" s="18" t="s">
        <v>58</v>
      </c>
      <c r="D18" s="22" t="s">
        <v>59</v>
      </c>
      <c r="E18" s="23"/>
      <c r="F18" s="23"/>
      <c r="G18" s="21" t="s">
        <v>36</v>
      </c>
      <c r="H18" s="26">
        <v>80</v>
      </c>
      <c r="I18" s="6" t="s">
        <v>60</v>
      </c>
      <c r="J18" s="6">
        <v>90</v>
      </c>
      <c r="K18" s="6">
        <v>10</v>
      </c>
      <c r="L18" s="6"/>
      <c r="M18" s="32">
        <v>10</v>
      </c>
      <c r="N18" s="6"/>
    </row>
    <row r="19" spans="1:14">
      <c r="A19" s="21" t="s">
        <v>61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v>100</v>
      </c>
      <c r="L19" s="21"/>
      <c r="M19" s="34">
        <f>SUM(M13:M18)+N6</f>
        <v>97</v>
      </c>
      <c r="N19" s="35"/>
    </row>
    <row r="20" spans="1:14">
      <c r="A20" s="28"/>
      <c r="B20" s="29"/>
      <c r="C20" s="29"/>
      <c r="D20" s="29"/>
      <c r="E20" s="29"/>
      <c r="F20" s="29"/>
      <c r="G20" s="4"/>
      <c r="H20" s="4"/>
      <c r="I20" s="4"/>
      <c r="J20" s="4"/>
      <c r="K20" s="4"/>
      <c r="L20" s="4"/>
      <c r="M20" s="4"/>
      <c r="N20" s="29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D6A139F86BD64AE38B4335D7F72254B3_13</vt:lpwstr>
  </property>
</Properties>
</file>