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<sst xmlns="http://schemas.openxmlformats.org/spreadsheetml/2006/main" count="80" uniqueCount="63">
  <si>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</si>
  <si>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</si>
  <si>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</si>
  <si>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</si>
  <si>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11010523T000002330117-</t>
    </r>
    <r>
      <rPr>
        <sz val="9"/>
        <color theme="1"/>
        <rFont val="宋体"/>
        <charset val="134"/>
      </rPr>
      <t>朝阳区常态化院前医疗急救经费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</si>
  <si>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</si>
  <si>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</si>
  <si>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</si>
  <si>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</si>
  <si>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</si>
  <si>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</si>
  <si>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</si>
  <si>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</si>
  <si>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</si>
  <si>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</si>
  <si>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</si>
  <si>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</si>
  <si>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</si>
  <si>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</si>
  <si>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</si>
  <si>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</si>
  <si>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</si>
  <si>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</si>
  <si>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</si>
  <si>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完成朝阳区常态化院前医疗急救任务。</t>
  </si>
  <si>
    <t>该项目高效完成，达到预期效果。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</si>
  <si>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</si>
  <si>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</si>
  <si>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</si>
  <si>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</si>
  <si>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</si>
  <si>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</si>
  <si>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</si>
  <si>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</si>
  <si>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</si>
  <si>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</si>
  <si>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</si>
  <si>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出车组数</t>
  </si>
  <si>
    <t>≥</t>
  </si>
  <si>
    <t>人数</t>
  </si>
  <si>
    <r>
      <rPr>
        <sz val="9"/>
        <color theme="1"/>
        <rFont val="Times New Roman"/>
        <charset val="134"/>
      </rPr>
      <t>100</t>
    </r>
    <r>
      <rPr>
        <sz val="9"/>
        <color theme="1"/>
        <rFont val="宋体"/>
        <charset val="134"/>
      </rPr>
      <t>人数</t>
    </r>
  </si>
  <si>
    <t>质量指标</t>
  </si>
  <si>
    <t>医疗质量</t>
  </si>
  <si>
    <t>定性</t>
  </si>
  <si>
    <t>优</t>
  </si>
  <si>
    <t>项</t>
  </si>
  <si>
    <t>时效指标</t>
  </si>
  <si>
    <t>车组任务完成率</t>
  </si>
  <si>
    <t>成本指标</t>
  </si>
  <si>
    <t>经济成本指标</t>
  </si>
  <si>
    <t>费用情况</t>
  </si>
  <si>
    <t>≤</t>
  </si>
  <si>
    <t>万元</t>
  </si>
  <si>
    <r>
      <rPr>
        <sz val="9"/>
        <color theme="1"/>
        <rFont val="Arial"/>
        <charset val="134"/>
      </rPr>
      <t>120.575343</t>
    </r>
    <r>
      <rPr>
        <sz val="9"/>
        <color theme="1"/>
        <rFont val="宋体"/>
        <charset val="134"/>
      </rPr>
      <t>万元</t>
    </r>
  </si>
  <si>
    <t>偏差原因分析：由于急救出车组数的增加带来出车次数增长，造成急救经费常态化投入加大。  改进措施：今后加强项目成本预估，合理设定年度指标。</t>
  </si>
  <si>
    <t>效益指标</t>
  </si>
  <si>
    <t>社会效益指标</t>
  </si>
  <si>
    <t>急救运转认可度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</si>
  <si>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</si>
  <si>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</si>
  <si>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运转患者满意度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</si>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</sst>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4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22" borderId="11" applyNumberFormat="0" applyAlignment="0" applyProtection="0">
      <alignment vertical="center"/>
    </xf>
    <xf numFmtId="0" fontId="35" fillId="22" borderId="13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9" workbookViewId="0">
      <selection activeCell="N42" sqref="N4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625" customWidth="1"/>
    <col min="13" max="13" width="6.625" customWidth="1"/>
    <col min="14" max="14" width="11.875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39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120.575343</v>
      </c>
      <c r="I7" s="16"/>
      <c r="J7" s="40">
        <v>120.575343</v>
      </c>
      <c r="K7" s="41"/>
      <c r="L7" s="6">
        <v>10</v>
      </c>
      <c r="M7" s="42">
        <f>J7/H7</f>
        <v>1</v>
      </c>
      <c r="N7" s="43">
        <f>M7*10</f>
        <v>10</v>
      </c>
    </row>
    <row r="8" ht="15" customHeight="1" spans="1:14">
      <c r="A8" s="9"/>
      <c r="B8" s="9"/>
      <c r="C8" s="6" t="s">
        <v>17</v>
      </c>
      <c r="D8" s="6"/>
      <c r="E8" s="14">
        <v>0</v>
      </c>
      <c r="F8" s="15"/>
      <c r="G8" s="16"/>
      <c r="H8" s="14">
        <v>120.575343</v>
      </c>
      <c r="I8" s="16"/>
      <c r="J8" s="14">
        <v>120.575343</v>
      </c>
      <c r="K8" s="16"/>
      <c r="L8" s="7" t="s">
        <v>18</v>
      </c>
      <c r="M8" s="42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44">
        <v>0</v>
      </c>
      <c r="K9" s="4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44">
        <v>0</v>
      </c>
      <c r="K10" s="44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27" customHeight="1" spans="1:14">
      <c r="A12" s="6"/>
      <c r="B12" s="18" t="s">
        <v>24</v>
      </c>
      <c r="C12" s="19"/>
      <c r="D12" s="19"/>
      <c r="E12" s="19"/>
      <c r="F12" s="19"/>
      <c r="G12" s="19"/>
      <c r="H12" s="19"/>
      <c r="I12" s="19"/>
      <c r="J12" s="39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6" t="s">
        <v>28</v>
      </c>
      <c r="D13" s="20" t="s">
        <v>29</v>
      </c>
      <c r="E13" s="6"/>
      <c r="F13" s="6"/>
      <c r="G13" s="6" t="s">
        <v>30</v>
      </c>
      <c r="H13" s="20" t="s">
        <v>31</v>
      </c>
      <c r="I13" s="20" t="s">
        <v>32</v>
      </c>
      <c r="J13" s="20" t="s">
        <v>33</v>
      </c>
      <c r="K13" s="6" t="s">
        <v>13</v>
      </c>
      <c r="L13" s="6"/>
      <c r="M13" s="20" t="s">
        <v>15</v>
      </c>
      <c r="N13" s="20" t="s">
        <v>34</v>
      </c>
    </row>
    <row r="14" ht="14.25" customHeight="1" spans="1:14">
      <c r="A14" s="9"/>
      <c r="B14" s="6" t="s">
        <v>35</v>
      </c>
      <c r="C14" s="6" t="s">
        <v>36</v>
      </c>
      <c r="D14" s="21" t="s">
        <v>37</v>
      </c>
      <c r="E14" s="22"/>
      <c r="F14" s="22"/>
      <c r="G14" s="23" t="s">
        <v>38</v>
      </c>
      <c r="H14" s="24">
        <v>100</v>
      </c>
      <c r="I14" s="39" t="s">
        <v>39</v>
      </c>
      <c r="J14" s="7" t="s">
        <v>40</v>
      </c>
      <c r="K14" s="7">
        <v>10</v>
      </c>
      <c r="L14" s="7"/>
      <c r="M14" s="43">
        <v>10</v>
      </c>
      <c r="N14" s="7"/>
    </row>
    <row r="15" ht="15" customHeight="1" spans="1:14">
      <c r="A15" s="9"/>
      <c r="B15" s="6"/>
      <c r="C15" s="6" t="s">
        <v>41</v>
      </c>
      <c r="D15" s="21" t="s">
        <v>42</v>
      </c>
      <c r="E15" s="22"/>
      <c r="F15" s="22"/>
      <c r="G15" s="25" t="s">
        <v>43</v>
      </c>
      <c r="H15" s="25" t="s">
        <v>44</v>
      </c>
      <c r="I15" s="39" t="s">
        <v>45</v>
      </c>
      <c r="J15" s="39" t="s">
        <v>44</v>
      </c>
      <c r="K15" s="7">
        <v>20</v>
      </c>
      <c r="L15" s="7"/>
      <c r="M15" s="43">
        <v>20</v>
      </c>
      <c r="N15" s="7"/>
    </row>
    <row r="16" ht="15" customHeight="1" spans="1:14">
      <c r="A16" s="9"/>
      <c r="B16" s="6"/>
      <c r="C16" s="6" t="s">
        <v>46</v>
      </c>
      <c r="D16" s="21" t="s">
        <v>47</v>
      </c>
      <c r="E16" s="22"/>
      <c r="F16" s="22"/>
      <c r="G16" s="25" t="s">
        <v>43</v>
      </c>
      <c r="H16" s="25" t="s">
        <v>44</v>
      </c>
      <c r="I16" s="39" t="s">
        <v>45</v>
      </c>
      <c r="J16" s="39" t="s">
        <v>44</v>
      </c>
      <c r="K16" s="7">
        <v>20</v>
      </c>
      <c r="L16" s="7"/>
      <c r="M16" s="43">
        <v>20</v>
      </c>
      <c r="N16" s="7"/>
    </row>
    <row r="17" s="1" customFormat="1" ht="133" customHeight="1" spans="1:14">
      <c r="A17" s="26"/>
      <c r="B17" s="27" t="s">
        <v>48</v>
      </c>
      <c r="C17" s="28" t="s">
        <v>49</v>
      </c>
      <c r="D17" s="29" t="s">
        <v>50</v>
      </c>
      <c r="E17" s="30"/>
      <c r="F17" s="30"/>
      <c r="G17" s="31" t="s">
        <v>51</v>
      </c>
      <c r="H17" s="32">
        <v>27.5632</v>
      </c>
      <c r="I17" s="45" t="s">
        <v>52</v>
      </c>
      <c r="J17" s="46" t="s">
        <v>53</v>
      </c>
      <c r="K17" s="47">
        <v>10</v>
      </c>
      <c r="L17" s="47"/>
      <c r="M17" s="48">
        <v>7</v>
      </c>
      <c r="N17" s="49" t="s">
        <v>54</v>
      </c>
    </row>
    <row r="18" ht="30" customHeight="1" spans="1:14">
      <c r="A18" s="9"/>
      <c r="B18" s="33" t="s">
        <v>55</v>
      </c>
      <c r="C18" s="34" t="s">
        <v>56</v>
      </c>
      <c r="D18" s="21" t="s">
        <v>57</v>
      </c>
      <c r="E18" s="22"/>
      <c r="F18" s="22"/>
      <c r="G18" s="25" t="s">
        <v>43</v>
      </c>
      <c r="H18" s="25" t="s">
        <v>44</v>
      </c>
      <c r="I18" s="39" t="s">
        <v>45</v>
      </c>
      <c r="J18" s="39" t="s">
        <v>44</v>
      </c>
      <c r="K18" s="7">
        <v>20</v>
      </c>
      <c r="L18" s="7"/>
      <c r="M18" s="43">
        <v>20</v>
      </c>
      <c r="N18" s="7"/>
    </row>
    <row r="19" ht="39" customHeight="1" spans="1:14">
      <c r="A19" s="9"/>
      <c r="B19" s="34" t="s">
        <v>58</v>
      </c>
      <c r="C19" s="6" t="s">
        <v>59</v>
      </c>
      <c r="D19" s="21" t="s">
        <v>60</v>
      </c>
      <c r="E19" s="22"/>
      <c r="F19" s="22"/>
      <c r="G19" s="23" t="s">
        <v>38</v>
      </c>
      <c r="H19" s="24">
        <v>95</v>
      </c>
      <c r="I19" s="7" t="s">
        <v>61</v>
      </c>
      <c r="J19" s="50">
        <v>0.95</v>
      </c>
      <c r="K19" s="7">
        <v>10</v>
      </c>
      <c r="L19" s="7"/>
      <c r="M19" s="43">
        <v>10</v>
      </c>
      <c r="N19" s="7"/>
    </row>
    <row r="20" spans="1:14">
      <c r="A20" s="35" t="s">
        <v>62</v>
      </c>
      <c r="B20" s="35"/>
      <c r="C20" s="35"/>
      <c r="D20" s="35"/>
      <c r="E20" s="35"/>
      <c r="F20" s="35"/>
      <c r="G20" s="35"/>
      <c r="H20" s="35"/>
      <c r="I20" s="35"/>
      <c r="J20" s="35"/>
      <c r="K20" s="35">
        <v>100</v>
      </c>
      <c r="L20" s="35"/>
      <c r="M20" s="51">
        <f>SUM(M14:M19)+N7</f>
        <v>97</v>
      </c>
      <c r="N20" s="52"/>
    </row>
    <row r="21" spans="1:14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75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