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<sst xmlns="http://schemas.openxmlformats.org/spreadsheetml/2006/main" count="75" uniqueCount="63">
  <si>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</si>
  <si>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</si>
  <si>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</si>
  <si>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</si>
  <si>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</si>
  <si>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</si>
  <si>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</si>
  <si>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</si>
  <si>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北京市朝阳区大屯社区卫生服务中心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</si>
  <si>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</si>
  <si>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</si>
  <si>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</si>
  <si>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</si>
  <si>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</si>
  <si>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</si>
  <si>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</si>
  <si>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</si>
  <si>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</si>
  <si>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</si>
  <si>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</si>
  <si>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</si>
  <si>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</si>
  <si>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</si>
  <si>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</si>
  <si>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</si>
  <si>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</si>
  <si>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用于支持实施中医药传承创新发展示范试点等项目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</si>
  <si>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</si>
  <si>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</si>
  <si>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</si>
  <si>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</si>
  <si>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</si>
  <si>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</si>
  <si>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</si>
  <si>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</si>
  <si>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</si>
  <si>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</si>
  <si>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</si>
  <si>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：中医药传承项目数量指标</t>
    </r>
  </si>
  <si>
    <t>＝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</si>
  <si>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</si>
  <si>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</si>
  <si>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：中医药传承项目质量指标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</si>
  <si>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</si>
  <si>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</si>
  <si>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</si>
  <si>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：中医药传承项目时效指标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</si>
  <si>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</si>
  <si>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</si>
  <si>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</si>
  <si>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：中医药传承项目经济成本指标</t>
    </r>
  </si>
  <si>
    <t>=</t>
  </si>
  <si>
    <t>万元</t>
  </si>
  <si>
    <t>偏差原因：中医专家在本单位就诊时长减少,劳务费减少。改进措施：今后加强项目成本预估，合理设定年度指标。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</si>
  <si>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</si>
  <si>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</si>
  <si>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：中医药传承项目社会效益指标</t>
    </r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</si>
  <si>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</si>
  <si>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</si>
  <si>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</si>
  <si>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</si>
  <si>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：中医药传承项目服务对象满意度指标</t>
    </r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</si>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</sst>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topLeftCell="A18" workbookViewId="0">
      <selection activeCell="A22" sqref="$A22:$XFD3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hidden="1" customWidth="1"/>
    <col min="7" max="7" width="6.5" customWidth="1"/>
    <col min="8" max="8" width="7.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8.61666666666667" customWidth="1"/>
    <col min="14" max="14" width="13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5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f>SUM(E9:G11)</f>
        <v>0</v>
      </c>
      <c r="F8" s="15"/>
      <c r="G8" s="16"/>
      <c r="H8" s="14">
        <f>SUM(H9:I11)</f>
        <v>19.9742</v>
      </c>
      <c r="I8" s="16"/>
      <c r="J8" s="14">
        <f>SUM(J9:K11)</f>
        <v>19.9742</v>
      </c>
      <c r="K8" s="16"/>
      <c r="L8" s="5">
        <v>10</v>
      </c>
      <c r="M8" s="30">
        <f>J8/H8</f>
        <v>1</v>
      </c>
      <c r="N8" s="31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0</v>
      </c>
      <c r="F9" s="15"/>
      <c r="G9" s="16"/>
      <c r="H9" s="14">
        <v>19.9742</v>
      </c>
      <c r="I9" s="16"/>
      <c r="J9" s="14">
        <v>19.9742</v>
      </c>
      <c r="K9" s="16"/>
      <c r="L9" s="7" t="s">
        <v>20</v>
      </c>
      <c r="M9" s="30">
        <f>J9/H9</f>
        <v>1</v>
      </c>
      <c r="N9" s="7" t="s">
        <v>20</v>
      </c>
    </row>
    <row r="10" ht="15" customHeight="1" spans="1:14">
      <c r="A10" s="9"/>
      <c r="B10" s="9"/>
      <c r="C10" s="17" t="s">
        <v>21</v>
      </c>
      <c r="D10" s="17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2">
        <v>0</v>
      </c>
      <c r="K11" s="32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18" t="s">
        <v>26</v>
      </c>
      <c r="C13" s="19"/>
      <c r="D13" s="19"/>
      <c r="E13" s="19"/>
      <c r="F13" s="19"/>
      <c r="G13" s="19"/>
      <c r="H13" s="19"/>
      <c r="I13" s="19"/>
      <c r="J13" s="6" t="s">
        <v>26</v>
      </c>
      <c r="K13" s="7"/>
      <c r="L13" s="7"/>
      <c r="M13" s="7"/>
      <c r="N13" s="7"/>
    </row>
    <row r="14" ht="43.5" customHeight="1" spans="1:14">
      <c r="A14" s="8" t="s">
        <v>27</v>
      </c>
      <c r="B14" s="5" t="s">
        <v>28</v>
      </c>
      <c r="C14" s="5" t="s">
        <v>29</v>
      </c>
      <c r="D14" s="20" t="s">
        <v>30</v>
      </c>
      <c r="E14" s="5"/>
      <c r="F14" s="5"/>
      <c r="G14" s="5" t="s">
        <v>31</v>
      </c>
      <c r="H14" s="20" t="s">
        <v>32</v>
      </c>
      <c r="I14" s="20" t="s">
        <v>33</v>
      </c>
      <c r="J14" s="20" t="s">
        <v>34</v>
      </c>
      <c r="K14" s="5" t="s">
        <v>15</v>
      </c>
      <c r="L14" s="5"/>
      <c r="M14" s="20" t="s">
        <v>17</v>
      </c>
      <c r="N14" s="20" t="s">
        <v>35</v>
      </c>
    </row>
    <row r="15" ht="25" customHeight="1" spans="1:14">
      <c r="A15" s="9"/>
      <c r="B15" s="5" t="s">
        <v>36</v>
      </c>
      <c r="C15" s="5" t="s">
        <v>37</v>
      </c>
      <c r="D15" s="21" t="s">
        <v>38</v>
      </c>
      <c r="E15" s="22"/>
      <c r="F15" s="22"/>
      <c r="G15" s="23" t="s">
        <v>39</v>
      </c>
      <c r="H15" s="24">
        <v>4</v>
      </c>
      <c r="I15" s="6" t="s">
        <v>40</v>
      </c>
      <c r="J15" s="7">
        <v>4</v>
      </c>
      <c r="K15" s="7">
        <v>20</v>
      </c>
      <c r="L15" s="7"/>
      <c r="M15" s="31">
        <v>20</v>
      </c>
      <c r="N15" s="7"/>
    </row>
    <row r="16" ht="32" customHeight="1" spans="1:14">
      <c r="A16" s="9"/>
      <c r="B16" s="5"/>
      <c r="C16" s="5" t="s">
        <v>41</v>
      </c>
      <c r="D16" s="21" t="s">
        <v>42</v>
      </c>
      <c r="E16" s="22"/>
      <c r="F16" s="22"/>
      <c r="G16" s="25" t="s">
        <v>43</v>
      </c>
      <c r="H16" s="24">
        <v>90</v>
      </c>
      <c r="I16" s="7" t="s">
        <v>44</v>
      </c>
      <c r="J16" s="33">
        <v>90</v>
      </c>
      <c r="K16" s="7">
        <v>15</v>
      </c>
      <c r="L16" s="7"/>
      <c r="M16" s="31">
        <v>15</v>
      </c>
      <c r="N16" s="7"/>
    </row>
    <row r="17" ht="32" customHeight="1" spans="1:14">
      <c r="A17" s="9"/>
      <c r="B17" s="5"/>
      <c r="C17" s="5" t="s">
        <v>45</v>
      </c>
      <c r="D17" s="21" t="s">
        <v>46</v>
      </c>
      <c r="E17" s="22"/>
      <c r="F17" s="22"/>
      <c r="G17" s="23" t="s">
        <v>39</v>
      </c>
      <c r="H17" s="24">
        <v>1</v>
      </c>
      <c r="I17" s="6" t="s">
        <v>47</v>
      </c>
      <c r="J17" s="7">
        <v>1</v>
      </c>
      <c r="K17" s="7">
        <v>10</v>
      </c>
      <c r="L17" s="7"/>
      <c r="M17" s="31">
        <v>10</v>
      </c>
      <c r="N17" s="7"/>
    </row>
    <row r="18" ht="110" customHeight="1" spans="1:14">
      <c r="A18" s="9"/>
      <c r="B18" s="26" t="s">
        <v>48</v>
      </c>
      <c r="C18" s="20" t="s">
        <v>49</v>
      </c>
      <c r="D18" s="21" t="s">
        <v>50</v>
      </c>
      <c r="E18" s="22"/>
      <c r="F18" s="22"/>
      <c r="G18" s="25" t="s">
        <v>51</v>
      </c>
      <c r="H18" s="24">
        <v>60</v>
      </c>
      <c r="I18" s="28" t="s">
        <v>52</v>
      </c>
      <c r="J18" s="6">
        <v>19.9742</v>
      </c>
      <c r="K18" s="7">
        <v>15</v>
      </c>
      <c r="L18" s="7"/>
      <c r="M18" s="31">
        <v>10.5</v>
      </c>
      <c r="N18" s="18" t="s">
        <v>53</v>
      </c>
    </row>
    <row r="19" ht="32" customHeight="1" spans="1:14">
      <c r="A19" s="9"/>
      <c r="B19" s="20" t="s">
        <v>54</v>
      </c>
      <c r="C19" s="27" t="s">
        <v>55</v>
      </c>
      <c r="D19" s="21" t="s">
        <v>56</v>
      </c>
      <c r="E19" s="22"/>
      <c r="F19" s="22"/>
      <c r="G19" s="28" t="s">
        <v>57</v>
      </c>
      <c r="H19" s="28" t="s">
        <v>58</v>
      </c>
      <c r="I19" s="6"/>
      <c r="J19" s="6" t="s">
        <v>58</v>
      </c>
      <c r="K19" s="7">
        <v>20</v>
      </c>
      <c r="L19" s="7"/>
      <c r="M19" s="31">
        <v>20</v>
      </c>
      <c r="N19" s="7"/>
    </row>
    <row r="20" ht="35" customHeight="1" spans="1:14">
      <c r="A20" s="9"/>
      <c r="B20" s="27" t="s">
        <v>59</v>
      </c>
      <c r="C20" s="5" t="s">
        <v>60</v>
      </c>
      <c r="D20" s="21" t="s">
        <v>61</v>
      </c>
      <c r="E20" s="22"/>
      <c r="F20" s="22"/>
      <c r="G20" s="25" t="s">
        <v>43</v>
      </c>
      <c r="H20" s="24">
        <v>90</v>
      </c>
      <c r="I20" s="7" t="s">
        <v>44</v>
      </c>
      <c r="J20" s="33">
        <v>90</v>
      </c>
      <c r="K20" s="7">
        <v>10</v>
      </c>
      <c r="L20" s="7"/>
      <c r="M20" s="31">
        <v>10</v>
      </c>
      <c r="N20" s="7"/>
    </row>
    <row r="21" spans="1:14">
      <c r="A21" s="25" t="s">
        <v>62</v>
      </c>
      <c r="B21" s="25"/>
      <c r="C21" s="25"/>
      <c r="D21" s="25"/>
      <c r="E21" s="25"/>
      <c r="F21" s="25"/>
      <c r="G21" s="25"/>
      <c r="H21" s="25"/>
      <c r="I21" s="25"/>
      <c r="J21" s="25"/>
      <c r="K21" s="25">
        <v>100</v>
      </c>
      <c r="L21" s="25"/>
      <c r="M21" s="34">
        <f>SUM(M15:M20)+N8</f>
        <v>95.5</v>
      </c>
      <c r="N21" s="35"/>
    </row>
    <row r="22" ht="32" customHeight="1"/>
    <row r="24" ht="32" customHeight="1"/>
    <row r="25" ht="32" customHeight="1"/>
    <row r="26" ht="32" customHeight="1"/>
    <row r="27" ht="32" customHeight="1"/>
    <row r="28" ht="32" customHeight="1"/>
    <row r="29" ht="32" customHeight="1"/>
    <row r="30" ht="32" customHeight="1"/>
    <row r="31" ht="32" customHeight="1"/>
    <row r="33" ht="32" customHeight="1"/>
    <row r="34" ht="32" customHeight="1"/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2:A13"/>
    <mergeCell ref="A14:A20"/>
    <mergeCell ref="B15:B17"/>
    <mergeCell ref="A7:B11"/>
  </mergeCells>
  <printOptions horizontalCentered="1"/>
  <pageMargins left="0.629861111111111" right="0.629861111111111" top="0.590277777777778" bottom="0.472222222222222" header="0.432638888888889" footer="0.393055555555556"/>
  <pageSetup paperSize="9" scale="8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2023-01-11T16:23:00Z</dcterms:created>
  <dcterms:modified xsi:type="dcterms:W3CDTF">2025-09-09T00:18:09Z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FF2823DFD4CC4E9FB11BE05FCBB5B0D2</vt:lpwstr>
  </property>
</Properties>
</file>