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<sst xmlns="http://schemas.openxmlformats.org/spreadsheetml/2006/main" count="74" uniqueCount="62">
  <si>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</si>
  <si>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</si>
  <si>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</si>
  <si>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</si>
  <si>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</si>
  <si>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</si>
  <si>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</si>
  <si>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</si>
  <si>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</si>
  <si>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</si>
  <si>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</si>
  <si>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</si>
  <si>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</si>
  <si>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</si>
  <si>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</si>
  <si>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</si>
  <si>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</si>
  <si>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</si>
  <si>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</si>
  <si>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</si>
  <si>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</si>
  <si>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</si>
  <si>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</si>
  <si>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</si>
  <si>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依照文件合理合规的使用中医药资金，确保工作开展顺利。</t>
  </si>
  <si>
    <t>年度内资金已用于支持实施中医药传承创新发展示范试点工作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</si>
  <si>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</si>
  <si>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</si>
  <si>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</si>
  <si>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</si>
  <si>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</si>
  <si>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</si>
  <si>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</si>
  <si>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</si>
  <si>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</si>
  <si>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</si>
  <si>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</si>
  <si>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中医馆、中医阁数量</t>
  </si>
  <si>
    <t>=</t>
  </si>
  <si>
    <t>个</t>
  </si>
  <si>
    <t>质量指标</t>
  </si>
  <si>
    <t>中医传承质量</t>
  </si>
  <si>
    <t>定性</t>
  </si>
  <si>
    <t>优秀</t>
  </si>
  <si>
    <t>时效指标</t>
  </si>
  <si>
    <t>项目建设完成时间</t>
  </si>
  <si>
    <t>≤</t>
  </si>
  <si>
    <t>年</t>
  </si>
  <si>
    <t>成本指标</t>
  </si>
  <si>
    <t>经济成本指标</t>
  </si>
  <si>
    <t>中医馆、中医阁建设成本</t>
  </si>
  <si>
    <t>万元</t>
  </si>
  <si>
    <t>偏差原因分析：为满足中医馆、中医阁工作需求，提升中医工作水平，增加资产采购、后因节约财政资金，实际支出未达到原定指标值
改进措施:今后加强项目成本预估，合理设定年度指标。</t>
  </si>
  <si>
    <t>效益指标</t>
  </si>
  <si>
    <t>社会效益指标</t>
  </si>
  <si>
    <t>中医传承创新社会效益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</si>
  <si>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</si>
  <si>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</si>
  <si>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</si>
  <si>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≥</t>
  </si>
  <si>
    <t>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</si>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</sst>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8" fillId="17" borderId="11" applyNumberFormat="0" applyAlignment="0" applyProtection="0">
      <alignment vertical="center"/>
    </xf>
    <xf numFmtId="0" fontId="29" fillId="17" borderId="6" applyNumberFormat="0" applyAlignment="0" applyProtection="0">
      <alignment vertical="center"/>
    </xf>
    <xf numFmtId="0" fontId="30" fillId="18" borderId="12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A6" sqref="$A6:$XFD6"/>
    </sheetView>
  </sheetViews>
  <sheetFormatPr defaultColWidth="7.125" defaultRowHeight="13.5"/>
  <cols>
    <col min="1" max="2" width="7.125" customWidth="1"/>
    <col min="3" max="3" width="11.375" customWidth="1"/>
    <col min="4" max="5" width="7.125" customWidth="1"/>
    <col min="6" max="6" width="4.875" customWidth="1"/>
    <col min="7" max="9" width="7.125" customWidth="1"/>
    <col min="10" max="10" width="5.5" customWidth="1"/>
    <col min="11" max="11" width="7.125" customWidth="1"/>
    <col min="12" max="12" width="3.875" customWidth="1"/>
    <col min="13" max="13" width="7.125" customWidth="1"/>
    <col min="14" max="14" width="14.125" customWidth="1"/>
    <col min="15" max="16384" width="7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31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10</v>
      </c>
      <c r="I7" s="16"/>
      <c r="J7" s="14">
        <f>SUM(J8:K10)</f>
        <v>10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10</v>
      </c>
      <c r="I8" s="16"/>
      <c r="J8" s="32">
        <v>10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3</v>
      </c>
      <c r="I14" s="6" t="s">
        <v>39</v>
      </c>
      <c r="J14" s="7">
        <v>3</v>
      </c>
      <c r="K14" s="7">
        <v>20</v>
      </c>
      <c r="L14" s="7"/>
      <c r="M14" s="31">
        <v>20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22" t="s">
        <v>42</v>
      </c>
      <c r="H15" s="22" t="s">
        <v>43</v>
      </c>
      <c r="I15" s="7"/>
      <c r="J15" s="6" t="s">
        <v>43</v>
      </c>
      <c r="K15" s="7">
        <v>10</v>
      </c>
      <c r="L15" s="7"/>
      <c r="M15" s="31">
        <v>10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46</v>
      </c>
      <c r="H16" s="21">
        <v>1</v>
      </c>
      <c r="I16" s="6" t="s">
        <v>47</v>
      </c>
      <c r="J16" s="7">
        <v>1</v>
      </c>
      <c r="K16" s="7">
        <v>10</v>
      </c>
      <c r="L16" s="7"/>
      <c r="M16" s="31">
        <v>10</v>
      </c>
      <c r="N16" s="7"/>
    </row>
    <row r="17" ht="112.5" spans="1:14">
      <c r="A17" s="9"/>
      <c r="B17" s="23" t="s">
        <v>48</v>
      </c>
      <c r="C17" s="18" t="s">
        <v>49</v>
      </c>
      <c r="D17" s="19" t="s">
        <v>50</v>
      </c>
      <c r="E17" s="20"/>
      <c r="F17" s="20"/>
      <c r="G17" s="21" t="s">
        <v>46</v>
      </c>
      <c r="H17" s="21">
        <v>50</v>
      </c>
      <c r="I17" s="6" t="s">
        <v>51</v>
      </c>
      <c r="J17" s="7">
        <v>10</v>
      </c>
      <c r="K17" s="7">
        <v>20</v>
      </c>
      <c r="L17" s="7"/>
      <c r="M17" s="31">
        <v>16</v>
      </c>
      <c r="N17" s="6" t="s">
        <v>52</v>
      </c>
    </row>
    <row r="18" spans="1:14">
      <c r="A18" s="9"/>
      <c r="B18" s="24" t="s">
        <v>53</v>
      </c>
      <c r="C18" s="25" t="s">
        <v>54</v>
      </c>
      <c r="D18" s="19" t="s">
        <v>55</v>
      </c>
      <c r="E18" s="20"/>
      <c r="F18" s="20"/>
      <c r="G18" s="22" t="s">
        <v>42</v>
      </c>
      <c r="H18" s="22" t="s">
        <v>43</v>
      </c>
      <c r="I18" s="7"/>
      <c r="J18" s="6" t="s">
        <v>43</v>
      </c>
      <c r="K18" s="7">
        <v>20</v>
      </c>
      <c r="L18" s="7"/>
      <c r="M18" s="31">
        <v>20</v>
      </c>
      <c r="N18" s="7"/>
    </row>
    <row r="19" ht="23.25" spans="1:14">
      <c r="A19" s="9"/>
      <c r="B19" s="25" t="s">
        <v>56</v>
      </c>
      <c r="C19" s="5" t="s">
        <v>57</v>
      </c>
      <c r="D19" s="19" t="s">
        <v>58</v>
      </c>
      <c r="E19" s="20"/>
      <c r="F19" s="20"/>
      <c r="G19" s="21" t="s">
        <v>59</v>
      </c>
      <c r="H19" s="21">
        <v>95</v>
      </c>
      <c r="I19" s="7" t="s">
        <v>60</v>
      </c>
      <c r="J19" s="33">
        <v>95</v>
      </c>
      <c r="K19" s="7">
        <v>10</v>
      </c>
      <c r="L19" s="7"/>
      <c r="M19" s="31">
        <v>10</v>
      </c>
      <c r="N19" s="7"/>
    </row>
    <row r="20" spans="1:14">
      <c r="A20" s="26" t="s">
        <v>61</v>
      </c>
      <c r="B20" s="26"/>
      <c r="C20" s="26"/>
      <c r="D20" s="26"/>
      <c r="E20" s="26"/>
      <c r="F20" s="26"/>
      <c r="G20" s="26"/>
      <c r="H20" s="26"/>
      <c r="I20" s="26"/>
      <c r="J20" s="26"/>
      <c r="K20" s="21">
        <v>100</v>
      </c>
      <c r="L20" s="21"/>
      <c r="M20" s="34">
        <f>SUM(M14:M19)+N7</f>
        <v>96</v>
      </c>
      <c r="N20" s="35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2025-09-09T08:02:03Z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