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Sheet1!$A$1:$N$22</definedName>
  </definedNames>
  <calcPr calcId="144525"/>
</workbook>
</file>

<file path=xl/sharedStrings.xml><?xml version="1.0" encoding="utf-8"?>
<sst xmlns="http://schemas.openxmlformats.org/spreadsheetml/2006/main" count="73" uniqueCount="61">
  <si>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</si>
  <si>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</si>
  <si>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</si>
  <si>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</si>
  <si>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中央财政支持中医药事业传承与发展示范试点项目补助资金（直达资金）—“西学中”培训</t>
  </si>
  <si>
    <t>主管部门</t>
  </si>
  <si>
    <t>北京市朝阳区卫生健康委员会</t>
  </si>
  <si>
    <t>实施单位</t>
  </si>
  <si>
    <t>北京市朝阳区潘家园社区卫生服务中心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</si>
  <si>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</si>
  <si>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</si>
  <si>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</si>
  <si>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</si>
  <si>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</si>
  <si>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</si>
  <si>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</si>
  <si>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</si>
  <si>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</si>
  <si>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</si>
  <si>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</si>
  <si>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</si>
  <si>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</si>
  <si>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</si>
  <si>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</si>
  <si>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充分发挥朝阳区中医药师承工程出师人员作用，促进中医和西医相互交流，进一步扩充中医药人才队伍建设，提升中医药服务能力，推动中医药传承创新发展</t>
  </si>
  <si>
    <t>已按时完成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</si>
  <si>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</si>
  <si>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</si>
  <si>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</si>
  <si>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</si>
  <si>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</si>
  <si>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</si>
  <si>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</si>
  <si>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</si>
  <si>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</si>
  <si>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</si>
  <si>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</si>
  <si>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培训人数</t>
  </si>
  <si>
    <t>≥</t>
  </si>
  <si>
    <t>人次</t>
  </si>
  <si>
    <t>质量指标</t>
  </si>
  <si>
    <t>按规定完成学时</t>
  </si>
  <si>
    <t>%</t>
  </si>
  <si>
    <t>时效指标</t>
  </si>
  <si>
    <t>培训周期</t>
  </si>
  <si>
    <t>≤</t>
  </si>
  <si>
    <t>年</t>
  </si>
  <si>
    <t>效益指标</t>
  </si>
  <si>
    <t>社会效益指标</t>
  </si>
  <si>
    <t>增强单位中医整体实力</t>
  </si>
  <si>
    <t>定性</t>
  </si>
  <si>
    <t>优</t>
  </si>
  <si>
    <t>满意度指标</t>
  </si>
  <si>
    <t>服务对象满意度指标</t>
  </si>
  <si>
    <t>参培人员满意度</t>
  </si>
  <si>
    <t>成本指标</t>
  </si>
  <si>
    <t>经济成本指标</t>
  </si>
  <si>
    <t>总成本</t>
  </si>
  <si>
    <t>万元</t>
  </si>
  <si>
    <t>偏差原因分析：
本项目是组织社区非中医类别执业（助理）医师参加北京市中医药管理局认可的850学时的“西学中”培训，预计人数比较多，后为节约成本，有些学员线上学习，导致实际参与线下人数减少，故实际支出未达到原定指标值。
改进措施:
今后加强项目成本预估，合理设定年度指标。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</si>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</sst>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41" formatCode="_ * #,##0_ ;_ * \-#,##0_ ;_ * &quot;-&quot;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9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" borderId="9" applyNumberFormat="0" applyAlignment="0" applyProtection="0">
      <alignment vertical="center"/>
    </xf>
    <xf numFmtId="0" fontId="14" fillId="2" borderId="6" applyNumberFormat="0" applyAlignment="0" applyProtection="0">
      <alignment vertical="center"/>
    </xf>
    <xf numFmtId="0" fontId="32" fillId="18" borderId="13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tabSelected="1" view="pageBreakPreview" zoomScaleNormal="100" workbookViewId="0">
      <selection activeCell="D30" sqref="D30"/>
    </sheetView>
  </sheetViews>
  <sheetFormatPr defaultColWidth="9" defaultRowHeight="14.4"/>
  <cols>
    <col min="1" max="1" width="4.26851851851852" customWidth="1"/>
    <col min="2" max="2" width="9.81481481481481" customWidth="1"/>
    <col min="3" max="3" width="15.3611111111111" customWidth="1"/>
    <col min="4" max="4" width="8.36111111111111" customWidth="1"/>
    <col min="6" max="6" width="1.62962962962963" customWidth="1"/>
    <col min="7" max="7" width="6.4537037037037" customWidth="1"/>
    <col min="8" max="9" width="6.09259259259259" customWidth="1"/>
    <col min="10" max="10" width="9.72222222222222" customWidth="1"/>
    <col min="11" max="11" width="2.26851851851852" customWidth="1"/>
    <col min="12" max="12" width="5" customWidth="1"/>
    <col min="13" max="13" width="6.62962962962963" customWidth="1"/>
    <col min="14" max="14" width="23.2685185185185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6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f>SUM(E8:G10)</f>
        <v>0</v>
      </c>
      <c r="F7" s="14"/>
      <c r="G7" s="15"/>
      <c r="H7" s="13">
        <f>SUM(H8:I10)</f>
        <v>1</v>
      </c>
      <c r="I7" s="15"/>
      <c r="J7" s="13">
        <f>SUM(J8:K10)</f>
        <v>1</v>
      </c>
      <c r="K7" s="15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1</v>
      </c>
      <c r="I8" s="15"/>
      <c r="J8" s="35">
        <v>1</v>
      </c>
      <c r="K8" s="35"/>
      <c r="L8" s="6" t="s">
        <v>18</v>
      </c>
      <c r="M8" s="33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5">
        <v>0</v>
      </c>
      <c r="K9" s="35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5">
        <v>0</v>
      </c>
      <c r="K10" s="35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41" customHeight="1" spans="1:14">
      <c r="A12" s="5"/>
      <c r="B12" s="17" t="s">
        <v>24</v>
      </c>
      <c r="C12" s="18"/>
      <c r="D12" s="18"/>
      <c r="E12" s="18"/>
      <c r="F12" s="18"/>
      <c r="G12" s="18"/>
      <c r="H12" s="18"/>
      <c r="I12" s="36"/>
      <c r="J12" s="6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9" t="s">
        <v>29</v>
      </c>
      <c r="E13" s="5"/>
      <c r="F13" s="5"/>
      <c r="G13" s="5" t="s">
        <v>30</v>
      </c>
      <c r="H13" s="19" t="s">
        <v>31</v>
      </c>
      <c r="I13" s="19" t="s">
        <v>32</v>
      </c>
      <c r="J13" s="19" t="s">
        <v>33</v>
      </c>
      <c r="K13" s="5" t="s">
        <v>13</v>
      </c>
      <c r="L13" s="5"/>
      <c r="M13" s="19" t="s">
        <v>15</v>
      </c>
      <c r="N13" s="19" t="s">
        <v>34</v>
      </c>
    </row>
    <row r="14" ht="14.25" customHeight="1" spans="1:14">
      <c r="A14" s="8"/>
      <c r="B14" s="6" t="s">
        <v>35</v>
      </c>
      <c r="C14" s="20" t="s">
        <v>36</v>
      </c>
      <c r="D14" s="21" t="s">
        <v>37</v>
      </c>
      <c r="E14" s="22"/>
      <c r="F14" s="23"/>
      <c r="G14" s="24" t="s">
        <v>38</v>
      </c>
      <c r="H14" s="25">
        <v>1</v>
      </c>
      <c r="I14" s="6" t="s">
        <v>39</v>
      </c>
      <c r="J14" s="6">
        <v>1</v>
      </c>
      <c r="K14" s="37">
        <v>15</v>
      </c>
      <c r="L14" s="38"/>
      <c r="M14" s="39">
        <v>15</v>
      </c>
      <c r="N14" s="6"/>
    </row>
    <row r="15" ht="14.25" customHeight="1" spans="1:14">
      <c r="A15" s="8"/>
      <c r="B15" s="6"/>
      <c r="C15" s="20" t="s">
        <v>40</v>
      </c>
      <c r="D15" s="21" t="s">
        <v>41</v>
      </c>
      <c r="E15" s="22"/>
      <c r="F15" s="23"/>
      <c r="G15" s="24" t="s">
        <v>38</v>
      </c>
      <c r="H15" s="25">
        <v>50</v>
      </c>
      <c r="I15" s="6" t="s">
        <v>42</v>
      </c>
      <c r="J15" s="6">
        <v>50</v>
      </c>
      <c r="K15" s="37">
        <v>15</v>
      </c>
      <c r="L15" s="38"/>
      <c r="M15" s="39">
        <v>15</v>
      </c>
      <c r="N15" s="6"/>
    </row>
    <row r="16" ht="15" customHeight="1" spans="1:14">
      <c r="A16" s="8"/>
      <c r="B16" s="6"/>
      <c r="C16" s="20" t="s">
        <v>43</v>
      </c>
      <c r="D16" s="21" t="s">
        <v>44</v>
      </c>
      <c r="E16" s="22"/>
      <c r="F16" s="23"/>
      <c r="G16" s="24" t="s">
        <v>45</v>
      </c>
      <c r="H16" s="25">
        <v>2</v>
      </c>
      <c r="I16" s="6" t="s">
        <v>46</v>
      </c>
      <c r="J16" s="6">
        <v>1</v>
      </c>
      <c r="K16" s="37">
        <v>15</v>
      </c>
      <c r="L16" s="38"/>
      <c r="M16" s="39">
        <v>15</v>
      </c>
      <c r="N16" s="6"/>
    </row>
    <row r="17" ht="14.25" customHeight="1" spans="1:14">
      <c r="A17" s="8"/>
      <c r="B17" s="26" t="s">
        <v>47</v>
      </c>
      <c r="C17" s="20" t="s">
        <v>48</v>
      </c>
      <c r="D17" s="21" t="s">
        <v>49</v>
      </c>
      <c r="E17" s="22"/>
      <c r="F17" s="23"/>
      <c r="G17" s="24" t="s">
        <v>50</v>
      </c>
      <c r="H17" s="24" t="s">
        <v>51</v>
      </c>
      <c r="I17" s="6"/>
      <c r="J17" s="6" t="s">
        <v>51</v>
      </c>
      <c r="K17" s="37">
        <v>20</v>
      </c>
      <c r="L17" s="38"/>
      <c r="M17" s="39">
        <v>20</v>
      </c>
      <c r="N17" s="6"/>
    </row>
    <row r="18" ht="15" customHeight="1" spans="1:14">
      <c r="A18" s="8"/>
      <c r="B18" s="27" t="s">
        <v>52</v>
      </c>
      <c r="C18" s="20" t="s">
        <v>53</v>
      </c>
      <c r="D18" s="21" t="s">
        <v>54</v>
      </c>
      <c r="E18" s="22"/>
      <c r="F18" s="23"/>
      <c r="G18" s="24" t="s">
        <v>38</v>
      </c>
      <c r="H18" s="25">
        <v>80</v>
      </c>
      <c r="I18" s="6" t="s">
        <v>42</v>
      </c>
      <c r="J18" s="6">
        <v>80</v>
      </c>
      <c r="K18" s="37">
        <v>10</v>
      </c>
      <c r="L18" s="38"/>
      <c r="M18" s="39">
        <v>10</v>
      </c>
      <c r="N18" s="6"/>
    </row>
    <row r="19" ht="154" customHeight="1" spans="1:14">
      <c r="A19" s="8"/>
      <c r="B19" s="28" t="s">
        <v>55</v>
      </c>
      <c r="C19" s="20" t="s">
        <v>56</v>
      </c>
      <c r="D19" s="21" t="s">
        <v>57</v>
      </c>
      <c r="E19" s="22"/>
      <c r="F19" s="23"/>
      <c r="G19" s="24" t="s">
        <v>45</v>
      </c>
      <c r="H19" s="25">
        <v>600</v>
      </c>
      <c r="I19" s="6" t="s">
        <v>58</v>
      </c>
      <c r="J19" s="6">
        <v>1</v>
      </c>
      <c r="K19" s="37">
        <v>15</v>
      </c>
      <c r="L19" s="38"/>
      <c r="M19" s="39">
        <v>10.5</v>
      </c>
      <c r="N19" s="40" t="s">
        <v>59</v>
      </c>
    </row>
    <row r="20" spans="1:14">
      <c r="A20" s="29" t="s">
        <v>60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41">
        <f>SUM(M14:M19)+N7</f>
        <v>95.5</v>
      </c>
      <c r="N20" s="42"/>
    </row>
    <row r="21" spans="1:14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2025-03-12T02:15:00Z</cp:lastPrinted>
  <dcterms:modified xsi:type="dcterms:W3CDTF">2025-09-09T00:18:51Z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