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activeTab="1"/>
  </bookViews>
  <sheets>
    <sheet name="潘双劲租赁" sheetId="1" r:id="rId1"/>
    <sheet name="购买服务项目" sheetId="2" r:id="rId2"/>
  </sheets>
  <calcPr calcId="144525"/>
</workbook>
</file>

<file path=xl/sharedStrings.xml><?xml version="1.0" encoding="utf-8"?>
<sst xmlns="http://schemas.openxmlformats.org/spreadsheetml/2006/main" count="108">
  <si>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</si>
  <si>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</si>
  <si>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</si>
  <si>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</si>
  <si>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潘家园、双井、劲松地区18条路路侧停车电子收费设施代租赁项目</t>
  </si>
  <si>
    <t>主管部门</t>
  </si>
  <si>
    <t>朝阳区交通委</t>
  </si>
  <si>
    <t>实施单位</t>
  </si>
  <si>
    <t>朝阳停车管理有限公司</t>
  </si>
  <si>
    <t>项目负责人</t>
  </si>
  <si>
    <t>联系电话</t>
  </si>
  <si>
    <t>010-52803718</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</si>
  <si>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</si>
  <si>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</si>
  <si>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</si>
  <si>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</si>
  <si>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</si>
  <si>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</si>
  <si>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</si>
  <si>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</si>
  <si>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</si>
  <si>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</si>
  <si>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</si>
  <si>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</si>
  <si>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</si>
  <si>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</si>
  <si>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</si>
  <si>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目标</t>
    </r>
    <r>
      <rPr>
        <sz val="9"/>
        <color theme="1"/>
        <rFont val="Times New Roman"/>
        <charset val="134"/>
      </rPr>
      <t>1</t>
    </r>
    <r>
      <rPr>
        <sz val="9"/>
        <color theme="1"/>
        <rFont val="宋体"/>
        <charset val="134"/>
      </rPr>
      <t>：提升我区在全市路侧停车秩序考核中的排名</t>
    </r>
    <r>
      <rPr>
        <sz val="9"/>
        <color theme="1"/>
        <rFont val="Times New Roman"/>
        <charset val="134"/>
      </rPr>
      <t xml:space="preserve">
</t>
    </r>
    <r>
      <rPr>
        <sz val="9"/>
        <color theme="1"/>
        <rFont val="宋体"/>
        <charset val="134"/>
      </rPr>
      <t>目标</t>
    </r>
    <r>
      <rPr>
        <sz val="9"/>
        <color theme="1"/>
        <rFont val="Times New Roman"/>
        <charset val="134"/>
      </rPr>
      <t>2</t>
    </r>
    <r>
      <rPr>
        <sz val="9"/>
        <color theme="1"/>
        <rFont val="宋体"/>
        <charset val="134"/>
      </rPr>
      <t>：提升朝阳区道路停车管理服务质量</t>
    </r>
    <r>
      <rPr>
        <sz val="9"/>
        <color theme="1"/>
        <rFont val="Times New Roman"/>
        <charset val="134"/>
      </rPr>
      <t xml:space="preserve">
</t>
    </r>
    <r>
      <rPr>
        <sz val="9"/>
        <color theme="1"/>
        <rFont val="宋体"/>
        <charset val="134"/>
      </rPr>
      <t>目标</t>
    </r>
    <r>
      <rPr>
        <sz val="9"/>
        <color theme="1"/>
        <rFont val="Times New Roman"/>
        <charset val="134"/>
      </rPr>
      <t>3</t>
    </r>
    <r>
      <rPr>
        <sz val="9"/>
        <color theme="1"/>
        <rFont val="宋体"/>
        <charset val="134"/>
      </rPr>
      <t>：更快更好的加大朝阳区路侧停车电子设备覆盖</t>
    </r>
  </si>
  <si>
    <t>潘双劲租赁项目顺利上线，在规定时间内完成了车位上线工作，有效保证了路侧停车管理的服务质量，提升了电子设备的覆盖情况。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</si>
  <si>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</si>
  <si>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</si>
  <si>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</si>
  <si>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</si>
  <si>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</si>
  <si>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</si>
  <si>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</si>
  <si>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</si>
  <si>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</si>
  <si>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：管理高点车位数</t>
    </r>
  </si>
  <si>
    <r>
      <rPr>
        <sz val="9"/>
        <color theme="1"/>
        <rFont val="Times New Roman"/>
        <charset val="134"/>
      </rPr>
      <t>1698</t>
    </r>
    <r>
      <rPr>
        <sz val="9"/>
        <color theme="1"/>
        <rFont val="宋体"/>
        <charset val="134"/>
      </rPr>
      <t>个车位</t>
    </r>
  </si>
  <si>
    <r>
      <rPr>
        <sz val="9"/>
        <color theme="1"/>
        <rFont val="Times New Roman"/>
        <charset val="134"/>
      </rPr>
      <t>1742</t>
    </r>
    <r>
      <rPr>
        <sz val="9"/>
        <color theme="1"/>
        <rFont val="宋体"/>
        <charset val="134"/>
      </rPr>
      <t>个车位</t>
    </r>
  </si>
  <si>
    <t>无</t>
  </si>
  <si>
    <t>......</t>
  </si>
  <si>
    <t>质量指标</t>
  </si>
  <si>
    <r>
      <rPr>
        <b/>
        <sz val="9"/>
        <color rgb="FF000000"/>
        <rFont val="宋体"/>
        <charset val="134"/>
      </rPr>
      <t>指标</t>
    </r>
    <r>
      <rPr>
        <sz val="9"/>
        <color rgb="FF000000"/>
        <rFont val="Times New Roman"/>
        <charset val="134"/>
      </rPr>
      <t>1</t>
    </r>
    <r>
      <rPr>
        <sz val="9"/>
        <color rgb="FF000000"/>
        <rFont val="宋体"/>
        <charset val="134"/>
      </rPr>
      <t>：建设车位数达标</t>
    </r>
  </si>
  <si>
    <t>1698个车位</t>
  </si>
  <si>
    <t>1742个车位</t>
  </si>
  <si>
    <t>……</t>
  </si>
  <si>
    <t>成本指标</t>
  </si>
  <si>
    <t>经济效益指标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</si>
  <si>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资金支出合规</t>
    </r>
  </si>
  <si>
    <t>按照执行标准</t>
  </si>
  <si>
    <t>合规</t>
  </si>
  <si>
    <r>
      <rPr>
        <sz val="9"/>
        <color rgb="FF000000"/>
        <rFont val="宋体"/>
        <charset val="134"/>
      </rPr>
      <t>指标</t>
    </r>
    <r>
      <rPr>
        <sz val="9"/>
        <color rgb="FF000000"/>
        <rFont val="Times New Roman"/>
        <charset val="134"/>
      </rPr>
      <t>2</t>
    </r>
    <r>
      <rPr>
        <sz val="9"/>
        <color rgb="FF000000"/>
        <rFont val="宋体"/>
        <charset val="134"/>
      </rPr>
      <t>：资金拨付完成情况</t>
    </r>
  </si>
  <si>
    <t>不超过代建合同</t>
  </si>
  <si>
    <t>资金未超付</t>
  </si>
  <si>
    <t>经济成本指标</t>
  </si>
  <si>
    <r>
      <rPr>
        <b/>
        <sz val="9"/>
        <color rgb="FF000000"/>
        <rFont val="宋体"/>
        <charset val="134"/>
      </rPr>
      <t>指标</t>
    </r>
    <r>
      <rPr>
        <b/>
        <sz val="9"/>
        <color rgb="FF000000"/>
        <rFont val="Times New Roman"/>
        <charset val="134"/>
      </rPr>
      <t>1</t>
    </r>
    <r>
      <rPr>
        <sz val="9"/>
        <color rgb="FF000000"/>
        <rFont val="宋体"/>
        <charset val="134"/>
      </rPr>
      <t>：单车位费用</t>
    </r>
  </si>
  <si>
    <r>
      <rPr>
        <sz val="9"/>
        <color theme="1"/>
        <rFont val="Times New Roman"/>
        <charset val="134"/>
      </rPr>
      <t>300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</si>
  <si>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</si>
  <si>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</si>
  <si>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</si>
  <si>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：停车缴费</t>
    </r>
  </si>
  <si>
    <t>合理引导停车需求，提升路侧实缴率</t>
  </si>
  <si>
    <t>实缴率有效上升，停车需求满足</t>
  </si>
  <si>
    <r>
      <rPr>
        <sz val="9"/>
        <color rgb="FF000000"/>
        <rFont val="Times New Roman"/>
        <charset val="134"/>
      </rPr>
      <t>指标2</t>
    </r>
    <r>
      <rPr>
        <sz val="9"/>
        <color rgb="FF000000"/>
        <rFont val="宋体"/>
        <charset val="134"/>
      </rPr>
      <t>：</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</si>
  <si>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</si>
  <si>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</si>
  <si>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：道路停车投诉考核</t>
    </r>
  </si>
  <si>
    <t>12345及12328考核</t>
  </si>
  <si>
    <t>有序相应接诉即办投诉工作</t>
  </si>
  <si>
    <r>
      <rPr>
        <sz val="9"/>
        <color rgb="FF000000"/>
        <rFont val="宋体"/>
        <charset val="134"/>
      </rPr>
      <t>指标</t>
    </r>
    <r>
      <rPr>
        <sz val="9"/>
        <color rgb="FF000000"/>
        <rFont val="Times New Roman"/>
        <charset val="134"/>
      </rPr>
      <t>2</t>
    </r>
    <r>
      <rPr>
        <sz val="9"/>
        <color rgb="FF000000"/>
        <rFont val="宋体"/>
        <charset val="134"/>
      </rPr>
      <t>：道路停车车位上线，实际运行情况考核</t>
    </r>
  </si>
  <si>
    <t>按照协议情况考核</t>
  </si>
  <si>
    <t>考核通过，按时上线并正式运行无问题</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</si>
  <si>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</si>
  <si>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</si>
  <si>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</si>
  <si>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北京市朝阳区路侧停车购买服务项目</t>
  </si>
  <si>
    <t>随着进一步拓宽区内管理车位数量，整体工作以高点与移动视频手段带来了数据的上升，电子设备覆盖率获得提升，与此同时，进一步加强了实缴率以及整体朝阳区路侧停车的收入。</t>
  </si>
  <si>
    <r>
      <rPr>
        <b/>
        <sz val="9"/>
        <color rgb="FF000000"/>
        <rFont val="宋体"/>
        <charset val="134"/>
      </rPr>
      <t>指标</t>
    </r>
    <r>
      <rPr>
        <b/>
        <sz val="9"/>
        <color rgb="FF000000"/>
        <rFont val="Times New Roman"/>
        <charset val="134"/>
      </rPr>
      <t>1</t>
    </r>
    <r>
      <rPr>
        <sz val="9"/>
        <color rgb="FF000000"/>
        <rFont val="宋体"/>
        <charset val="134"/>
      </rPr>
      <t>：高点视频车位数</t>
    </r>
  </si>
  <si>
    <r>
      <rPr>
        <sz val="9"/>
        <color theme="1"/>
        <rFont val="Times New Roman"/>
        <charset val="134"/>
      </rPr>
      <t>13267</t>
    </r>
    <r>
      <rPr>
        <sz val="9"/>
        <color theme="1"/>
        <rFont val="宋体"/>
        <charset val="134"/>
      </rPr>
      <t>个</t>
    </r>
  </si>
  <si>
    <r>
      <rPr>
        <b/>
        <sz val="9"/>
        <color rgb="FF000000"/>
        <rFont val="宋体"/>
        <charset val="134"/>
      </rPr>
      <t>指标2</t>
    </r>
    <r>
      <rPr>
        <sz val="9"/>
        <color rgb="FF000000"/>
        <rFont val="宋体"/>
        <charset val="134"/>
      </rPr>
      <t>：移动视频车位数</t>
    </r>
  </si>
  <si>
    <r>
      <rPr>
        <sz val="9"/>
        <color theme="1"/>
        <rFont val="Times New Roman"/>
        <charset val="134"/>
      </rPr>
      <t>6255</t>
    </r>
    <r>
      <rPr>
        <sz val="9"/>
        <color theme="1"/>
        <rFont val="宋体"/>
        <charset val="134"/>
      </rPr>
      <t>个</t>
    </r>
  </si>
  <si>
    <r>
      <rPr>
        <b/>
        <sz val="9"/>
        <color rgb="FF000000"/>
        <rFont val="宋体"/>
        <charset val="134"/>
      </rPr>
      <t>指标3</t>
    </r>
    <r>
      <rPr>
        <sz val="9"/>
        <color rgb="FF000000"/>
        <rFont val="宋体"/>
        <charset val="134"/>
      </rPr>
      <t>：路侧停车运维管理车位</t>
    </r>
  </si>
  <si>
    <r>
      <rPr>
        <sz val="9"/>
        <color theme="1"/>
        <rFont val="Times New Roman"/>
        <charset val="134"/>
      </rPr>
      <t>11164</t>
    </r>
    <r>
      <rPr>
        <sz val="9"/>
        <color theme="1"/>
        <rFont val="宋体"/>
        <charset val="134"/>
      </rPr>
      <t>个</t>
    </r>
  </si>
  <si>
    <r>
      <rPr>
        <b/>
        <sz val="9"/>
        <color rgb="FF000000"/>
        <rFont val="宋体"/>
        <charset val="134"/>
      </rPr>
      <t>指标</t>
    </r>
    <r>
      <rPr>
        <b/>
        <sz val="9"/>
        <color rgb="FF000000"/>
        <rFont val="Times New Roman"/>
        <charset val="134"/>
      </rPr>
      <t>4</t>
    </r>
    <r>
      <rPr>
        <b/>
        <sz val="9"/>
        <color rgb="FF000000"/>
        <rFont val="宋体"/>
        <charset val="134"/>
      </rPr>
      <t>：</t>
    </r>
    <r>
      <rPr>
        <sz val="9"/>
        <color rgb="FF000000"/>
        <rFont val="宋体"/>
        <charset val="134"/>
      </rPr>
      <t>管理高点车位数（东方南路）</t>
    </r>
  </si>
  <si>
    <r>
      <rPr>
        <sz val="9"/>
        <color theme="1"/>
        <rFont val="Times New Roman"/>
        <charset val="134"/>
      </rPr>
      <t>26</t>
    </r>
    <r>
      <rPr>
        <sz val="9"/>
        <color theme="1"/>
        <rFont val="宋体"/>
        <charset val="134"/>
      </rPr>
      <t>个</t>
    </r>
  </si>
  <si>
    <r>
      <rPr>
        <b/>
        <sz val="9"/>
        <color rgb="FF000000"/>
        <rFont val="宋体"/>
        <charset val="134"/>
      </rPr>
      <t>指标5</t>
    </r>
    <r>
      <rPr>
        <sz val="9"/>
        <color rgb="FF000000"/>
        <rFont val="宋体"/>
        <charset val="134"/>
      </rPr>
      <t>：管理高点车位数（潘双劲）</t>
    </r>
  </si>
  <si>
    <r>
      <rPr>
        <sz val="9"/>
        <color theme="1"/>
        <rFont val="Times New Roman"/>
        <charset val="134"/>
      </rPr>
      <t>1698</t>
    </r>
    <r>
      <rPr>
        <sz val="9"/>
        <color theme="1"/>
        <rFont val="宋体"/>
        <charset val="134"/>
      </rPr>
      <t>个</t>
    </r>
  </si>
  <si>
    <r>
      <rPr>
        <sz val="9"/>
        <color theme="1"/>
        <rFont val="Times New Roman"/>
        <charset val="134"/>
      </rPr>
      <t>1742</t>
    </r>
    <r>
      <rPr>
        <sz val="9"/>
        <color theme="1"/>
        <rFont val="宋体"/>
        <charset val="134"/>
      </rPr>
      <t>个</t>
    </r>
  </si>
  <si>
    <r>
      <rPr>
        <b/>
        <sz val="9"/>
        <color rgb="FF000000"/>
        <rFont val="宋体"/>
        <charset val="134"/>
      </rPr>
      <t>指标6</t>
    </r>
    <r>
      <rPr>
        <sz val="9"/>
        <color rgb="FF000000"/>
        <rFont val="宋体"/>
        <charset val="134"/>
      </rPr>
      <t>：23年新建移动视频车位数</t>
    </r>
  </si>
  <si>
    <r>
      <rPr>
        <sz val="9"/>
        <color theme="1"/>
        <rFont val="Times New Roman"/>
        <charset val="134"/>
      </rPr>
      <t>3768</t>
    </r>
    <r>
      <rPr>
        <sz val="9"/>
        <color theme="1"/>
        <rFont val="宋体"/>
        <charset val="134"/>
      </rPr>
      <t>个</t>
    </r>
  </si>
  <si>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提升我区整体高点车位数量及电子设备覆盖情况</t>
    </r>
  </si>
  <si>
    <t>实际车位数量提升与电子设备覆盖率</t>
  </si>
  <si>
    <t>有效提高了覆盖率的增加</t>
  </si>
  <si>
    <r>
      <rPr>
        <b/>
        <sz val="9"/>
        <color rgb="FF000000"/>
        <rFont val="宋体"/>
        <charset val="134"/>
      </rPr>
      <t>指标2：</t>
    </r>
    <r>
      <rPr>
        <sz val="9"/>
        <color rgb="FF000000"/>
        <rFont val="宋体"/>
        <charset val="134"/>
      </rPr>
      <t>提升我区整体停车从业人员在岗率</t>
    </r>
  </si>
  <si>
    <t>车位增加下加大人员在岗力度</t>
  </si>
  <si>
    <t>有效保证了在岗率</t>
  </si>
  <si>
    <r>
      <rPr>
        <b/>
        <sz val="9"/>
        <color rgb="FF000000"/>
        <rFont val="宋体"/>
        <charset val="134"/>
      </rPr>
      <t>指标</t>
    </r>
    <r>
      <rPr>
        <b/>
        <sz val="9"/>
        <color rgb="FF000000"/>
        <rFont val="Times New Roman"/>
        <charset val="134"/>
      </rPr>
      <t>1</t>
    </r>
    <r>
      <rPr>
        <sz val="9"/>
        <color rgb="FF000000"/>
        <rFont val="宋体"/>
        <charset val="134"/>
      </rPr>
      <t>：高点视频单车位费用</t>
    </r>
  </si>
  <si>
    <r>
      <rPr>
        <sz val="9"/>
        <color theme="1"/>
        <rFont val="Times New Roman"/>
        <charset val="134"/>
      </rPr>
      <t>718.16</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</si>
  <si>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：移动视频单车位费用</t>
    </r>
  </si>
  <si>
    <r>
      <rPr>
        <sz val="9"/>
        <color theme="1"/>
        <rFont val="Times New Roman"/>
        <charset val="134"/>
      </rPr>
      <t>423.81</t>
    </r>
    <r>
      <rPr>
        <sz val="9"/>
        <color theme="1"/>
        <rFont val="宋体"/>
        <charset val="134"/>
      </rPr>
      <t>元</t>
    </r>
  </si>
  <si>
    <t>指标3：高点视频车位维保费用</t>
  </si>
  <si>
    <r>
      <rPr>
        <sz val="9"/>
        <color theme="1"/>
        <rFont val="Times New Roman"/>
        <charset val="134"/>
      </rPr>
      <t>80.12</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</si>
  <si>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：规划道路车位划线</t>
    </r>
  </si>
  <si>
    <t>有效利用车位，解决乱停车、难停车问题</t>
  </si>
  <si>
    <t>车位增加带动周边停车困难问题</t>
  </si>
  <si>
    <r>
      <t xml:space="preserve">    填表人：</t>
    </r>
    <r>
      <rPr>
        <b/>
        <sz val="11"/>
        <color theme="1"/>
        <rFont val="Times New Roman"/>
        <charset val="134"/>
      </rPr>
      <t xml:space="preserve">   </t>
    </r>
    <r>
      <rPr>
        <b/>
        <sz val="11"/>
        <color theme="1"/>
        <rFont val="宋体"/>
        <charset val="134"/>
      </rPr>
      <t>刘泽宇</t>
    </r>
    <r>
      <rPr>
        <b/>
        <sz val="11"/>
        <color theme="1"/>
        <rFont val="Times New Roman"/>
        <charset val="134"/>
      </rPr>
      <t xml:space="preserve">                         </t>
    </r>
    <r>
      <rPr>
        <b/>
        <sz val="11"/>
        <color theme="1"/>
        <rFont val="宋体"/>
        <charset val="134"/>
      </rPr>
      <t>联系电话：</t>
    </r>
    <r>
      <rPr>
        <b/>
        <sz val="11"/>
        <color theme="1"/>
        <rFont val="Times New Roman"/>
        <charset val="134"/>
      </rPr>
      <t xml:space="preserve">     18911390373                      </t>
    </r>
    <r>
      <rPr>
        <b/>
        <sz val="11"/>
        <color theme="1"/>
        <rFont val="宋体"/>
        <charset val="134"/>
      </rPr>
      <t>填写日期：2024.3.12</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</si>
</sst>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theme="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4" borderId="0" applyNumberFormat="0" applyBorder="0" applyAlignment="0" applyProtection="0">
      <alignment vertical="center"/>
    </xf>
    <xf numFmtId="0" fontId="31" fillId="2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7" fillId="2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3" borderId="12" applyNumberFormat="0" applyFont="0" applyAlignment="0" applyProtection="0">
      <alignment vertical="center"/>
    </xf>
    <xf numFmtId="0" fontId="27" fillId="22" borderId="0" applyNumberFormat="0" applyBorder="0" applyAlignment="0" applyProtection="0">
      <alignment vertical="center"/>
    </xf>
    <xf numFmtId="0" fontId="19"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11" applyNumberFormat="0" applyFill="0" applyAlignment="0" applyProtection="0">
      <alignment vertical="center"/>
    </xf>
    <xf numFmtId="0" fontId="33" fillId="0" borderId="11" applyNumberFormat="0" applyFill="0" applyAlignment="0" applyProtection="0">
      <alignment vertical="center"/>
    </xf>
    <xf numFmtId="0" fontId="27" fillId="25" borderId="0" applyNumberFormat="0" applyBorder="0" applyAlignment="0" applyProtection="0">
      <alignment vertical="center"/>
    </xf>
    <xf numFmtId="0" fontId="19" fillId="0" borderId="13" applyNumberFormat="0" applyFill="0" applyAlignment="0" applyProtection="0">
      <alignment vertical="center"/>
    </xf>
    <xf numFmtId="0" fontId="27" fillId="21" borderId="0" applyNumberFormat="0" applyBorder="0" applyAlignment="0" applyProtection="0">
      <alignment vertical="center"/>
    </xf>
    <xf numFmtId="0" fontId="35" fillId="12" borderId="15" applyNumberFormat="0" applyAlignment="0" applyProtection="0">
      <alignment vertical="center"/>
    </xf>
    <xf numFmtId="0" fontId="22" fillId="12" borderId="10" applyNumberFormat="0" applyAlignment="0" applyProtection="0">
      <alignment vertical="center"/>
    </xf>
    <xf numFmtId="0" fontId="21" fillId="8" borderId="9" applyNumberFormat="0" applyAlignment="0" applyProtection="0">
      <alignment vertical="center"/>
    </xf>
    <xf numFmtId="0" fontId="18" fillId="18" borderId="0" applyNumberFormat="0" applyBorder="0" applyAlignment="0" applyProtection="0">
      <alignment vertical="center"/>
    </xf>
    <xf numFmtId="0" fontId="27" fillId="32" borderId="0" applyNumberFormat="0" applyBorder="0" applyAlignment="0" applyProtection="0">
      <alignment vertical="center"/>
    </xf>
    <xf numFmtId="0" fontId="32" fillId="0" borderId="14" applyNumberFormat="0" applyFill="0" applyAlignment="0" applyProtection="0">
      <alignment vertical="center"/>
    </xf>
    <xf numFmtId="0" fontId="36" fillId="0" borderId="16" applyNumberFormat="0" applyFill="0" applyAlignment="0" applyProtection="0">
      <alignment vertical="center"/>
    </xf>
    <xf numFmtId="0" fontId="24" fillId="17" borderId="0" applyNumberFormat="0" applyBorder="0" applyAlignment="0" applyProtection="0">
      <alignment vertical="center"/>
    </xf>
    <xf numFmtId="0" fontId="28" fillId="20" borderId="0" applyNumberFormat="0" applyBorder="0" applyAlignment="0" applyProtection="0">
      <alignment vertical="center"/>
    </xf>
    <xf numFmtId="0" fontId="18" fillId="11" borderId="0" applyNumberFormat="0" applyBorder="0" applyAlignment="0" applyProtection="0">
      <alignment vertical="center"/>
    </xf>
    <xf numFmtId="0" fontId="27" fillId="29"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18" fillId="16" borderId="0" applyNumberFormat="0" applyBorder="0" applyAlignment="0" applyProtection="0">
      <alignment vertical="center"/>
    </xf>
    <xf numFmtId="0" fontId="18" fillId="4" borderId="0" applyNumberFormat="0" applyBorder="0" applyAlignment="0" applyProtection="0">
      <alignment vertical="center"/>
    </xf>
    <xf numFmtId="0" fontId="27" fillId="28" borderId="0" applyNumberFormat="0" applyBorder="0" applyAlignment="0" applyProtection="0">
      <alignment vertical="center"/>
    </xf>
    <xf numFmtId="0" fontId="27" fillId="31" borderId="0" applyNumberFormat="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27" fillId="27" borderId="0" applyNumberFormat="0" applyBorder="0" applyAlignment="0" applyProtection="0">
      <alignment vertical="center"/>
    </xf>
    <xf numFmtId="0" fontId="18" fillId="6" borderId="0" applyNumberFormat="0" applyBorder="0" applyAlignment="0" applyProtection="0">
      <alignment vertical="center"/>
    </xf>
    <xf numFmtId="0" fontId="27" fillId="24" borderId="0" applyNumberFormat="0" applyBorder="0" applyAlignment="0" applyProtection="0">
      <alignment vertical="center"/>
    </xf>
    <xf numFmtId="0" fontId="27" fillId="30" borderId="0" applyNumberFormat="0" applyBorder="0" applyAlignment="0" applyProtection="0">
      <alignment vertical="center"/>
    </xf>
    <xf numFmtId="0" fontId="18" fillId="2" borderId="0" applyNumberFormat="0" applyBorder="0" applyAlignment="0" applyProtection="0">
      <alignment vertical="center"/>
    </xf>
    <xf numFmtId="0" fontId="27" fillId="19" borderId="0" applyNumberFormat="0" applyBorder="0" applyAlignment="0" applyProtection="0">
      <alignment vertical="center"/>
    </xf>
  </cellStyleXfs>
  <cellXfs count="4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1" xfId="0" applyFont="1" applyBorder="1" applyAlignment="1">
      <alignmen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0" borderId="2" xfId="0" applyFont="1" applyBorder="1" applyAlignment="1">
      <alignment horizontal="center" vertical="center" wrapText="1"/>
    </xf>
    <xf numFmtId="0" fontId="11" fillId="0" borderId="1" xfId="0" applyFont="1" applyBorder="1" applyAlignment="1">
      <alignment horizontal="left" vertical="center" wrapText="1"/>
    </xf>
    <xf numFmtId="0" fontId="8" fillId="0" borderId="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49" fontId="14" fillId="0"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8" fillId="0" borderId="8"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0" applyNumberFormat="1"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7" fillId="0" borderId="0" xfId="0"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39"/>
  <sheetViews>
    <sheetView zoomScale="120" zoomScaleNormal="120" workbookViewId="0">
      <selection activeCell="H9" sqref="H9:I9"/>
    </sheetView>
  </sheetViews>
  <sheetFormatPr defaultColWidth="9" defaultRowHeight="13.5"/>
  <cols>
    <col min="1" max="1" width="4.25" customWidth="1"/>
    <col min="2" max="2" width="8.125" customWidth="1"/>
    <col min="3" max="3" width="7.25" customWidth="1"/>
    <col min="4" max="4" width="8" customWidth="1"/>
    <col min="5" max="5" width="11.9833333333333"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8"/>
      <c r="D6" s="8"/>
      <c r="E6" s="8"/>
      <c r="F6" s="8"/>
      <c r="G6" s="8"/>
      <c r="H6" s="5" t="s">
        <v>10</v>
      </c>
      <c r="I6" s="5"/>
      <c r="J6" s="7" t="s">
        <v>11</v>
      </c>
      <c r="K6" s="7"/>
      <c r="L6" s="7"/>
      <c r="M6" s="7"/>
      <c r="N6" s="7"/>
    </row>
    <row r="7" ht="14.25" customHeight="1" spans="1:14">
      <c r="A7" s="9" t="s">
        <v>12</v>
      </c>
      <c r="B7" s="10"/>
      <c r="C7" s="5"/>
      <c r="D7" s="5"/>
      <c r="E7" s="5" t="s">
        <v>13</v>
      </c>
      <c r="F7" s="5" t="s">
        <v>14</v>
      </c>
      <c r="G7" s="5"/>
      <c r="H7" s="5" t="s">
        <v>15</v>
      </c>
      <c r="I7" s="5"/>
      <c r="J7" s="5" t="s">
        <v>16</v>
      </c>
      <c r="K7" s="5"/>
      <c r="L7" s="5" t="s">
        <v>17</v>
      </c>
      <c r="M7" s="5"/>
      <c r="N7" s="5" t="s">
        <v>18</v>
      </c>
    </row>
    <row r="8" ht="14.25" customHeight="1" spans="1:14">
      <c r="A8" s="10"/>
      <c r="B8" s="10"/>
      <c r="C8" s="11" t="s">
        <v>19</v>
      </c>
      <c r="D8" s="11"/>
      <c r="E8" s="47">
        <v>6112800</v>
      </c>
      <c r="F8" s="7">
        <v>6112800</v>
      </c>
      <c r="G8" s="7"/>
      <c r="H8" s="7">
        <f>4220400</f>
        <v>4220400</v>
      </c>
      <c r="I8" s="7"/>
      <c r="J8" s="5">
        <v>10</v>
      </c>
      <c r="K8" s="5"/>
      <c r="L8" s="42">
        <f>H8/F8</f>
        <v>0.690420102080879</v>
      </c>
      <c r="M8" s="7"/>
      <c r="N8" s="7">
        <v>7</v>
      </c>
    </row>
    <row r="9" ht="15" customHeight="1" spans="1:14">
      <c r="A9" s="10"/>
      <c r="B9" s="10"/>
      <c r="C9" s="5" t="s">
        <v>20</v>
      </c>
      <c r="D9" s="5"/>
      <c r="E9" s="7"/>
      <c r="F9" s="7"/>
      <c r="G9" s="7"/>
      <c r="H9" s="7"/>
      <c r="I9" s="7"/>
      <c r="J9" s="7" t="s">
        <v>21</v>
      </c>
      <c r="K9" s="7"/>
      <c r="L9" s="7"/>
      <c r="M9" s="7"/>
      <c r="N9" s="7" t="s">
        <v>21</v>
      </c>
    </row>
    <row r="10" ht="15" customHeight="1" spans="1:14">
      <c r="A10" s="10"/>
      <c r="B10" s="10"/>
      <c r="C10" s="12" t="s">
        <v>22</v>
      </c>
      <c r="D10" s="12"/>
      <c r="E10" s="7"/>
      <c r="F10" s="7"/>
      <c r="G10" s="7"/>
      <c r="H10" s="7"/>
      <c r="I10" s="7"/>
      <c r="J10" s="7" t="s">
        <v>21</v>
      </c>
      <c r="K10" s="7"/>
      <c r="L10" s="7"/>
      <c r="M10" s="7"/>
      <c r="N10" s="7" t="s">
        <v>21</v>
      </c>
    </row>
    <row r="11" ht="15" customHeight="1" spans="1:14">
      <c r="A11" s="10"/>
      <c r="B11" s="10"/>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39" customHeight="1" spans="1:14">
      <c r="A13" s="5"/>
      <c r="B13" s="6" t="s">
        <v>27</v>
      </c>
      <c r="C13" s="7"/>
      <c r="D13" s="7"/>
      <c r="E13" s="7"/>
      <c r="F13" s="7"/>
      <c r="G13" s="7"/>
      <c r="H13" s="6" t="s">
        <v>28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14.25" customHeight="1" spans="1:14">
      <c r="A15" s="15"/>
      <c r="B15" s="5" t="s">
        <v>36</v>
      </c>
      <c r="C15" s="16" t="s">
        <v>37</v>
      </c>
      <c r="D15" s="17" t="s">
        <v>38</v>
      </c>
      <c r="E15" s="18"/>
      <c r="F15" s="18"/>
      <c r="G15" s="7" t="s">
        <v>39</v>
      </c>
      <c r="H15" s="7" t="s">
        <v>40</v>
      </c>
      <c r="I15" s="8">
        <v>20</v>
      </c>
      <c r="J15" s="8"/>
      <c r="K15" s="7">
        <v>20</v>
      </c>
      <c r="L15" s="7"/>
      <c r="M15" s="6" t="s">
        <v>41</v>
      </c>
      <c r="N15" s="7"/>
    </row>
    <row r="16" ht="14.25" customHeight="1" spans="1:14">
      <c r="A16" s="15"/>
      <c r="B16" s="5"/>
      <c r="C16" s="16"/>
      <c r="D16" s="23" t="s">
        <v>42</v>
      </c>
      <c r="E16" s="23"/>
      <c r="F16" s="23"/>
      <c r="G16" s="7"/>
      <c r="H16" s="7"/>
      <c r="I16" s="8"/>
      <c r="J16" s="8"/>
      <c r="K16" s="7"/>
      <c r="L16" s="7"/>
      <c r="M16" s="7"/>
      <c r="N16" s="7"/>
    </row>
    <row r="17" ht="15" customHeight="1" spans="1:14">
      <c r="A17" s="15"/>
      <c r="B17" s="5"/>
      <c r="C17" s="22" t="s">
        <v>43</v>
      </c>
      <c r="D17" s="17" t="s">
        <v>44</v>
      </c>
      <c r="E17" s="18"/>
      <c r="F17" s="18"/>
      <c r="G17" s="7" t="s">
        <v>45</v>
      </c>
      <c r="H17" s="6" t="s">
        <v>46</v>
      </c>
      <c r="I17" s="8">
        <v>20</v>
      </c>
      <c r="J17" s="8"/>
      <c r="K17" s="8">
        <v>20</v>
      </c>
      <c r="L17" s="8"/>
      <c r="M17" s="6" t="s">
        <v>41</v>
      </c>
      <c r="N17" s="7"/>
    </row>
    <row r="18" ht="15" customHeight="1" spans="1:14">
      <c r="A18" s="15"/>
      <c r="B18" s="5"/>
      <c r="C18" s="16"/>
      <c r="D18" s="23" t="s">
        <v>47</v>
      </c>
      <c r="E18" s="23"/>
      <c r="F18" s="23"/>
      <c r="G18" s="7"/>
      <c r="H18" s="7"/>
      <c r="I18" s="8"/>
      <c r="J18" s="8"/>
      <c r="K18" s="7"/>
      <c r="L18" s="7"/>
      <c r="M18" s="7"/>
      <c r="N18" s="7"/>
    </row>
    <row r="19" ht="15" customHeight="1" spans="1:14">
      <c r="A19" s="24"/>
      <c r="B19" s="25" t="s">
        <v>48</v>
      </c>
      <c r="C19" s="14" t="s">
        <v>49</v>
      </c>
      <c r="D19" s="17" t="s">
        <v>50</v>
      </c>
      <c r="E19" s="18"/>
      <c r="F19" s="18"/>
      <c r="G19" s="6" t="s">
        <v>51</v>
      </c>
      <c r="H19" s="6" t="s">
        <v>52</v>
      </c>
      <c r="I19" s="8">
        <v>10</v>
      </c>
      <c r="J19" s="8"/>
      <c r="K19" s="8">
        <v>10</v>
      </c>
      <c r="L19" s="8"/>
      <c r="M19" s="6" t="s">
        <v>41</v>
      </c>
      <c r="N19" s="7"/>
    </row>
    <row r="20" ht="15" customHeight="1" spans="1:14">
      <c r="A20" s="24"/>
      <c r="B20" s="25"/>
      <c r="C20" s="5"/>
      <c r="D20" s="26" t="s">
        <v>53</v>
      </c>
      <c r="E20" s="23"/>
      <c r="F20" s="23"/>
      <c r="G20" s="6" t="s">
        <v>54</v>
      </c>
      <c r="H20" s="6" t="s">
        <v>55</v>
      </c>
      <c r="I20" s="8">
        <v>10</v>
      </c>
      <c r="J20" s="8"/>
      <c r="K20" s="8">
        <v>10</v>
      </c>
      <c r="L20" s="8"/>
      <c r="M20" s="6" t="s">
        <v>41</v>
      </c>
      <c r="N20" s="7"/>
    </row>
    <row r="21" ht="15" customHeight="1" spans="1:14">
      <c r="A21" s="24"/>
      <c r="B21" s="25"/>
      <c r="C21" s="5"/>
      <c r="D21" s="23" t="s">
        <v>47</v>
      </c>
      <c r="E21" s="23"/>
      <c r="F21" s="23"/>
      <c r="G21" s="7"/>
      <c r="H21" s="7"/>
      <c r="I21" s="7"/>
      <c r="J21" s="7"/>
      <c r="K21" s="7"/>
      <c r="L21" s="7"/>
      <c r="M21" s="7"/>
      <c r="N21" s="7"/>
    </row>
    <row r="22" ht="15" customHeight="1" spans="1:14">
      <c r="A22" s="24"/>
      <c r="B22" s="25"/>
      <c r="C22" s="14" t="s">
        <v>56</v>
      </c>
      <c r="D22" s="17" t="s">
        <v>57</v>
      </c>
      <c r="E22" s="18"/>
      <c r="F22" s="18"/>
      <c r="G22" s="7" t="s">
        <v>58</v>
      </c>
      <c r="H22" s="7" t="s">
        <v>58</v>
      </c>
      <c r="I22" s="8">
        <v>10</v>
      </c>
      <c r="J22" s="8"/>
      <c r="K22" s="8">
        <v>10</v>
      </c>
      <c r="L22" s="8"/>
      <c r="M22" s="6" t="s">
        <v>41</v>
      </c>
      <c r="N22" s="7"/>
    </row>
    <row r="23" ht="15" customHeight="1" spans="1:14">
      <c r="A23" s="24"/>
      <c r="B23" s="25"/>
      <c r="C23" s="5"/>
      <c r="D23" s="26" t="s">
        <v>59</v>
      </c>
      <c r="E23" s="23"/>
      <c r="F23" s="23"/>
      <c r="G23" s="7"/>
      <c r="H23" s="7"/>
      <c r="I23" s="8"/>
      <c r="J23" s="8"/>
      <c r="K23" s="7"/>
      <c r="L23" s="7"/>
      <c r="M23" s="6"/>
      <c r="N23" s="7"/>
    </row>
    <row r="24" ht="15" customHeight="1" spans="1:14">
      <c r="A24" s="24"/>
      <c r="B24" s="25"/>
      <c r="C24" s="5"/>
      <c r="D24" s="23" t="s">
        <v>47</v>
      </c>
      <c r="E24" s="23"/>
      <c r="F24" s="23"/>
      <c r="G24" s="7"/>
      <c r="H24" s="7"/>
      <c r="I24" s="8"/>
      <c r="J24" s="8"/>
      <c r="K24" s="7"/>
      <c r="L24" s="7"/>
      <c r="M24" s="7"/>
      <c r="N24" s="7"/>
    </row>
    <row r="25" ht="38" customHeight="1" spans="1:14">
      <c r="A25" s="15"/>
      <c r="B25" s="22" t="s">
        <v>60</v>
      </c>
      <c r="C25" s="30" t="s">
        <v>61</v>
      </c>
      <c r="D25" s="17" t="s">
        <v>62</v>
      </c>
      <c r="E25" s="18"/>
      <c r="F25" s="18"/>
      <c r="G25" s="6" t="s">
        <v>63</v>
      </c>
      <c r="H25" s="6" t="s">
        <v>64</v>
      </c>
      <c r="I25" s="8">
        <v>10</v>
      </c>
      <c r="J25" s="8"/>
      <c r="K25" s="8">
        <v>10</v>
      </c>
      <c r="L25" s="8"/>
      <c r="M25" s="6" t="s">
        <v>41</v>
      </c>
      <c r="N25" s="7"/>
    </row>
    <row r="26" ht="15" customHeight="1" spans="1:14">
      <c r="A26" s="15"/>
      <c r="B26" s="31"/>
      <c r="C26" s="31"/>
      <c r="D26" s="23" t="s">
        <v>65</v>
      </c>
      <c r="E26" s="23"/>
      <c r="F26" s="23"/>
      <c r="G26" s="7"/>
      <c r="H26" s="7"/>
      <c r="I26" s="7"/>
      <c r="J26" s="7"/>
      <c r="K26" s="7"/>
      <c r="L26" s="7"/>
      <c r="M26" s="7"/>
      <c r="N26" s="7"/>
    </row>
    <row r="27" ht="15" customHeight="1" spans="1:14">
      <c r="A27" s="15"/>
      <c r="B27" s="32"/>
      <c r="C27" s="32"/>
      <c r="D27" s="23" t="s">
        <v>47</v>
      </c>
      <c r="E27" s="23"/>
      <c r="F27" s="23"/>
      <c r="G27" s="7"/>
      <c r="H27" s="7"/>
      <c r="I27" s="7"/>
      <c r="J27" s="7"/>
      <c r="K27" s="7"/>
      <c r="L27" s="7"/>
      <c r="M27" s="7"/>
      <c r="N27" s="7"/>
    </row>
    <row r="28" ht="22.5" spans="1:14">
      <c r="A28" s="15"/>
      <c r="B28" s="30" t="s">
        <v>66</v>
      </c>
      <c r="C28" s="5" t="s">
        <v>67</v>
      </c>
      <c r="D28" s="17" t="s">
        <v>68</v>
      </c>
      <c r="E28" s="18"/>
      <c r="F28" s="18"/>
      <c r="G28" s="33" t="s">
        <v>69</v>
      </c>
      <c r="H28" s="34" t="s">
        <v>70</v>
      </c>
      <c r="I28" s="7">
        <v>10</v>
      </c>
      <c r="J28" s="7"/>
      <c r="K28" s="8">
        <v>10</v>
      </c>
      <c r="L28" s="8"/>
      <c r="M28" s="6" t="s">
        <v>41</v>
      </c>
      <c r="N28" s="7"/>
    </row>
    <row r="29" ht="33.75" spans="1:14">
      <c r="A29" s="15"/>
      <c r="B29" s="31"/>
      <c r="C29" s="5"/>
      <c r="D29" s="26" t="s">
        <v>71</v>
      </c>
      <c r="E29" s="23"/>
      <c r="F29" s="23"/>
      <c r="G29" s="6" t="s">
        <v>72</v>
      </c>
      <c r="H29" s="34" t="s">
        <v>73</v>
      </c>
      <c r="I29" s="7">
        <v>10</v>
      </c>
      <c r="J29" s="7"/>
      <c r="K29" s="8">
        <v>10</v>
      </c>
      <c r="L29" s="8"/>
      <c r="M29" s="6" t="s">
        <v>41</v>
      </c>
      <c r="N29" s="7"/>
    </row>
    <row r="30" spans="1:16">
      <c r="A30" s="35"/>
      <c r="B30" s="32"/>
      <c r="C30" s="5"/>
      <c r="D30" s="23" t="s">
        <v>47</v>
      </c>
      <c r="E30" s="23"/>
      <c r="F30" s="23"/>
      <c r="G30" s="7"/>
      <c r="H30" s="7"/>
      <c r="I30" s="7"/>
      <c r="J30" s="7"/>
      <c r="K30" s="7"/>
      <c r="L30" s="7"/>
      <c r="M30" s="7"/>
      <c r="N30" s="7"/>
      <c r="P30" s="41"/>
    </row>
    <row r="31" ht="24.75" customHeight="1" spans="1:14">
      <c r="A31" s="36" t="s">
        <v>74</v>
      </c>
      <c r="B31" s="36"/>
      <c r="C31" s="36"/>
      <c r="D31" s="36"/>
      <c r="E31" s="36"/>
      <c r="F31" s="36"/>
      <c r="G31" s="36"/>
      <c r="H31" s="36"/>
      <c r="I31" s="36">
        <v>100</v>
      </c>
      <c r="J31" s="36"/>
      <c r="K31" s="45">
        <v>100</v>
      </c>
      <c r="L31" s="45"/>
      <c r="M31" s="46"/>
      <c r="N31" s="46"/>
    </row>
    <row r="32" ht="31.5" customHeight="1" spans="1:14">
      <c r="A32" s="37" t="s">
        <v>75</v>
      </c>
      <c r="B32" s="38"/>
      <c r="C32" s="38"/>
      <c r="D32" s="38"/>
      <c r="E32" s="38"/>
      <c r="F32" s="38"/>
      <c r="G32" s="38"/>
      <c r="H32" s="38"/>
      <c r="I32" s="38"/>
      <c r="J32" s="38"/>
      <c r="K32" s="38"/>
      <c r="L32" s="38"/>
      <c r="M32" s="38"/>
      <c r="N32" s="38"/>
    </row>
    <row r="33" ht="54" customHeight="1" spans="1:14">
      <c r="A33" s="39" t="s">
        <v>76</v>
      </c>
      <c r="B33" s="40"/>
      <c r="C33" s="40"/>
      <c r="D33" s="40"/>
      <c r="E33" s="40"/>
      <c r="F33" s="40"/>
      <c r="G33" s="40"/>
      <c r="H33" s="40"/>
      <c r="I33" s="40"/>
      <c r="J33" s="40"/>
      <c r="K33" s="40"/>
      <c r="L33" s="40"/>
      <c r="M33" s="40"/>
      <c r="N33" s="40"/>
    </row>
    <row r="34" ht="42" customHeight="1" spans="1:14">
      <c r="A34" s="40"/>
      <c r="B34" s="40"/>
      <c r="C34" s="40"/>
      <c r="D34" s="40"/>
      <c r="E34" s="40"/>
      <c r="F34" s="40"/>
      <c r="G34" s="40"/>
      <c r="H34" s="40"/>
      <c r="I34" s="40"/>
      <c r="J34" s="40"/>
      <c r="K34" s="40"/>
      <c r="L34" s="40"/>
      <c r="M34" s="40"/>
      <c r="N34" s="40"/>
    </row>
    <row r="35" ht="50.25" customHeight="1" spans="1:14">
      <c r="A35" s="40"/>
      <c r="B35" s="40"/>
      <c r="C35" s="40"/>
      <c r="D35" s="40"/>
      <c r="E35" s="40"/>
      <c r="F35" s="40"/>
      <c r="G35" s="40"/>
      <c r="H35" s="40"/>
      <c r="I35" s="40"/>
      <c r="J35" s="40"/>
      <c r="K35" s="40"/>
      <c r="L35" s="40"/>
      <c r="M35" s="40"/>
      <c r="N35" s="40"/>
    </row>
    <row r="36" ht="45.75" customHeight="1" spans="1:14">
      <c r="A36" s="40"/>
      <c r="B36" s="40"/>
      <c r="C36" s="40"/>
      <c r="D36" s="40"/>
      <c r="E36" s="40"/>
      <c r="F36" s="40"/>
      <c r="G36" s="40"/>
      <c r="H36" s="40"/>
      <c r="I36" s="40"/>
      <c r="J36" s="40"/>
      <c r="K36" s="40"/>
      <c r="L36" s="40"/>
      <c r="M36" s="40"/>
      <c r="N36" s="40"/>
    </row>
    <row r="37" ht="27" customHeight="1" spans="1:14">
      <c r="A37" s="40"/>
      <c r="B37" s="40"/>
      <c r="C37" s="40"/>
      <c r="D37" s="40"/>
      <c r="E37" s="40"/>
      <c r="F37" s="40"/>
      <c r="G37" s="40"/>
      <c r="H37" s="40"/>
      <c r="I37" s="40"/>
      <c r="J37" s="40"/>
      <c r="K37" s="40"/>
      <c r="L37" s="40"/>
      <c r="M37" s="40"/>
      <c r="N37" s="40"/>
    </row>
    <row r="38" ht="27" customHeight="1" spans="1:14">
      <c r="A38" s="40"/>
      <c r="B38" s="40"/>
      <c r="C38" s="40"/>
      <c r="D38" s="40"/>
      <c r="E38" s="40"/>
      <c r="F38" s="40"/>
      <c r="G38" s="40"/>
      <c r="H38" s="40"/>
      <c r="I38" s="40"/>
      <c r="J38" s="40"/>
      <c r="K38" s="40"/>
      <c r="L38" s="40"/>
      <c r="M38" s="40"/>
      <c r="N38" s="40"/>
    </row>
    <row r="39" ht="33" customHeight="1" spans="1:14">
      <c r="A39" s="40"/>
      <c r="B39" s="40"/>
      <c r="C39" s="40"/>
      <c r="D39" s="40"/>
      <c r="E39" s="40"/>
      <c r="F39" s="40"/>
      <c r="G39" s="40"/>
      <c r="H39" s="40"/>
      <c r="I39" s="40"/>
      <c r="J39" s="40"/>
      <c r="K39" s="40"/>
      <c r="L39" s="40"/>
      <c r="M39" s="40"/>
      <c r="N39" s="40"/>
    </row>
  </sheetData>
  <mergeCells count="12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32:N32"/>
    <mergeCell ref="A12:A13"/>
    <mergeCell ref="A14:A30"/>
    <mergeCell ref="B15:B18"/>
    <mergeCell ref="B19:B24"/>
    <mergeCell ref="B25:B27"/>
    <mergeCell ref="B28:B30"/>
    <mergeCell ref="C19:C21"/>
    <mergeCell ref="C22:C24"/>
    <mergeCell ref="C25:C27"/>
    <mergeCell ref="C28:C30"/>
    <mergeCell ref="A7:B11"/>
    <mergeCell ref="A33:N39"/>
  </mergeCells>
  <printOptions horizontalCentered="1"/>
  <pageMargins left="0.747916666666667" right="0.747916666666667" top="0.275" bottom="0.275" header="0.156944444444444" footer="0.27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P48"/>
  <sheetViews>
    <sheetView tabSelected="1" zoomScale="120" zoomScaleNormal="120" topLeftCell="A27" workbookViewId="0">
      <selection activeCell="Q42" sqref="Q42"/>
    </sheetView>
  </sheetViews>
  <sheetFormatPr defaultColWidth="9" defaultRowHeight="13.5"/>
  <cols>
    <col min="1" max="1" width="4.25" customWidth="1"/>
    <col min="2" max="2" width="8.125" customWidth="1"/>
    <col min="3" max="3" width="7.25" customWidth="1"/>
    <col min="4" max="4" width="8" customWidth="1"/>
    <col min="5" max="5" width="10.725" customWidth="1"/>
    <col min="6" max="6" width="3.33333333333333"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2.7083333333333"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1"/>
    </row>
    <row r="3" ht="15.75" customHeight="1" spans="1:14">
      <c r="A3" s="3" t="s">
        <v>2</v>
      </c>
      <c r="B3" s="4"/>
      <c r="C3" s="4"/>
      <c r="D3" s="4"/>
      <c r="E3" s="4"/>
      <c r="F3" s="4"/>
      <c r="G3" s="4"/>
      <c r="H3" s="4"/>
      <c r="I3" s="4"/>
      <c r="J3" s="4"/>
      <c r="K3" s="4"/>
      <c r="L3" s="4"/>
      <c r="M3" s="4"/>
      <c r="N3" s="4"/>
    </row>
    <row r="4" ht="14.25" customHeight="1" spans="1:14">
      <c r="A4" s="5" t="s">
        <v>3</v>
      </c>
      <c r="B4" s="5"/>
      <c r="C4" s="6" t="s">
        <v>77</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8"/>
      <c r="D6" s="8"/>
      <c r="E6" s="8"/>
      <c r="F6" s="8"/>
      <c r="G6" s="8"/>
      <c r="H6" s="5" t="s">
        <v>10</v>
      </c>
      <c r="I6" s="5"/>
      <c r="J6" s="7" t="s">
        <v>11</v>
      </c>
      <c r="K6" s="7"/>
      <c r="L6" s="7"/>
      <c r="M6" s="7"/>
      <c r="N6" s="7"/>
    </row>
    <row r="7" ht="14.25" customHeight="1" spans="1:14">
      <c r="A7" s="9" t="s">
        <v>12</v>
      </c>
      <c r="B7" s="10"/>
      <c r="C7" s="5"/>
      <c r="D7" s="5"/>
      <c r="E7" s="5" t="s">
        <v>13</v>
      </c>
      <c r="F7" s="5" t="s">
        <v>14</v>
      </c>
      <c r="G7" s="5"/>
      <c r="H7" s="5" t="s">
        <v>15</v>
      </c>
      <c r="I7" s="5"/>
      <c r="J7" s="5" t="s">
        <v>16</v>
      </c>
      <c r="K7" s="5"/>
      <c r="L7" s="5" t="s">
        <v>17</v>
      </c>
      <c r="M7" s="5"/>
      <c r="N7" s="5" t="s">
        <v>18</v>
      </c>
    </row>
    <row r="8" ht="14.25" customHeight="1" spans="1:14">
      <c r="A8" s="10"/>
      <c r="B8" s="10"/>
      <c r="C8" s="11" t="s">
        <v>19</v>
      </c>
      <c r="D8" s="11"/>
      <c r="E8" s="7">
        <v>140159324.3</v>
      </c>
      <c r="F8" s="7">
        <v>140159324.2996</v>
      </c>
      <c r="G8" s="7"/>
      <c r="H8" s="7">
        <f>133668380.4896-59456.19</f>
        <v>133608924.2996</v>
      </c>
      <c r="I8" s="7"/>
      <c r="J8" s="5">
        <v>10</v>
      </c>
      <c r="K8" s="5"/>
      <c r="L8" s="42">
        <f>H8/F8</f>
        <v>0.953264614875011</v>
      </c>
      <c r="M8" s="7"/>
      <c r="N8" s="7">
        <v>9</v>
      </c>
    </row>
    <row r="9" ht="15" customHeight="1" spans="1:14">
      <c r="A9" s="10"/>
      <c r="B9" s="10"/>
      <c r="C9" s="5" t="s">
        <v>20</v>
      </c>
      <c r="D9" s="5"/>
      <c r="E9" s="7"/>
      <c r="F9" s="7"/>
      <c r="G9" s="7"/>
      <c r="H9" s="7"/>
      <c r="I9" s="7"/>
      <c r="J9" s="7" t="s">
        <v>21</v>
      </c>
      <c r="K9" s="7"/>
      <c r="L9" s="7"/>
      <c r="M9" s="7"/>
      <c r="N9" s="7" t="s">
        <v>21</v>
      </c>
    </row>
    <row r="10" ht="15" customHeight="1" spans="1:14">
      <c r="A10" s="10"/>
      <c r="B10" s="10"/>
      <c r="C10" s="12" t="s">
        <v>22</v>
      </c>
      <c r="D10" s="12"/>
      <c r="E10" s="7"/>
      <c r="F10" s="7"/>
      <c r="G10" s="7"/>
      <c r="H10" s="7"/>
      <c r="I10" s="7"/>
      <c r="J10" s="7" t="s">
        <v>21</v>
      </c>
      <c r="K10" s="7"/>
      <c r="L10" s="7"/>
      <c r="M10" s="7"/>
      <c r="N10" s="7" t="s">
        <v>21</v>
      </c>
    </row>
    <row r="11" ht="15" customHeight="1" spans="1:14">
      <c r="A11" s="10"/>
      <c r="B11" s="10"/>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48" customHeight="1" spans="1:14">
      <c r="A13" s="5"/>
      <c r="B13" s="6" t="s">
        <v>27</v>
      </c>
      <c r="C13" s="7"/>
      <c r="D13" s="7"/>
      <c r="E13" s="7"/>
      <c r="F13" s="7"/>
      <c r="G13" s="7"/>
      <c r="H13" s="6" t="s">
        <v>78</v>
      </c>
      <c r="I13" s="7"/>
      <c r="J13" s="7"/>
      <c r="K13" s="7"/>
      <c r="L13" s="7"/>
      <c r="M13" s="7"/>
      <c r="N13" s="7"/>
    </row>
    <row r="14" ht="43.5" customHeight="1" spans="1:14">
      <c r="A14" s="13" t="s">
        <v>29</v>
      </c>
      <c r="B14" s="5" t="s">
        <v>30</v>
      </c>
      <c r="C14" s="5" t="s">
        <v>31</v>
      </c>
      <c r="D14" s="14" t="s">
        <v>32</v>
      </c>
      <c r="E14" s="5"/>
      <c r="F14" s="5"/>
      <c r="G14" s="14" t="s">
        <v>33</v>
      </c>
      <c r="H14" s="14" t="s">
        <v>34</v>
      </c>
      <c r="I14" s="5" t="s">
        <v>16</v>
      </c>
      <c r="J14" s="5"/>
      <c r="K14" s="5" t="s">
        <v>18</v>
      </c>
      <c r="L14" s="5"/>
      <c r="M14" s="5" t="s">
        <v>35</v>
      </c>
      <c r="N14" s="5"/>
    </row>
    <row r="15" ht="28" customHeight="1" spans="1:14">
      <c r="A15" s="15"/>
      <c r="B15" s="5" t="s">
        <v>36</v>
      </c>
      <c r="C15" s="16" t="s">
        <v>37</v>
      </c>
      <c r="D15" s="17" t="s">
        <v>79</v>
      </c>
      <c r="E15" s="18"/>
      <c r="F15" s="18"/>
      <c r="G15" s="7" t="s">
        <v>80</v>
      </c>
      <c r="H15" s="7" t="s">
        <v>80</v>
      </c>
      <c r="I15" s="8">
        <v>5</v>
      </c>
      <c r="J15" s="8"/>
      <c r="K15" s="8">
        <v>5</v>
      </c>
      <c r="L15" s="8"/>
      <c r="M15" s="6" t="s">
        <v>41</v>
      </c>
      <c r="N15" s="7"/>
    </row>
    <row r="16" ht="26" customHeight="1" spans="1:14">
      <c r="A16" s="15"/>
      <c r="B16" s="5"/>
      <c r="C16" s="16" t="s">
        <v>37</v>
      </c>
      <c r="D16" s="17" t="s">
        <v>81</v>
      </c>
      <c r="E16" s="18"/>
      <c r="F16" s="18"/>
      <c r="G16" s="7" t="s">
        <v>82</v>
      </c>
      <c r="H16" s="7" t="s">
        <v>82</v>
      </c>
      <c r="I16" s="43">
        <v>5</v>
      </c>
      <c r="J16" s="44"/>
      <c r="K16" s="43">
        <v>5</v>
      </c>
      <c r="L16" s="44"/>
      <c r="M16" s="6"/>
      <c r="N16" s="6" t="s">
        <v>41</v>
      </c>
    </row>
    <row r="17" ht="27" customHeight="1" spans="1:14">
      <c r="A17" s="15"/>
      <c r="B17" s="5"/>
      <c r="C17" s="16" t="s">
        <v>37</v>
      </c>
      <c r="D17" s="17" t="s">
        <v>83</v>
      </c>
      <c r="E17" s="18"/>
      <c r="F17" s="18"/>
      <c r="G17" s="7" t="s">
        <v>84</v>
      </c>
      <c r="H17" s="7" t="s">
        <v>84</v>
      </c>
      <c r="I17" s="43">
        <v>5</v>
      </c>
      <c r="J17" s="44"/>
      <c r="K17" s="43">
        <v>5</v>
      </c>
      <c r="L17" s="44"/>
      <c r="M17" s="6"/>
      <c r="N17" s="6" t="s">
        <v>41</v>
      </c>
    </row>
    <row r="18" ht="26" customHeight="1" spans="1:14">
      <c r="A18" s="15"/>
      <c r="B18" s="5"/>
      <c r="C18" s="16" t="s">
        <v>37</v>
      </c>
      <c r="D18" s="17" t="s">
        <v>85</v>
      </c>
      <c r="E18" s="18"/>
      <c r="F18" s="18"/>
      <c r="G18" s="7" t="s">
        <v>86</v>
      </c>
      <c r="H18" s="7" t="s">
        <v>86</v>
      </c>
      <c r="I18" s="43">
        <v>5</v>
      </c>
      <c r="J18" s="44"/>
      <c r="K18" s="43">
        <v>5</v>
      </c>
      <c r="L18" s="44"/>
      <c r="M18" s="6"/>
      <c r="N18" s="6" t="s">
        <v>41</v>
      </c>
    </row>
    <row r="19" ht="26" customHeight="1" spans="1:14">
      <c r="A19" s="15"/>
      <c r="B19" s="5"/>
      <c r="C19" s="16" t="s">
        <v>37</v>
      </c>
      <c r="D19" s="17" t="s">
        <v>87</v>
      </c>
      <c r="E19" s="18"/>
      <c r="F19" s="18"/>
      <c r="G19" s="7" t="s">
        <v>88</v>
      </c>
      <c r="H19" s="7" t="s">
        <v>89</v>
      </c>
      <c r="I19" s="43">
        <v>5</v>
      </c>
      <c r="J19" s="44"/>
      <c r="K19" s="43">
        <v>5</v>
      </c>
      <c r="L19" s="44"/>
      <c r="M19" s="6"/>
      <c r="N19" s="6" t="s">
        <v>41</v>
      </c>
    </row>
    <row r="20" ht="26" customHeight="1" spans="1:14">
      <c r="A20" s="15"/>
      <c r="B20" s="5"/>
      <c r="C20" s="16" t="s">
        <v>37</v>
      </c>
      <c r="D20" s="17" t="s">
        <v>90</v>
      </c>
      <c r="E20" s="18"/>
      <c r="F20" s="18"/>
      <c r="G20" s="7" t="s">
        <v>91</v>
      </c>
      <c r="H20" s="7" t="s">
        <v>91</v>
      </c>
      <c r="I20" s="43">
        <v>5</v>
      </c>
      <c r="J20" s="44"/>
      <c r="K20" s="43">
        <v>5</v>
      </c>
      <c r="L20" s="44"/>
      <c r="M20" s="6"/>
      <c r="N20" s="6" t="s">
        <v>41</v>
      </c>
    </row>
    <row r="21" ht="14.25" customHeight="1" spans="1:14">
      <c r="A21" s="15"/>
      <c r="B21" s="5"/>
      <c r="C21" s="16"/>
      <c r="D21" s="19"/>
      <c r="E21" s="20"/>
      <c r="F21" s="21"/>
      <c r="G21" s="7"/>
      <c r="H21" s="7"/>
      <c r="I21" s="43"/>
      <c r="J21" s="44"/>
      <c r="K21" s="43"/>
      <c r="L21" s="44"/>
      <c r="M21" s="6"/>
      <c r="N21" s="7"/>
    </row>
    <row r="22" ht="34" customHeight="1" spans="1:14">
      <c r="A22" s="15"/>
      <c r="B22" s="5"/>
      <c r="C22" s="22" t="s">
        <v>43</v>
      </c>
      <c r="D22" s="17" t="s">
        <v>92</v>
      </c>
      <c r="E22" s="18"/>
      <c r="F22" s="18"/>
      <c r="G22" s="6" t="s">
        <v>93</v>
      </c>
      <c r="H22" s="6" t="s">
        <v>94</v>
      </c>
      <c r="I22" s="8">
        <v>10</v>
      </c>
      <c r="J22" s="8"/>
      <c r="K22" s="8">
        <v>10</v>
      </c>
      <c r="L22" s="8"/>
      <c r="M22" s="6" t="s">
        <v>41</v>
      </c>
      <c r="N22" s="7"/>
    </row>
    <row r="23" ht="34" customHeight="1" spans="1:14">
      <c r="A23" s="15"/>
      <c r="B23" s="5"/>
      <c r="C23" s="22" t="s">
        <v>43</v>
      </c>
      <c r="D23" s="17" t="s">
        <v>95</v>
      </c>
      <c r="E23" s="18"/>
      <c r="F23" s="18"/>
      <c r="G23" s="6" t="s">
        <v>96</v>
      </c>
      <c r="H23" s="6" t="s">
        <v>97</v>
      </c>
      <c r="I23" s="43">
        <v>10</v>
      </c>
      <c r="J23" s="44"/>
      <c r="K23" s="43">
        <v>10</v>
      </c>
      <c r="L23" s="44"/>
      <c r="M23" s="6"/>
      <c r="N23" s="6" t="s">
        <v>41</v>
      </c>
    </row>
    <row r="24" ht="15" customHeight="1" spans="1:14">
      <c r="A24" s="15"/>
      <c r="B24" s="5"/>
      <c r="C24" s="16"/>
      <c r="D24" s="23" t="s">
        <v>47</v>
      </c>
      <c r="E24" s="23"/>
      <c r="F24" s="23"/>
      <c r="G24" s="7"/>
      <c r="H24" s="7"/>
      <c r="I24" s="8"/>
      <c r="J24" s="8"/>
      <c r="K24" s="8"/>
      <c r="L24" s="8"/>
      <c r="M24" s="7"/>
      <c r="N24" s="7"/>
    </row>
    <row r="25" ht="15" customHeight="1" spans="1:14">
      <c r="A25" s="24"/>
      <c r="B25" s="25" t="s">
        <v>48</v>
      </c>
      <c r="C25" s="14" t="s">
        <v>49</v>
      </c>
      <c r="D25" s="17" t="s">
        <v>50</v>
      </c>
      <c r="E25" s="18"/>
      <c r="F25" s="18"/>
      <c r="G25" s="6" t="s">
        <v>51</v>
      </c>
      <c r="H25" s="6" t="s">
        <v>52</v>
      </c>
      <c r="I25" s="8">
        <v>10</v>
      </c>
      <c r="J25" s="8"/>
      <c r="K25" s="8">
        <v>10</v>
      </c>
      <c r="L25" s="8"/>
      <c r="M25" s="6" t="s">
        <v>41</v>
      </c>
      <c r="N25" s="7"/>
    </row>
    <row r="26" ht="15" customHeight="1" spans="1:14">
      <c r="A26" s="24"/>
      <c r="B26" s="25"/>
      <c r="C26" s="5"/>
      <c r="D26" s="26" t="s">
        <v>53</v>
      </c>
      <c r="E26" s="23"/>
      <c r="F26" s="23"/>
      <c r="G26" s="6" t="s">
        <v>54</v>
      </c>
      <c r="H26" s="6" t="s">
        <v>55</v>
      </c>
      <c r="I26" s="8">
        <v>10</v>
      </c>
      <c r="J26" s="8"/>
      <c r="K26" s="8">
        <v>10</v>
      </c>
      <c r="L26" s="8"/>
      <c r="M26" s="6" t="s">
        <v>41</v>
      </c>
      <c r="N26" s="7"/>
    </row>
    <row r="27" ht="15" customHeight="1" spans="1:14">
      <c r="A27" s="24"/>
      <c r="B27" s="25"/>
      <c r="C27" s="5"/>
      <c r="D27" s="23" t="s">
        <v>47</v>
      </c>
      <c r="E27" s="23"/>
      <c r="F27" s="23"/>
      <c r="G27" s="7"/>
      <c r="H27" s="7"/>
      <c r="I27" s="7"/>
      <c r="J27" s="7"/>
      <c r="K27" s="7"/>
      <c r="L27" s="7"/>
      <c r="M27" s="7"/>
      <c r="N27" s="7"/>
    </row>
    <row r="28" ht="15" customHeight="1" spans="1:14">
      <c r="A28" s="24"/>
      <c r="B28" s="25"/>
      <c r="C28" s="14" t="s">
        <v>56</v>
      </c>
      <c r="D28" s="17" t="s">
        <v>98</v>
      </c>
      <c r="E28" s="18"/>
      <c r="F28" s="18"/>
      <c r="G28" s="7" t="s">
        <v>99</v>
      </c>
      <c r="H28" s="7" t="s">
        <v>99</v>
      </c>
      <c r="I28" s="8">
        <v>10</v>
      </c>
      <c r="J28" s="8"/>
      <c r="K28" s="8">
        <v>10</v>
      </c>
      <c r="L28" s="8"/>
      <c r="M28" s="6" t="s">
        <v>41</v>
      </c>
      <c r="N28" s="7"/>
    </row>
    <row r="29" ht="15" customHeight="1" spans="1:14">
      <c r="A29" s="24"/>
      <c r="B29" s="25"/>
      <c r="C29" s="14"/>
      <c r="D29" s="26" t="s">
        <v>100</v>
      </c>
      <c r="E29" s="23"/>
      <c r="F29" s="23"/>
      <c r="G29" s="7" t="s">
        <v>101</v>
      </c>
      <c r="H29" s="7" t="s">
        <v>101</v>
      </c>
      <c r="I29" s="8">
        <v>10</v>
      </c>
      <c r="J29" s="8"/>
      <c r="K29" s="8">
        <v>10</v>
      </c>
      <c r="L29" s="8"/>
      <c r="M29" s="6"/>
      <c r="N29" s="6" t="s">
        <v>41</v>
      </c>
    </row>
    <row r="30" ht="15" customHeight="1" spans="1:14">
      <c r="A30" s="24"/>
      <c r="B30" s="25"/>
      <c r="C30" s="14"/>
      <c r="D30" s="26" t="s">
        <v>102</v>
      </c>
      <c r="E30" s="23"/>
      <c r="F30" s="23"/>
      <c r="G30" s="7" t="s">
        <v>103</v>
      </c>
      <c r="H30" s="7" t="s">
        <v>103</v>
      </c>
      <c r="I30" s="8">
        <v>10</v>
      </c>
      <c r="J30" s="8"/>
      <c r="K30" s="8">
        <v>10</v>
      </c>
      <c r="L30" s="8"/>
      <c r="M30" s="6"/>
      <c r="N30" s="6" t="s">
        <v>41</v>
      </c>
    </row>
    <row r="31" ht="15" customHeight="1" spans="1:14">
      <c r="A31" s="24"/>
      <c r="B31" s="25"/>
      <c r="C31" s="14"/>
      <c r="D31" s="26"/>
      <c r="E31" s="23"/>
      <c r="F31" s="23"/>
      <c r="G31" s="7"/>
      <c r="H31" s="7"/>
      <c r="I31" s="43"/>
      <c r="J31" s="44"/>
      <c r="K31" s="43"/>
      <c r="L31" s="44"/>
      <c r="M31" s="6"/>
      <c r="N31" s="7"/>
    </row>
    <row r="32" ht="15" customHeight="1" spans="1:14">
      <c r="A32" s="24"/>
      <c r="B32" s="25"/>
      <c r="C32" s="14"/>
      <c r="D32" s="27"/>
      <c r="E32" s="28"/>
      <c r="F32" s="29"/>
      <c r="G32" s="7"/>
      <c r="H32" s="7"/>
      <c r="I32" s="43"/>
      <c r="J32" s="44"/>
      <c r="K32" s="43"/>
      <c r="L32" s="44"/>
      <c r="M32" s="6"/>
      <c r="N32" s="7"/>
    </row>
    <row r="33" ht="15" customHeight="1" spans="1:14">
      <c r="A33" s="24"/>
      <c r="B33" s="25"/>
      <c r="C33" s="5"/>
      <c r="D33" s="23" t="s">
        <v>47</v>
      </c>
      <c r="E33" s="23"/>
      <c r="F33" s="23"/>
      <c r="G33" s="7"/>
      <c r="H33" s="7"/>
      <c r="I33" s="8"/>
      <c r="J33" s="8"/>
      <c r="K33" s="8"/>
      <c r="L33" s="8"/>
      <c r="M33" s="7"/>
      <c r="N33" s="7"/>
    </row>
    <row r="34" ht="38" customHeight="1" spans="1:14">
      <c r="A34" s="15"/>
      <c r="B34" s="22" t="s">
        <v>60</v>
      </c>
      <c r="C34" s="30" t="s">
        <v>61</v>
      </c>
      <c r="D34" s="17" t="s">
        <v>62</v>
      </c>
      <c r="E34" s="18"/>
      <c r="F34" s="18"/>
      <c r="G34" s="6" t="s">
        <v>63</v>
      </c>
      <c r="H34" s="6" t="s">
        <v>64</v>
      </c>
      <c r="I34" s="8">
        <v>5</v>
      </c>
      <c r="J34" s="8"/>
      <c r="K34" s="8">
        <v>5</v>
      </c>
      <c r="L34" s="8"/>
      <c r="M34" s="6" t="s">
        <v>41</v>
      </c>
      <c r="N34" s="7"/>
    </row>
    <row r="35" ht="36" customHeight="1" spans="1:14">
      <c r="A35" s="15"/>
      <c r="B35" s="31"/>
      <c r="C35" s="31"/>
      <c r="D35" s="26" t="s">
        <v>104</v>
      </c>
      <c r="E35" s="23"/>
      <c r="F35" s="23"/>
      <c r="G35" s="6" t="s">
        <v>105</v>
      </c>
      <c r="H35" s="6" t="s">
        <v>106</v>
      </c>
      <c r="I35" s="7">
        <v>5</v>
      </c>
      <c r="J35" s="7"/>
      <c r="K35" s="7">
        <v>5</v>
      </c>
      <c r="L35" s="7"/>
      <c r="M35" s="7" t="s">
        <v>41</v>
      </c>
      <c r="N35" s="7"/>
    </row>
    <row r="36" ht="15" customHeight="1" spans="1:14">
      <c r="A36" s="15"/>
      <c r="B36" s="32"/>
      <c r="C36" s="32"/>
      <c r="D36" s="23" t="s">
        <v>47</v>
      </c>
      <c r="E36" s="23"/>
      <c r="F36" s="23"/>
      <c r="G36" s="7"/>
      <c r="H36" s="7"/>
      <c r="I36" s="7"/>
      <c r="J36" s="7"/>
      <c r="K36" s="7"/>
      <c r="L36" s="7"/>
      <c r="M36" s="7"/>
      <c r="N36" s="7"/>
    </row>
    <row r="37" ht="22.5" spans="1:14">
      <c r="A37" s="15"/>
      <c r="B37" s="30" t="s">
        <v>66</v>
      </c>
      <c r="C37" s="5" t="s">
        <v>67</v>
      </c>
      <c r="D37" s="17" t="s">
        <v>68</v>
      </c>
      <c r="E37" s="18"/>
      <c r="F37" s="18"/>
      <c r="G37" s="33" t="s">
        <v>69</v>
      </c>
      <c r="H37" s="34" t="s">
        <v>70</v>
      </c>
      <c r="I37" s="7">
        <v>5</v>
      </c>
      <c r="J37" s="7"/>
      <c r="K37" s="7">
        <v>5</v>
      </c>
      <c r="L37" s="7"/>
      <c r="M37" s="7" t="s">
        <v>41</v>
      </c>
      <c r="N37" s="7"/>
    </row>
    <row r="38" ht="33.75" spans="1:14">
      <c r="A38" s="15"/>
      <c r="B38" s="31"/>
      <c r="C38" s="5"/>
      <c r="D38" s="26" t="s">
        <v>71</v>
      </c>
      <c r="E38" s="23"/>
      <c r="F38" s="23"/>
      <c r="G38" s="6" t="s">
        <v>72</v>
      </c>
      <c r="H38" s="34" t="s">
        <v>73</v>
      </c>
      <c r="I38" s="7">
        <v>5</v>
      </c>
      <c r="J38" s="7"/>
      <c r="K38" s="7">
        <v>5</v>
      </c>
      <c r="L38" s="7"/>
      <c r="M38" s="7" t="s">
        <v>41</v>
      </c>
      <c r="N38" s="7"/>
    </row>
    <row r="39" spans="1:16">
      <c r="A39" s="35"/>
      <c r="B39" s="32"/>
      <c r="C39" s="5"/>
      <c r="D39" s="23" t="s">
        <v>47</v>
      </c>
      <c r="E39" s="23"/>
      <c r="F39" s="23"/>
      <c r="G39" s="7"/>
      <c r="H39" s="7"/>
      <c r="I39" s="7"/>
      <c r="J39" s="7"/>
      <c r="K39" s="7"/>
      <c r="L39" s="7"/>
      <c r="M39" s="7"/>
      <c r="N39" s="7"/>
      <c r="P39" s="41"/>
    </row>
    <row r="40" ht="24.75" customHeight="1" spans="1:14">
      <c r="A40" s="36" t="s">
        <v>74</v>
      </c>
      <c r="B40" s="36"/>
      <c r="C40" s="36"/>
      <c r="D40" s="36"/>
      <c r="E40" s="36"/>
      <c r="F40" s="36"/>
      <c r="G40" s="36"/>
      <c r="H40" s="36"/>
      <c r="I40" s="36">
        <v>100</v>
      </c>
      <c r="J40" s="36"/>
      <c r="K40" s="45">
        <v>100</v>
      </c>
      <c r="L40" s="45"/>
      <c r="M40" s="46"/>
      <c r="N40" s="46"/>
    </row>
    <row r="41" ht="31.5" customHeight="1" spans="1:14">
      <c r="A41" s="37" t="s">
        <v>107</v>
      </c>
      <c r="B41" s="38"/>
      <c r="C41" s="38"/>
      <c r="D41" s="38"/>
      <c r="E41" s="38"/>
      <c r="F41" s="38"/>
      <c r="G41" s="38"/>
      <c r="H41" s="38"/>
      <c r="I41" s="38"/>
      <c r="J41" s="38"/>
      <c r="K41" s="38"/>
      <c r="L41" s="38"/>
      <c r="M41" s="38"/>
      <c r="N41" s="38"/>
    </row>
    <row r="42" ht="54" customHeight="1" spans="1:14">
      <c r="A42" s="39" t="s">
        <v>76</v>
      </c>
      <c r="B42" s="40"/>
      <c r="C42" s="40"/>
      <c r="D42" s="40"/>
      <c r="E42" s="40"/>
      <c r="F42" s="40"/>
      <c r="G42" s="40"/>
      <c r="H42" s="40"/>
      <c r="I42" s="40"/>
      <c r="J42" s="40"/>
      <c r="K42" s="40"/>
      <c r="L42" s="40"/>
      <c r="M42" s="40"/>
      <c r="N42" s="40"/>
    </row>
    <row r="43" ht="42" customHeight="1" spans="1:14">
      <c r="A43" s="40"/>
      <c r="B43" s="40"/>
      <c r="C43" s="40"/>
      <c r="D43" s="40"/>
      <c r="E43" s="40"/>
      <c r="F43" s="40"/>
      <c r="G43" s="40"/>
      <c r="H43" s="40"/>
      <c r="I43" s="40"/>
      <c r="J43" s="40"/>
      <c r="K43" s="40"/>
      <c r="L43" s="40"/>
      <c r="M43" s="40"/>
      <c r="N43" s="40"/>
    </row>
    <row r="44" ht="50.25" customHeight="1" spans="1:14">
      <c r="A44" s="40"/>
      <c r="B44" s="40"/>
      <c r="C44" s="40"/>
      <c r="D44" s="40"/>
      <c r="E44" s="40"/>
      <c r="F44" s="40"/>
      <c r="G44" s="40"/>
      <c r="H44" s="40"/>
      <c r="I44" s="40"/>
      <c r="J44" s="40"/>
      <c r="K44" s="40"/>
      <c r="L44" s="40"/>
      <c r="M44" s="40"/>
      <c r="N44" s="40"/>
    </row>
    <row r="45" ht="45.75" customHeight="1" spans="1:14">
      <c r="A45" s="40"/>
      <c r="B45" s="40"/>
      <c r="C45" s="40"/>
      <c r="D45" s="40"/>
      <c r="E45" s="40"/>
      <c r="F45" s="40"/>
      <c r="G45" s="40"/>
      <c r="H45" s="40"/>
      <c r="I45" s="40"/>
      <c r="J45" s="40"/>
      <c r="K45" s="40"/>
      <c r="L45" s="40"/>
      <c r="M45" s="40"/>
      <c r="N45" s="40"/>
    </row>
    <row r="46" ht="27" customHeight="1" spans="1:14">
      <c r="A46" s="40"/>
      <c r="B46" s="40"/>
      <c r="C46" s="40"/>
      <c r="D46" s="40"/>
      <c r="E46" s="40"/>
      <c r="F46" s="40"/>
      <c r="G46" s="40"/>
      <c r="H46" s="40"/>
      <c r="I46" s="40"/>
      <c r="J46" s="40"/>
      <c r="K46" s="40"/>
      <c r="L46" s="40"/>
      <c r="M46" s="40"/>
      <c r="N46" s="40"/>
    </row>
    <row r="47" ht="27" customHeight="1" spans="1:14">
      <c r="A47" s="40"/>
      <c r="B47" s="40"/>
      <c r="C47" s="40"/>
      <c r="D47" s="40"/>
      <c r="E47" s="40"/>
      <c r="F47" s="40"/>
      <c r="G47" s="40"/>
      <c r="H47" s="40"/>
      <c r="I47" s="40"/>
      <c r="J47" s="40"/>
      <c r="K47" s="40"/>
      <c r="L47" s="40"/>
      <c r="M47" s="40"/>
      <c r="N47" s="40"/>
    </row>
    <row r="48" ht="33" customHeight="1" spans="1:14">
      <c r="A48" s="40"/>
      <c r="B48" s="40"/>
      <c r="C48" s="40"/>
      <c r="D48" s="40"/>
      <c r="E48" s="40"/>
      <c r="F48" s="40"/>
      <c r="G48" s="40"/>
      <c r="H48" s="40"/>
      <c r="I48" s="40"/>
      <c r="J48" s="40"/>
      <c r="K48" s="40"/>
      <c r="L48" s="40"/>
      <c r="M48" s="40"/>
      <c r="N48" s="40"/>
    </row>
  </sheetData>
  <mergeCells count="15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D17:F17"/>
    <mergeCell ref="I17:J17"/>
    <mergeCell ref="K17:L17"/>
    <mergeCell ref="D18:F18"/>
    <mergeCell ref="I18:J18"/>
    <mergeCell ref="K18:L18"/>
    <mergeCell ref="D19:F19"/>
    <mergeCell ref="I19:J19"/>
    <mergeCell ref="K19:L19"/>
    <mergeCell ref="D20:F20"/>
    <mergeCell ref="I20:J20"/>
    <mergeCell ref="K20:L20"/>
    <mergeCell ref="D21:F21"/>
    <mergeCell ref="I21:J21"/>
    <mergeCell ref="K21:L21"/>
    <mergeCell ref="D22:F22"/>
    <mergeCell ref="I22:J22"/>
    <mergeCell ref="K22:L22"/>
    <mergeCell ref="M22:N22"/>
    <mergeCell ref="D23:F23"/>
    <mergeCell ref="I23:J23"/>
    <mergeCell ref="K23:L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D30:F30"/>
    <mergeCell ref="I30:J30"/>
    <mergeCell ref="K30:L30"/>
    <mergeCell ref="D31:F31"/>
    <mergeCell ref="I31:J31"/>
    <mergeCell ref="K31:L31"/>
    <mergeCell ref="D32:F32"/>
    <mergeCell ref="I32:J32"/>
    <mergeCell ref="K32:L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A40:H40"/>
    <mergeCell ref="I40:J40"/>
    <mergeCell ref="K40:L40"/>
    <mergeCell ref="M40:N40"/>
    <mergeCell ref="A41:N41"/>
    <mergeCell ref="A12:A13"/>
    <mergeCell ref="A14:A39"/>
    <mergeCell ref="B15:B24"/>
    <mergeCell ref="B25:B33"/>
    <mergeCell ref="B34:B36"/>
    <mergeCell ref="B37:B39"/>
    <mergeCell ref="C25:C27"/>
    <mergeCell ref="C28:C33"/>
    <mergeCell ref="C34:C36"/>
    <mergeCell ref="C37:C39"/>
    <mergeCell ref="A7:B11"/>
    <mergeCell ref="A42:N48"/>
  </mergeCells>
  <printOptions horizontalCentered="1"/>
  <pageMargins left="0.747916666666667" right="0.747916666666667" top="0.275" bottom="0.275" header="0.156944444444444" footer="0.275"/>
  <pageSetup paperSize="9" scale="6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潘双劲租赁</vt:lpstr>
      <vt:lpstr>购买服务项目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刘博文</cp:lastModifiedBy>
  <dcterms:created xsi:type="dcterms:W3CDTF">2023-01-11T08:23:00Z</dcterms:created>
  <cp:lastPrinted>2024-02-27T01:48:00Z</cp:lastPrinted>
  <dcterms:modified xsi:type="dcterms:W3CDTF">2024-03-13T08:12:19Z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