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2024年11月-12月普惠托育补助" sheetId="8" r:id="rId1"/>
    <sheet name="乡村办园 " sheetId="9" r:id="rId2"/>
    <sheet name="Sheet1" sheetId="10" r:id="rId3"/>
    <sheet name="Sheet2" sheetId="11" r:id="rId4"/>
  </sheets>
  <definedNames>
    <definedName name="_xlnm._FilterDatabase" localSheetId="0" hidden="1">'2024年11月-12月普惠托育补助'!$3:$120</definedName>
    <definedName name="_xlnm.Print_Titles" localSheetId="0">'2024年11月-12月普惠托育补助'!$1:$3</definedName>
    <definedName name="_xlnm.Print_Area" localSheetId="0">'2024年11月-12月普惠托育补助'!$A$2:$C$119</definedName>
  </definedNames>
  <calcPr calcId="144525" concurrentCalc="0"/>
</workbook>
</file>

<file path=xl/sharedStrings.xml><?xml version="1.0" encoding="utf-8"?>
<sst xmlns="http://schemas.openxmlformats.org/spreadsheetml/2006/main" count="1534">
  <si>
    <t>朝阳区普惠托育园所2024年11月及12月生均定额补助公示情况表</t>
  </si>
  <si>
    <t>序号</t>
  </si>
  <si>
    <t>幼儿园名称</t>
  </si>
  <si>
    <t>法人单位名称</t>
  </si>
  <si>
    <t>地址</t>
  </si>
  <si>
    <t>收费标准（元/生.月）</t>
  </si>
  <si>
    <t>托班数（个）</t>
  </si>
  <si>
    <t>普惠托班认定时间</t>
  </si>
  <si>
    <t>补助标准</t>
  </si>
  <si>
    <t>在托幼儿数（个）</t>
  </si>
  <si>
    <t>申报补助金额（元）</t>
  </si>
  <si>
    <t>北京朝莘辰阳幼儿园（南新园）</t>
  </si>
  <si>
    <t>北京朝莘辰阳幼儿园</t>
  </si>
  <si>
    <t>半日托服务按照0.5天计算；当月收托时间累积未满当月法定工作日一半的，生均补助按照500元/生申报；超过或等于的按照1000元/生申报。补助金额按幼儿考勤据实申报,如当月未出勤，当月不享受生均补贴。</t>
  </si>
  <si>
    <t>北京朝莘辰阳幼儿园（小关园）</t>
  </si>
  <si>
    <t>北京朝莘辰阳幼儿园（芍药居园）</t>
  </si>
  <si>
    <t>北京朝莘蓝岛幼儿园（雅园园）</t>
  </si>
  <si>
    <t>北京朝莘蓝岛幼儿园</t>
  </si>
  <si>
    <t>北京市朝阳区安慧北里雅园3号</t>
  </si>
  <si>
    <t>北京朝莘蓝岛幼儿园（世纪村园）</t>
  </si>
  <si>
    <t>朝阳区育慧北路8号院世纪村西区6号楼</t>
  </si>
  <si>
    <t>北京朝莘蓝岛幼儿园（慧忠园）</t>
  </si>
  <si>
    <t>北京市朝阳区慧忠里308号楼</t>
  </si>
  <si>
    <t>中国建筑材料科学研究院幼儿园</t>
  </si>
  <si>
    <t>北京科建苑物业管理有限公司</t>
  </si>
  <si>
    <t>北京市朝阳区管庄东里30号</t>
  </si>
  <si>
    <t>北京青年政治学院附属幼儿园</t>
  </si>
  <si>
    <t>北京市朝阳区将府锦苑小区西侧</t>
  </si>
  <si>
    <t>北京市蓓蕾幼儿园</t>
  </si>
  <si>
    <t>北京市朝阳区十里堡北区1号院</t>
  </si>
  <si>
    <t>北京市朝阳区安贞街道中心幼儿园</t>
  </si>
  <si>
    <t>北京市朝阳区安贞西里二区十八号楼</t>
  </si>
  <si>
    <t>北京市朝阳区百年嘉华幼儿园</t>
  </si>
  <si>
    <t>北京市朝阳区百子湾家园D区403号楼</t>
  </si>
  <si>
    <t>北京市朝阳区博雅学园幼儿园</t>
  </si>
  <si>
    <t>北京市朝阳区大屯路科学园南里西街3号院4号楼</t>
  </si>
  <si>
    <t>北京市朝阳区朝花幼儿园（御景园）</t>
  </si>
  <si>
    <t>北京市朝阳区朝花幼儿园</t>
  </si>
  <si>
    <t>北京市朝阳区朝花幼儿园（福润四季园）</t>
  </si>
  <si>
    <t>北京市朝阳区朝花幼儿园（翠成园）</t>
  </si>
  <si>
    <t>北京市朝阳区朝花幼儿园（华贸园）</t>
  </si>
  <si>
    <t>北京市朝阳区来广营水岸中街10号院14号楼</t>
  </si>
  <si>
    <t>北京市朝阳区春风化雨幼儿园</t>
  </si>
  <si>
    <t>北京市朝阳区南磨房路1号院1号楼</t>
  </si>
  <si>
    <t>北京市朝阳区春宇凤凰苑幼儿园</t>
  </si>
  <si>
    <t>北京市朝阳区曙光西里甲五号23号楼</t>
  </si>
  <si>
    <t>北京市朝阳区春宇幼儿园</t>
  </si>
  <si>
    <t>朝阳区磨房北里127号</t>
  </si>
  <si>
    <t>北京市朝阳区东窑中心幼儿园</t>
  </si>
  <si>
    <t>北京市朝阳区金盏乡东窑村</t>
  </si>
  <si>
    <t>北京市朝阳区二十一世纪金茂府幼儿园</t>
  </si>
  <si>
    <t>北京市朝阳区茂兴东路9号院</t>
  </si>
  <si>
    <t>北京市朝阳区二十一世纪实验幼儿园（东恒园）</t>
  </si>
  <si>
    <t>北京市朝阳区二十一世纪实验幼儿园</t>
  </si>
  <si>
    <t>北京市朝阳区二十一世纪实验幼儿园（嘉铭园）</t>
  </si>
  <si>
    <t>北京市朝阳区北苑路86号院3区8号楼</t>
  </si>
  <si>
    <t>北京市朝阳区二十一世纪实验幼儿园（融科园）</t>
  </si>
  <si>
    <t>北京市朝阳区二十一世纪实验幼儿园UHN园</t>
  </si>
  <si>
    <t>北京市朝阳区西坝河东里2号院8号楼</t>
  </si>
  <si>
    <t>北京市朝阳区伽悦然幼儿园</t>
  </si>
  <si>
    <t>北京市朝阳区格顿幼儿园</t>
  </si>
  <si>
    <t>北京市朝阳区管庄建东苑幼儿园</t>
  </si>
  <si>
    <t>北京市朝阳区海嘉实验幼儿园</t>
  </si>
  <si>
    <t>北京市朝阳区大屯路风林绿洲十八号楼A座</t>
  </si>
  <si>
    <t>北京市朝阳区汇佳幼儿园（安贞园）</t>
  </si>
  <si>
    <t>北京市朝阳区汇佳幼儿园</t>
  </si>
  <si>
    <t>北京朝阳安华西里二区2号楼</t>
  </si>
  <si>
    <t>北京市朝阳区汇佳幼儿园（远洋园）</t>
  </si>
  <si>
    <t>北京市朝阳区家育苑幼儿园</t>
  </si>
  <si>
    <t>北京市朝阳区教育国资中心幼儿园（和安园）</t>
  </si>
  <si>
    <t>北京市朝阳区教育国资中心幼儿园</t>
  </si>
  <si>
    <t>北京市朝阳区天盈北路30号院</t>
  </si>
  <si>
    <t>北京市朝阳区教育国资中心幼儿园（百子园）</t>
  </si>
  <si>
    <t>北京市朝阳区王四营乡燕保百安家园南侧( 悦安街9号)</t>
  </si>
  <si>
    <t>北京市朝阳区教育国资中心幼儿园（惠新贸大园）</t>
  </si>
  <si>
    <t>朝阳区小关街道惠新苑社区惠新苑小区综合楼</t>
  </si>
  <si>
    <t>北京市朝阳区教育国资中心幼儿园（望京园）</t>
  </si>
  <si>
    <t>北京市朝阳区远安南一路7号院</t>
  </si>
  <si>
    <t>北京市朝阳区教育国资中心幼儿园（华翰C区园）</t>
  </si>
  <si>
    <t>北京市朝阳区东坝乡驹子房村412号楼</t>
  </si>
  <si>
    <t>北京市朝阳区教育国资中心幼儿园（东洲园）</t>
  </si>
  <si>
    <t>朝阳区来广营北路88号院9号楼</t>
  </si>
  <si>
    <t>北京市朝阳区教育国资中心幼儿园（瑞平西园）</t>
  </si>
  <si>
    <t>北京市朝阳区崔各庄乡创达路3号院1号楼</t>
  </si>
  <si>
    <t>北京市朝阳区教育国资中心幼儿园（晨风园）</t>
  </si>
  <si>
    <t>北京市朝阳区豆各庄乡广晨街通惠灌渠西路9号院</t>
  </si>
  <si>
    <t>北京市朝阳区教育国资中心幼儿园（裕民园）</t>
  </si>
  <si>
    <t>朝阳区裕民东里甲1号</t>
  </si>
  <si>
    <t>北京市朝阳区教育国资中心幼儿园（嘉悦园）</t>
  </si>
  <si>
    <t>北京市朝阳区朝阳北路107号院珠江罗马嘉园28号楼</t>
  </si>
  <si>
    <t>北京市朝阳区教育国资中心幼儿园（青荷里园）</t>
  </si>
  <si>
    <t>朝阳区豆各庄乡天达路3号院1号楼</t>
  </si>
  <si>
    <t>北京市朝阳区教育国资中心幼儿园（华翰D区园）</t>
  </si>
  <si>
    <t>朝阳区东坝乡驹子房村438号</t>
  </si>
  <si>
    <t>北京市朝阳区教育国资中心幼儿园（林萃园）</t>
  </si>
  <si>
    <t>北京市朝阳区畅清园二期花虎沟8号院</t>
  </si>
  <si>
    <t>北京市朝阳区教育国资中心幼儿园（瑞福园）</t>
  </si>
  <si>
    <t>北京市朝阳区孙河乡西甸路8号中粮瑞府居住区</t>
  </si>
  <si>
    <t>北京市朝阳区教育国资中心幼儿园（奥林园）</t>
  </si>
  <si>
    <t>北京市朝阳区教育国资中心幼儿园（天璞园）</t>
  </si>
  <si>
    <t>北京市朝阳区东坝乡康源路14号院1号楼2号</t>
  </si>
  <si>
    <t>北京市朝阳区金蓓蕾幼儿园</t>
  </si>
  <si>
    <t>北京市朝阳区朝新嘉园东里五区17号院</t>
  </si>
  <si>
    <t>北京市朝阳区金盏小金星幼儿园</t>
  </si>
  <si>
    <t>北京市朝阳区京师实验幼儿园</t>
  </si>
  <si>
    <t>朝阳区甜水园东里43号楼</t>
  </si>
  <si>
    <t>北京市朝阳区京旺小金星幼儿园</t>
  </si>
  <si>
    <t>北京市朝阳区凯尔宝宝望京幼儿园</t>
  </si>
  <si>
    <t>北京市朝阳区北四环东路甲9号方舟苑11号楼</t>
  </si>
  <si>
    <t>北京市朝阳区凯尔宝宝幼儿园（爱这城园）</t>
  </si>
  <si>
    <t>北京市朝阳区凯尔宝宝幼儿园</t>
  </si>
  <si>
    <t>北京市朝阳区十里堡甲2号院10号楼</t>
  </si>
  <si>
    <t>朝阳区驼房营南路2号院23号楼</t>
  </si>
  <si>
    <t>北京市朝阳区可儿观唐幼儿园</t>
  </si>
  <si>
    <t>朝阳区观唐东路1号院6号楼</t>
  </si>
  <si>
    <t>北京市朝阳区可儿丽水幼儿园</t>
  </si>
  <si>
    <t>北京市朝阳区朝阳公园南路丽水嘉园12号楼</t>
  </si>
  <si>
    <t>北京市朝阳区可儿苹果幼儿园</t>
  </si>
  <si>
    <t>北京市朝阳区百子湾南路32号</t>
  </si>
  <si>
    <t>北京市朝阳区立城苑小金星幼儿园</t>
  </si>
  <si>
    <t>北京市朝阳区刘诗昆万象新天幼儿园</t>
  </si>
  <si>
    <t>北京市朝阳区常营乡万象新天232号</t>
  </si>
  <si>
    <t>北京市朝阳区刘诗昆幼儿园（珠江绿洲）</t>
  </si>
  <si>
    <t>北京市朝阳区刘诗昆幼儿园</t>
  </si>
  <si>
    <t>北京市朝阳区建国路18号珠江绿洲家园东区4号楼</t>
  </si>
  <si>
    <t>北京市朝阳区刘诗昆幼儿园（望京花园）</t>
  </si>
  <si>
    <t>北京市朝阳区望京花园东区201楼</t>
  </si>
  <si>
    <t>北京市朝阳区六里屯街道中心幼儿园</t>
  </si>
  <si>
    <t>北京市朝阳区满天星太阳宫幼儿园</t>
  </si>
  <si>
    <t>北京市朝阳区太阳宫新区A区（圣馨家园）</t>
  </si>
  <si>
    <t>北京市朝阳区美格千鹤幼儿园</t>
  </si>
  <si>
    <t>北京市朝阳区北四环东路108号千鹤家园8号楼</t>
  </si>
  <si>
    <t>北京市朝阳区美真幼儿园</t>
  </si>
  <si>
    <t>北京市朝阳区管庄西里20号</t>
  </si>
  <si>
    <t>北京市朝阳区培基幼儿园（望京园）</t>
  </si>
  <si>
    <t>北京市朝阳区培基幼儿园</t>
  </si>
  <si>
    <t>北京市朝阳区花家地西里219栋</t>
  </si>
  <si>
    <t>北京市朝阳区培基幼儿园（无限园）</t>
  </si>
  <si>
    <t>北京市朝阳区八里庄街道朝阳无限芳菁苑小区内</t>
  </si>
  <si>
    <t>北京市朝阳区培基幼儿园（太阳园）</t>
  </si>
  <si>
    <t>北京市朝阳区培基幼儿园（北苑园）</t>
  </si>
  <si>
    <t>北京市朝阳区启明德福幼儿园</t>
  </si>
  <si>
    <t>北京市朝阳区东三环南路大路园2号</t>
  </si>
  <si>
    <t>北京市朝阳区启明东润幼儿园</t>
  </si>
  <si>
    <t>北京市朝阳区南十里居39号</t>
  </si>
  <si>
    <t>北京市朝阳区启明东润幼儿园（珠江园）</t>
  </si>
  <si>
    <t>北京市朝阳区广渠路28号院珠江帝景小区222号楼</t>
  </si>
  <si>
    <t>北京市朝阳区启明国风幼儿园</t>
  </si>
  <si>
    <t>北京市朝阳区望京东园629号楼</t>
  </si>
  <si>
    <t>北京市朝阳区巧智博仁幼儿园</t>
  </si>
  <si>
    <t>北京市朝阳区辛店路1号</t>
  </si>
  <si>
    <t>北京市朝阳区青苗大望路幼儿园</t>
  </si>
  <si>
    <t>北京市朝阳区求实幼儿园（观唐东路园）</t>
  </si>
  <si>
    <t>北京市朝阳区求实幼儿园</t>
  </si>
  <si>
    <t>北京市朝阳区崔各庄乡观唐东路4号院1号楼</t>
  </si>
  <si>
    <t>北京市朝阳区求实幼儿园（和平街园）</t>
  </si>
  <si>
    <t>北京市朝阳区和平里北街7号</t>
  </si>
  <si>
    <t>北京市朝阳区融域为明幼儿园</t>
  </si>
  <si>
    <t>北京市朝阳区世茂幼儿园</t>
  </si>
  <si>
    <t>北京市朝阳区双龙幼儿园</t>
  </si>
  <si>
    <t>北京市朝阳区双龙南里225号楼</t>
  </si>
  <si>
    <t>北京市朝阳区双桥幼儿园</t>
  </si>
  <si>
    <t>北京市朝阳区双桥东路6号</t>
  </si>
  <si>
    <t>北京市朝阳区太阳蓝天启航幼儿园</t>
  </si>
  <si>
    <t>北京市朝阳区太阳宫新纪家园内</t>
  </si>
  <si>
    <t>北京市朝阳区淘乐思幼儿园</t>
  </si>
  <si>
    <t>北京市朝阳区西大望路59号风度柏林小区8号楼</t>
  </si>
  <si>
    <t>北京市朝阳区童萌幼儿园</t>
  </si>
  <si>
    <t>北京市朝阳区团结湖街道中心幼儿园</t>
  </si>
  <si>
    <t>北京市朝阳区水碓子东里小区26号楼</t>
  </si>
  <si>
    <t>北京市朝阳区卧龙幼儿园</t>
  </si>
  <si>
    <t>北京市朝阳区望京南湖东园222号</t>
  </si>
  <si>
    <t>北京市朝阳区香河园街道西坝河东里幼儿园</t>
  </si>
  <si>
    <t>北京市朝阳区香河园街道西坝河东里71号楼后</t>
  </si>
  <si>
    <t>北京市朝阳区向日葵北纬蓝天幼儿园</t>
  </si>
  <si>
    <t>朝阳区来广营广达路4号</t>
  </si>
  <si>
    <t>北京市朝阳区向日葵东方蓝天幼儿园</t>
  </si>
  <si>
    <t>北京市朝阳区世纪东方嘉园南磨房新村建设二期配套</t>
  </si>
  <si>
    <t>北京市朝阳区向日葵金都杭城幼儿园</t>
  </si>
  <si>
    <t>北京市朝阳区百子湾西里113号</t>
  </si>
  <si>
    <t>北京市朝阳区向日葵逸翠幼儿园</t>
  </si>
  <si>
    <t>北京市朝阳区姚家园东里中路12号院1号楼</t>
  </si>
  <si>
    <t>北京市朝阳区向日葵幼儿园（通惠园）</t>
  </si>
  <si>
    <t>北京市朝阳区向日葵幼儿园</t>
  </si>
  <si>
    <t>北京市朝阳区建国路通惠家园E-11楼</t>
  </si>
  <si>
    <t>北京市朝阳区向日葵幼儿园（兴隆北区园）</t>
  </si>
  <si>
    <t>北京市朝阳区兴隆家园北区22号楼</t>
  </si>
  <si>
    <t>北京市朝阳区新园幼儿园</t>
  </si>
  <si>
    <t>北京市朝阳区广渠门外大街三号院4号楼</t>
  </si>
  <si>
    <t>北京市朝阳区幸福天使幼儿园</t>
  </si>
  <si>
    <t>北京市朝阳区亚运村第二幼儿园</t>
  </si>
  <si>
    <t>北京市朝阳区亚运村安慧里一区7号楼</t>
  </si>
  <si>
    <t>北京市朝阳区亚运村中心幼儿园</t>
  </si>
  <si>
    <t>朝阳区亚运村安苑北里12号楼</t>
  </si>
  <si>
    <t>北京市朝阳区阳光起点幼儿园</t>
  </si>
  <si>
    <t>北京市朝阳区东坝家园综合楼1层至三层</t>
  </si>
  <si>
    <t>北京市朝阳区宜宝幼儿园</t>
  </si>
  <si>
    <t>北京市朝阳区南十里居41号院4号楼</t>
  </si>
  <si>
    <t>北京市朝阳区优笛幼儿园</t>
  </si>
  <si>
    <t>北京市朝阳区通惠家园惠泽园7号楼</t>
  </si>
  <si>
    <t>北京市朝阳区左家庄街道中心幼儿园</t>
  </si>
  <si>
    <t>北京市朝阳区三源里街10号楼</t>
  </si>
  <si>
    <t>北京市工商业联合会安贞东里幼儿园</t>
  </si>
  <si>
    <t>北京市朝阳区安贞里二区9号楼</t>
  </si>
  <si>
    <t>首都机场幼教中心第二幼儿园</t>
  </si>
  <si>
    <t>首都机场幼教中心</t>
  </si>
  <si>
    <t>北京市朝阳区首都机场街道南路西里23号楼</t>
  </si>
  <si>
    <t>外交部幼儿园</t>
  </si>
  <si>
    <t>北京市朝阳区光华西里2号</t>
  </si>
  <si>
    <t>中国传媒大学幼儿园</t>
  </si>
  <si>
    <t>北京市朝阳区定福庄东街1号20号楼</t>
  </si>
  <si>
    <t>中国科学院第五幼儿园</t>
  </si>
  <si>
    <t>中国科学院幼儿园</t>
  </si>
  <si>
    <t>北京市朝阳区科学园南里三区317楼/四区411楼</t>
  </si>
  <si>
    <t>中国科学院第六幼儿园</t>
  </si>
  <si>
    <t>北京市朝阳区华严北里16号楼</t>
  </si>
  <si>
    <t>中国人民解放军战略支援部队机关幼儿园</t>
  </si>
  <si>
    <t>中国人民解放军战略支援部队参谋部勤务保障队</t>
  </si>
  <si>
    <t>北京市朝阳区安外黄寺大街9号院</t>
  </si>
  <si>
    <t>中华女子学院附属实验幼儿园</t>
  </si>
  <si>
    <t>北京市朝阳区小营路育慧西里25号</t>
  </si>
  <si>
    <t xml:space="preserve"> </t>
  </si>
  <si>
    <t>北京市朝阳区崔各庄乡马泉营村中心幼儿园</t>
  </si>
  <si>
    <t>崔各庄</t>
  </si>
  <si>
    <t>北京市朝阳区崔各庄乡马泉营村68号</t>
  </si>
  <si>
    <t>北京市朝阳区三间房乡定福庄西村幼儿园</t>
  </si>
  <si>
    <t>三间房</t>
  </si>
  <si>
    <t>北京市朝阳区三间房乡天泰定福苑10号</t>
  </si>
  <si>
    <t>北京市朝阳区黑庄户乡中心幼儿园</t>
  </si>
  <si>
    <t>黑庄户</t>
  </si>
  <si>
    <t>北京市朝阳区黑庄户乡郎辛庄路16号院1号</t>
  </si>
  <si>
    <t>北京市朝阳区南磨房乡幼儿园</t>
  </si>
  <si>
    <t>南磨房</t>
  </si>
  <si>
    <t>北京市朝阳区平乐园小区210楼</t>
  </si>
  <si>
    <t>北京市朝阳区欢乐谷小金星幼儿园</t>
  </si>
  <si>
    <t>北京市朝阳区世纪华侨城旅游主题社区B区</t>
  </si>
  <si>
    <t>备注：本次预拨补助基数根据北京市学前教育信息管理系统中2024年11月及12月在托婴幼儿数及实际票据核算。</t>
  </si>
  <si>
    <t>2024年11月至12月乡村办园普惠托育园所生均定额补助申报表</t>
  </si>
  <si>
    <t>所属地区办事处</t>
  </si>
  <si>
    <t>2024年11月幼儿数（个）</t>
  </si>
  <si>
    <t>2024年11月申报金额（元）</t>
  </si>
  <si>
    <t>2014年12月幼儿数（个）</t>
  </si>
  <si>
    <t>2024年12月申报金额（元）</t>
  </si>
  <si>
    <t>2024年11月预拨金额（元）</t>
  </si>
  <si>
    <t>2024年11-12月应拨补助金额（元）</t>
  </si>
  <si>
    <t>市级拨付金额（元）</t>
  </si>
  <si>
    <t>区级拨付金额（元）</t>
  </si>
  <si>
    <t xml:space="preserve">合计 </t>
  </si>
  <si>
    <t>主管主任：</t>
  </si>
  <si>
    <t>科长：</t>
  </si>
  <si>
    <t>审核：</t>
  </si>
  <si>
    <t>制表：</t>
  </si>
  <si>
    <t>日期：</t>
  </si>
  <si>
    <t>统计年月：202411</t>
  </si>
  <si>
    <t>机构情况列表</t>
  </si>
  <si>
    <t>机构名称</t>
  </si>
  <si>
    <t>机构标识码</t>
  </si>
  <si>
    <t>托班</t>
  </si>
  <si>
    <t>0</t>
  </si>
  <si>
    <t>合计</t>
  </si>
  <si>
    <t>--</t>
  </si>
  <si>
    <t>1939</t>
  </si>
  <si>
    <t>1</t>
  </si>
  <si>
    <t>111100210001</t>
  </si>
  <si>
    <t>2</t>
  </si>
  <si>
    <t>北京澳蒙幼儿园有限责任公司（北京市朝阳区澳蒙幼儿园）</t>
  </si>
  <si>
    <t>111100232801</t>
  </si>
  <si>
    <t>3</t>
  </si>
  <si>
    <t>北京市朝阳区教育国资中心幼儿园（瑞平东园）</t>
  </si>
  <si>
    <t>111100199714</t>
  </si>
  <si>
    <t>4</t>
  </si>
  <si>
    <t>北京市朝阳区阳光幼儿园</t>
  </si>
  <si>
    <t>111100119701</t>
  </si>
  <si>
    <t>5</t>
  </si>
  <si>
    <t>111100199706</t>
  </si>
  <si>
    <t>6</t>
  </si>
  <si>
    <t>北京万博雅乐幼儿园有限公司</t>
  </si>
  <si>
    <t>L00000143701</t>
  </si>
  <si>
    <t>7</t>
  </si>
  <si>
    <t>北京市朝阳区满天星幼儿园</t>
  </si>
  <si>
    <t>111100123101</t>
  </si>
  <si>
    <t>8</t>
  </si>
  <si>
    <t>北京常营比泡乐儿幼儿园有限公司（北京市朝阳区比泡乐儿幼儿园）</t>
  </si>
  <si>
    <t>L00000107501</t>
  </si>
  <si>
    <t>9</t>
  </si>
  <si>
    <t>北京市朝阳区北青儿童教育成长中心社区办园点</t>
  </si>
  <si>
    <t>L00000130501</t>
  </si>
  <si>
    <t>10</t>
  </si>
  <si>
    <t>北京市朝阳区永和智慧幼儿园</t>
  </si>
  <si>
    <t>111100124903</t>
  </si>
  <si>
    <t>11</t>
  </si>
  <si>
    <t>北京市朝阳区新世纪幼儿园</t>
  </si>
  <si>
    <t>111100122301</t>
  </si>
  <si>
    <t>12</t>
  </si>
  <si>
    <t>北京市朝阳区世纪金娃社区办园点</t>
  </si>
  <si>
    <t>L00000129101</t>
  </si>
  <si>
    <t>13</t>
  </si>
  <si>
    <t>北京市朝阳区朝花幼儿园（东大桥园）</t>
  </si>
  <si>
    <t>111100084026</t>
  </si>
  <si>
    <t>14</t>
  </si>
  <si>
    <t>北京市朝阳区青苗大望路幼儿园（现代城园）</t>
  </si>
  <si>
    <t>111100166302</t>
  </si>
  <si>
    <t>15</t>
  </si>
  <si>
    <t>北京市朝阳区金盏中心幼儿园</t>
  </si>
  <si>
    <t>111100246601</t>
  </si>
  <si>
    <t>16</t>
  </si>
  <si>
    <t>北京市朝阳区向日葵幼儿园（兴隆园）</t>
  </si>
  <si>
    <t>111100128103</t>
  </si>
  <si>
    <t>17</t>
  </si>
  <si>
    <t>北京市朝阳区培华实验幼儿园(亚运村小营园)</t>
  </si>
  <si>
    <t>111100123402</t>
  </si>
  <si>
    <t>18</t>
  </si>
  <si>
    <t>北京市朝阳区精诚实验幼儿园（育慧里园）</t>
  </si>
  <si>
    <t>111100125502</t>
  </si>
  <si>
    <t>19</t>
  </si>
  <si>
    <t>北京市朝阳区阳光爱子社区办园点</t>
  </si>
  <si>
    <t>L00000128801</t>
  </si>
  <si>
    <t>20</t>
  </si>
  <si>
    <t>111100120203</t>
  </si>
  <si>
    <t>21</t>
  </si>
  <si>
    <t>北京市朝阳区朝花幼儿园（锦安园）</t>
  </si>
  <si>
    <t>111100084029</t>
  </si>
  <si>
    <t>22</t>
  </si>
  <si>
    <t>北京市朝阳区艾毅幼儿园（卓锦园）</t>
  </si>
  <si>
    <t>111100121702</t>
  </si>
  <si>
    <t>23</t>
  </si>
  <si>
    <t>北京市朝阳区嘉为社区办园点</t>
  </si>
  <si>
    <t>L00000128201</t>
  </si>
  <si>
    <t>24</t>
  </si>
  <si>
    <t>北京市朝阳区培华实验幼儿园</t>
  </si>
  <si>
    <t>111100123401</t>
  </si>
  <si>
    <t>25</t>
  </si>
  <si>
    <t>北京市朝阳区惠新里幼儿园 - 分园</t>
  </si>
  <si>
    <t>111100107702</t>
  </si>
  <si>
    <t>26</t>
  </si>
  <si>
    <t>北京市朝阳区翠成幼儿园</t>
  </si>
  <si>
    <t>111100108501</t>
  </si>
  <si>
    <t>27</t>
  </si>
  <si>
    <t>北京市朝阳区为依幼儿园</t>
  </si>
  <si>
    <t>111100199201</t>
  </si>
  <si>
    <t>28</t>
  </si>
  <si>
    <t>111100129701</t>
  </si>
  <si>
    <t>29</t>
  </si>
  <si>
    <t>北京市朝阳区水碓北里幼儿园-分园</t>
  </si>
  <si>
    <t>111100106302</t>
  </si>
  <si>
    <t>30</t>
  </si>
  <si>
    <t>北京飞机维修工程有限公司幼儿园</t>
  </si>
  <si>
    <t>111100114601</t>
  </si>
  <si>
    <t>31</t>
  </si>
  <si>
    <t>111100222201</t>
  </si>
  <si>
    <t>32</t>
  </si>
  <si>
    <t>111100123502</t>
  </si>
  <si>
    <t>33</t>
  </si>
  <si>
    <t>111100155301</t>
  </si>
  <si>
    <t>34</t>
  </si>
  <si>
    <t>111100119002</t>
  </si>
  <si>
    <t>35</t>
  </si>
  <si>
    <t>北京市朝阳区九力童真幼儿园</t>
  </si>
  <si>
    <t>111100246501</t>
  </si>
  <si>
    <t>36</t>
  </si>
  <si>
    <t>朝阳区丰和幼儿园</t>
  </si>
  <si>
    <t>L00000158401</t>
  </si>
  <si>
    <t>37</t>
  </si>
  <si>
    <t>111100199718</t>
  </si>
  <si>
    <t>38</t>
  </si>
  <si>
    <t>北京凯斯幼儿园有限公司（北京市朝阳区凯斯幼儿园）</t>
  </si>
  <si>
    <t>111100231501</t>
  </si>
  <si>
    <t>39</t>
  </si>
  <si>
    <t>北京市朝阳区丽都宜荷幼儿园有限公司（北京市朝阳区丽都宜荷幼儿园）</t>
  </si>
  <si>
    <t>111100235001</t>
  </si>
  <si>
    <t>40</t>
  </si>
  <si>
    <t>北京市朝阳区北方之星民族幼儿园</t>
  </si>
  <si>
    <t>111100122801</t>
  </si>
  <si>
    <t>41</t>
  </si>
  <si>
    <t>北京市朝阳区西坝河第一幼儿园分园</t>
  </si>
  <si>
    <t>111100107402</t>
  </si>
  <si>
    <t>42</t>
  </si>
  <si>
    <t>北京市朝阳区丽景幼儿园</t>
  </si>
  <si>
    <t>111100043101</t>
  </si>
  <si>
    <t>43</t>
  </si>
  <si>
    <t>北京市朝阳区巴学园森林幼儿园</t>
  </si>
  <si>
    <t>111100205501</t>
  </si>
  <si>
    <t>44</t>
  </si>
  <si>
    <t>北京市朝阳区巴学园泛海幼儿园有限公司（北京市朝阳区巴学园泛海幼儿园）</t>
  </si>
  <si>
    <t>111100234001</t>
  </si>
  <si>
    <t>45</t>
  </si>
  <si>
    <t>111100199710</t>
  </si>
  <si>
    <t>46</t>
  </si>
  <si>
    <t>北京市朝阳区双井中心幼儿园</t>
  </si>
  <si>
    <t>111100117301</t>
  </si>
  <si>
    <t>47</t>
  </si>
  <si>
    <t>111100118501</t>
  </si>
  <si>
    <t>48</t>
  </si>
  <si>
    <t>北京市朝阳区翕乐东坝幼儿园</t>
  </si>
  <si>
    <t>111100146901</t>
  </si>
  <si>
    <t>49</t>
  </si>
  <si>
    <t>北京市朝阳区爱迪幼儿园</t>
  </si>
  <si>
    <t>111100145401</t>
  </si>
  <si>
    <t>50</t>
  </si>
  <si>
    <t>中国听力语言康复研究中心启聪幼儿园</t>
  </si>
  <si>
    <t>111100109201</t>
  </si>
  <si>
    <t>51</t>
  </si>
  <si>
    <t>北京市朝阳区甘露实验幼儿园</t>
  </si>
  <si>
    <t>111100122601</t>
  </si>
  <si>
    <t>52</t>
  </si>
  <si>
    <t>北京嘉杉嘉华幼儿园有限公司（北京市朝阳区嘉杉嘉华幼儿园）</t>
  </si>
  <si>
    <t>111100223601</t>
  </si>
  <si>
    <t>53</t>
  </si>
  <si>
    <t>北京市朝阳区安华里第二幼儿园 - 分园</t>
  </si>
  <si>
    <t>111100107902</t>
  </si>
  <si>
    <t>54</t>
  </si>
  <si>
    <t>111100119001</t>
  </si>
  <si>
    <t>55</t>
  </si>
  <si>
    <t>北京市朝阳区吉而慧幼儿园</t>
  </si>
  <si>
    <t>111100165801</t>
  </si>
  <si>
    <t>56</t>
  </si>
  <si>
    <t>111100166301</t>
  </si>
  <si>
    <t>57</t>
  </si>
  <si>
    <t>北京市朝阳区禾光幼儿园</t>
  </si>
  <si>
    <t>111100166701</t>
  </si>
  <si>
    <t>58</t>
  </si>
  <si>
    <t>北京市朝阳区伊顿首府幼儿园</t>
  </si>
  <si>
    <t>111100167201</t>
  </si>
  <si>
    <t>59</t>
  </si>
  <si>
    <t>北京市朝阳区德爱幼儿园</t>
  </si>
  <si>
    <t>111100168101</t>
  </si>
  <si>
    <t>60</t>
  </si>
  <si>
    <t>北京市朝阳区青苗望湖幼儿园</t>
  </si>
  <si>
    <t>111100169001</t>
  </si>
  <si>
    <t>61</t>
  </si>
  <si>
    <t>111100199724</t>
  </si>
  <si>
    <t>62</t>
  </si>
  <si>
    <t>北京市朝阳区青苗常青藤幼儿园</t>
  </si>
  <si>
    <t>111100171301</t>
  </si>
  <si>
    <t>63</t>
  </si>
  <si>
    <t>北京市朝阳区特蕾新幼儿园</t>
  </si>
  <si>
    <t>111100202601</t>
  </si>
  <si>
    <t>64</t>
  </si>
  <si>
    <t>北京市朝阳区幸福天使翠成幼儿园</t>
  </si>
  <si>
    <t>111100172401</t>
  </si>
  <si>
    <t>65</t>
  </si>
  <si>
    <t>北京市朝阳区伊顿宝星幼儿园</t>
  </si>
  <si>
    <t>111100129501</t>
  </si>
  <si>
    <t>66</t>
  </si>
  <si>
    <t>北京市朝阳区忠德幼儿园</t>
  </si>
  <si>
    <t>111100122401</t>
  </si>
  <si>
    <t>67</t>
  </si>
  <si>
    <t>北京市朝阳区石佛营幼儿园</t>
  </si>
  <si>
    <t>111100125201</t>
  </si>
  <si>
    <t>68</t>
  </si>
  <si>
    <t>北京市朝阳区幸福泉北苑幼儿园</t>
  </si>
  <si>
    <t>111100119101</t>
  </si>
  <si>
    <t>69</t>
  </si>
  <si>
    <t>111100200601</t>
  </si>
  <si>
    <t>70</t>
  </si>
  <si>
    <t>北京市朝阳区环宇幼儿园</t>
  </si>
  <si>
    <t>111100117001</t>
  </si>
  <si>
    <t>71</t>
  </si>
  <si>
    <t>北京市朝阳区劲松第二幼儿园 - 分园</t>
  </si>
  <si>
    <t>111100106902</t>
  </si>
  <si>
    <t>72</t>
  </si>
  <si>
    <t>北京市朝阳区华洋紫竹幼儿园</t>
  </si>
  <si>
    <t>111100108401</t>
  </si>
  <si>
    <t>73</t>
  </si>
  <si>
    <t>北京市朝阳区教育国资中心幼儿园（瑞祥园）</t>
  </si>
  <si>
    <t>111100199711</t>
  </si>
  <si>
    <t>74</t>
  </si>
  <si>
    <t>北京市朝阳区王四营乡幼儿园</t>
  </si>
  <si>
    <t>111100117601</t>
  </si>
  <si>
    <t>75</t>
  </si>
  <si>
    <t>北京京朝青青藤幼儿园有限公司（北京市朝阳区京朝青青藤幼儿园）</t>
  </si>
  <si>
    <t>111100233801</t>
  </si>
  <si>
    <t>76</t>
  </si>
  <si>
    <t>北京市朝阳区枣营幼儿园</t>
  </si>
  <si>
    <t>111100106401</t>
  </si>
  <si>
    <t>77</t>
  </si>
  <si>
    <t>北京市朝阳区启航幼儿园</t>
  </si>
  <si>
    <t>111100120701</t>
  </si>
  <si>
    <t>78</t>
  </si>
  <si>
    <t>北京市朝阳区小红帽中海城社区办园点</t>
  </si>
  <si>
    <t>L00000129301</t>
  </si>
  <si>
    <t>79</t>
  </si>
  <si>
    <t>北京市朝阳区十八里店乡西直河东明幼儿园</t>
  </si>
  <si>
    <t>111100117701</t>
  </si>
  <si>
    <t>80</t>
  </si>
  <si>
    <t>111100237102</t>
  </si>
  <si>
    <t>81</t>
  </si>
  <si>
    <t>北京市朝阳区圣克弗斯姚家园社区办园点</t>
  </si>
  <si>
    <t>L00000127701</t>
  </si>
  <si>
    <t>82</t>
  </si>
  <si>
    <t>北京市朝阳区远洋星空幼儿园</t>
  </si>
  <si>
    <t>111100159801</t>
  </si>
  <si>
    <t>83</t>
  </si>
  <si>
    <t>北京市朝阳区劲松第一幼儿园 - 分园</t>
  </si>
  <si>
    <t>111100106802</t>
  </si>
  <si>
    <t>84</t>
  </si>
  <si>
    <t>111100120004</t>
  </si>
  <si>
    <t>85</t>
  </si>
  <si>
    <t>北京市朝阳区望京新城幼儿园</t>
  </si>
  <si>
    <t>111100106701</t>
  </si>
  <si>
    <t>86</t>
  </si>
  <si>
    <t>111100199702</t>
  </si>
  <si>
    <t>87</t>
  </si>
  <si>
    <t>北京市朝阳区山水文园学乐社区办园点</t>
  </si>
  <si>
    <t>L00000127301</t>
  </si>
  <si>
    <t>88</t>
  </si>
  <si>
    <t>北京市朝阳区陶乐园幼儿园</t>
  </si>
  <si>
    <t>111100121101</t>
  </si>
  <si>
    <t>89</t>
  </si>
  <si>
    <t>111100146801</t>
  </si>
  <si>
    <t>90</t>
  </si>
  <si>
    <t>北京市朝阳区子乐幼儿园</t>
  </si>
  <si>
    <t>111100163101</t>
  </si>
  <si>
    <t>91</t>
  </si>
  <si>
    <t>北京市朝阳区梧桐湾幼儿园</t>
  </si>
  <si>
    <t>111100029501</t>
  </si>
  <si>
    <t>92</t>
  </si>
  <si>
    <t>北京市朝阳区孩子的故事百子湾社区办园点</t>
  </si>
  <si>
    <t>L00000127001</t>
  </si>
  <si>
    <t>93</t>
  </si>
  <si>
    <t>北京市朝阳区教育国资中心幼儿园（和平园）</t>
  </si>
  <si>
    <t>111100199722</t>
  </si>
  <si>
    <t>94</t>
  </si>
  <si>
    <t>北京市朝阳区教育国资中心幼儿园（汇景园）</t>
  </si>
  <si>
    <t>111100199704</t>
  </si>
  <si>
    <t>95</t>
  </si>
  <si>
    <t>北京市朝阳区威斯顿幼儿园</t>
  </si>
  <si>
    <t>111100130001</t>
  </si>
  <si>
    <t>96</t>
  </si>
  <si>
    <t>北京市朝阳区艾毅幼儿园</t>
  </si>
  <si>
    <t>111100121701</t>
  </si>
  <si>
    <t>97</t>
  </si>
  <si>
    <t>北京市朝阳区朝花幼儿园（常营园）</t>
  </si>
  <si>
    <t>111100084016</t>
  </si>
  <si>
    <t>98</t>
  </si>
  <si>
    <t>北京市朝阳区安华里第二幼儿园</t>
  </si>
  <si>
    <t>111100107901</t>
  </si>
  <si>
    <t>99</t>
  </si>
  <si>
    <t>北京市朝阳区福禄贝尔幼儿园</t>
  </si>
  <si>
    <t>111100202201</t>
  </si>
  <si>
    <t>100</t>
  </si>
  <si>
    <t>111100128601</t>
  </si>
  <si>
    <t>101</t>
  </si>
  <si>
    <t>111100173501</t>
  </si>
  <si>
    <t>102</t>
  </si>
  <si>
    <t>北京市朝阳区王四营乡第一幼儿园</t>
  </si>
  <si>
    <t>111100173901</t>
  </si>
  <si>
    <t>103</t>
  </si>
  <si>
    <t>北京市朝阳区睿泽幼儿园</t>
  </si>
  <si>
    <t>111100174301</t>
  </si>
  <si>
    <t>104</t>
  </si>
  <si>
    <t>北京市朝阳区鼎耀新城小规模幼儿园</t>
  </si>
  <si>
    <t>111100174401</t>
  </si>
  <si>
    <t>105</t>
  </si>
  <si>
    <t>111100174901</t>
  </si>
  <si>
    <t>106</t>
  </si>
  <si>
    <t>北京市朝阳区好思之家幼儿园</t>
  </si>
  <si>
    <t>111100175301</t>
  </si>
  <si>
    <t>107</t>
  </si>
  <si>
    <t>111100175401</t>
  </si>
  <si>
    <t>108</t>
  </si>
  <si>
    <t>北京市朝阳区青苗蓝港幼儿园</t>
  </si>
  <si>
    <t>111100175601</t>
  </si>
  <si>
    <t>109</t>
  </si>
  <si>
    <t>111100176301</t>
  </si>
  <si>
    <t>110</t>
  </si>
  <si>
    <t>111100176901</t>
  </si>
  <si>
    <t>111</t>
  </si>
  <si>
    <t>北京市朝阳区森润幼儿园</t>
  </si>
  <si>
    <t>111100177601</t>
  </si>
  <si>
    <t>112</t>
  </si>
  <si>
    <t>北京市朝阳区孩子的故事幼儿园</t>
  </si>
  <si>
    <t>111100177801</t>
  </si>
  <si>
    <t>113</t>
  </si>
  <si>
    <t>北京市朝阳区伊顿国奥村幼儿园</t>
  </si>
  <si>
    <t>111100177901</t>
  </si>
  <si>
    <t>114</t>
  </si>
  <si>
    <t>北京市朝阳区馨德家幼儿园</t>
  </si>
  <si>
    <t>111100178601</t>
  </si>
  <si>
    <t>115</t>
  </si>
  <si>
    <t>北京市朝阳区艾德沃幼儿园</t>
  </si>
  <si>
    <t>111100179401</t>
  </si>
  <si>
    <t>116</t>
  </si>
  <si>
    <t>北京市朝阳区沃德兰幼儿园</t>
  </si>
  <si>
    <t>111100179501</t>
  </si>
  <si>
    <t>117</t>
  </si>
  <si>
    <t>北京市朝阳区博雅来北幼儿园</t>
  </si>
  <si>
    <t>111100180601</t>
  </si>
  <si>
    <t>118</t>
  </si>
  <si>
    <t>北京市朝阳区未来荣华北花园幼儿园</t>
  </si>
  <si>
    <t>111100181001</t>
  </si>
  <si>
    <t>119</t>
  </si>
  <si>
    <t>北京市朝阳区吉米小天使幼儿园</t>
  </si>
  <si>
    <t>111100181301</t>
  </si>
  <si>
    <t>120</t>
  </si>
  <si>
    <t>北京市朝阳区豆各庄乡中心幼儿园</t>
  </si>
  <si>
    <t>111100181801</t>
  </si>
  <si>
    <t>121</t>
  </si>
  <si>
    <t>北京市朝阳区启明星小规模幼儿园</t>
  </si>
  <si>
    <t>111100181901</t>
  </si>
  <si>
    <t>122</t>
  </si>
  <si>
    <t>北京市朝阳区蓝星幼儿园</t>
  </si>
  <si>
    <t>111100182301</t>
  </si>
  <si>
    <t>123</t>
  </si>
  <si>
    <t>北京市朝阳区朝花幼儿园（小红门园）</t>
  </si>
  <si>
    <t>111100084022</t>
  </si>
  <si>
    <t>124</t>
  </si>
  <si>
    <t>111100115804</t>
  </si>
  <si>
    <t>125</t>
  </si>
  <si>
    <t>北京市朝阳区梧桐树双语幼儿园</t>
  </si>
  <si>
    <t>111100197401</t>
  </si>
  <si>
    <t>126</t>
  </si>
  <si>
    <t>北京市朝阳区朝花幼儿园（金泰丽富园）</t>
  </si>
  <si>
    <t>111100084030</t>
  </si>
  <si>
    <t>127</t>
  </si>
  <si>
    <t>北京市朝阳区福怡苑幼儿园</t>
  </si>
  <si>
    <t>111100106201</t>
  </si>
  <si>
    <t>128</t>
  </si>
  <si>
    <t>111100119401</t>
  </si>
  <si>
    <t>129</t>
  </si>
  <si>
    <t>北京电子城幼儿园</t>
  </si>
  <si>
    <t>111100109801</t>
  </si>
  <si>
    <t>130</t>
  </si>
  <si>
    <t>111100199723</t>
  </si>
  <si>
    <t>131</t>
  </si>
  <si>
    <t>北京市朝阳区东方子楹幼儿园</t>
  </si>
  <si>
    <t>111100127501</t>
  </si>
  <si>
    <t>132</t>
  </si>
  <si>
    <t>北京市朝阳区菁未来小规模幼儿园</t>
  </si>
  <si>
    <t>111100206101</t>
  </si>
  <si>
    <t>133</t>
  </si>
  <si>
    <t>111100119003</t>
  </si>
  <si>
    <t>134</t>
  </si>
  <si>
    <t>111100115901</t>
  </si>
  <si>
    <t>135</t>
  </si>
  <si>
    <t>北京市朝阳区松榆东里幼儿园</t>
  </si>
  <si>
    <t>111100118301</t>
  </si>
  <si>
    <t>136</t>
  </si>
  <si>
    <t>北京市朝阳区蓝莓果幼儿园</t>
  </si>
  <si>
    <t>111100116301</t>
  </si>
  <si>
    <t>137</t>
  </si>
  <si>
    <t>北京市朝阳区黄寺溢彩童心社区办园点</t>
  </si>
  <si>
    <t>L00000122601</t>
  </si>
  <si>
    <t>138</t>
  </si>
  <si>
    <t>北京市朝阳区乐沃思社区办园点</t>
  </si>
  <si>
    <t>L00000128501</t>
  </si>
  <si>
    <t>139</t>
  </si>
  <si>
    <t>111100109301</t>
  </si>
  <si>
    <t>140</t>
  </si>
  <si>
    <t>北京市朝阳区康泉新城幼儿园</t>
  </si>
  <si>
    <t>111100108301</t>
  </si>
  <si>
    <t>141</t>
  </si>
  <si>
    <t>北京市朝阳区亚运村第一幼儿园</t>
  </si>
  <si>
    <t>111100109601</t>
  </si>
  <si>
    <t>142</t>
  </si>
  <si>
    <t>北京市朝阳区聚福苑社区办园点</t>
  </si>
  <si>
    <t>L00000130801</t>
  </si>
  <si>
    <t>143</t>
  </si>
  <si>
    <t>111100128102</t>
  </si>
  <si>
    <t>144</t>
  </si>
  <si>
    <t>北京市朝阳区朝花幼儿园（双惠园）</t>
  </si>
  <si>
    <t>111100084033</t>
  </si>
  <si>
    <t>145</t>
  </si>
  <si>
    <t>北京市朝阳区花家地幼儿园</t>
  </si>
  <si>
    <t>111100108201</t>
  </si>
  <si>
    <t>146</t>
  </si>
  <si>
    <t>111100121001</t>
  </si>
  <si>
    <t>147</t>
  </si>
  <si>
    <t>北京市朝阳区安华里幼儿园 - 分园</t>
  </si>
  <si>
    <t>111100107802</t>
  </si>
  <si>
    <t>148</t>
  </si>
  <si>
    <t>北京市朝阳区朝花幼儿园 （金泽园）</t>
  </si>
  <si>
    <t>111100084005</t>
  </si>
  <si>
    <t>149</t>
  </si>
  <si>
    <t>111100199716</t>
  </si>
  <si>
    <t>150</t>
  </si>
  <si>
    <t>北京市朝阳区力迈社区办园点</t>
  </si>
  <si>
    <t>L00000126101</t>
  </si>
  <si>
    <t>151</t>
  </si>
  <si>
    <t>北京市朝阳区慈力森林儿童之家社区办园点</t>
  </si>
  <si>
    <t>L00000126601</t>
  </si>
  <si>
    <t>152</t>
  </si>
  <si>
    <t>北京市朝阳区卓悦童幼儿园</t>
  </si>
  <si>
    <t>111100017901</t>
  </si>
  <si>
    <t>153</t>
  </si>
  <si>
    <t>111100131801</t>
  </si>
  <si>
    <t>154</t>
  </si>
  <si>
    <t>北京市朝阳区伊禾木幼儿园</t>
  </si>
  <si>
    <t>111100164001</t>
  </si>
  <si>
    <t>155</t>
  </si>
  <si>
    <t>北京市朝阳区水碓北里幼儿园</t>
  </si>
  <si>
    <t>111100106301</t>
  </si>
  <si>
    <t>156</t>
  </si>
  <si>
    <t>北京市朝阳区金宝社区办园点</t>
  </si>
  <si>
    <t>111100232701</t>
  </si>
  <si>
    <t>157</t>
  </si>
  <si>
    <t>北京市朝阳区爱朗来广营幼儿园</t>
  </si>
  <si>
    <t>111100201901</t>
  </si>
  <si>
    <t>158</t>
  </si>
  <si>
    <t>111100225501</t>
  </si>
  <si>
    <t>159</t>
  </si>
  <si>
    <t>111100120503</t>
  </si>
  <si>
    <t>160</t>
  </si>
  <si>
    <t>中建一局集团建设发展有限公司幼儿园</t>
  </si>
  <si>
    <t>111100109401</t>
  </si>
  <si>
    <t>161</t>
  </si>
  <si>
    <t>北京市朝阳区王子岛幼儿园</t>
  </si>
  <si>
    <t>111100159901</t>
  </si>
  <si>
    <t>162</t>
  </si>
  <si>
    <t>清华大学附属中学广华幼儿园</t>
  </si>
  <si>
    <t>L00000152201</t>
  </si>
  <si>
    <t>163</t>
  </si>
  <si>
    <t>北京海实幼儿园有限公司（北京市朝阳区海实幼儿园）</t>
  </si>
  <si>
    <t>111100222901</t>
  </si>
  <si>
    <t>164</t>
  </si>
  <si>
    <t>北京市朝阳区朝花幼儿园（单店园）</t>
  </si>
  <si>
    <t>111100084012</t>
  </si>
  <si>
    <t>165</t>
  </si>
  <si>
    <t>北京市朝阳区十八里店乡幼儿园</t>
  </si>
  <si>
    <t>111100129201</t>
  </si>
  <si>
    <t>166</t>
  </si>
  <si>
    <t>111100184801</t>
  </si>
  <si>
    <t>167</t>
  </si>
  <si>
    <t>北京市朝阳区三奕幼儿园</t>
  </si>
  <si>
    <t>111100185001</t>
  </si>
  <si>
    <t>168</t>
  </si>
  <si>
    <t>111100185301</t>
  </si>
  <si>
    <t>169</t>
  </si>
  <si>
    <t>北京市朝阳区艾德维尔幼儿园</t>
  </si>
  <si>
    <t>111100185901</t>
  </si>
  <si>
    <t>170</t>
  </si>
  <si>
    <t>北京市朝阳区崔各庄乡东辛店村中心幼儿园</t>
  </si>
  <si>
    <t>111100186001</t>
  </si>
  <si>
    <t>171</t>
  </si>
  <si>
    <t>北京市朝阳区金博士幼儿园</t>
  </si>
  <si>
    <t>111100186101</t>
  </si>
  <si>
    <t>172</t>
  </si>
  <si>
    <t>北京市朝阳区将台乡驼房营村中心幼儿园</t>
  </si>
  <si>
    <t>111100186201</t>
  </si>
  <si>
    <t>173</t>
  </si>
  <si>
    <t>北京市朝阳区金禾小规模幼儿园</t>
  </si>
  <si>
    <t>111100187201</t>
  </si>
  <si>
    <t>174</t>
  </si>
  <si>
    <t>北京市朝阳区太阳宝贝幼儿园</t>
  </si>
  <si>
    <t>111100189201</t>
  </si>
  <si>
    <t>175</t>
  </si>
  <si>
    <t>北京市朝阳区崔各庄乡费家村中心幼儿园</t>
  </si>
  <si>
    <t>111100189301</t>
  </si>
  <si>
    <t>176</t>
  </si>
  <si>
    <t>111100189401</t>
  </si>
  <si>
    <t>177</t>
  </si>
  <si>
    <t>北京市朝阳区金盏乡金盏东村中心幼儿园</t>
  </si>
  <si>
    <t>111100190001</t>
  </si>
  <si>
    <t>178</t>
  </si>
  <si>
    <t>北京市朝阳区朝花幼儿园（汇星园）</t>
  </si>
  <si>
    <t>111100084021</t>
  </si>
  <si>
    <t>179</t>
  </si>
  <si>
    <t>北京市朝阳区朝花幼儿园（北焦园）</t>
  </si>
  <si>
    <t>111100084028</t>
  </si>
  <si>
    <t>180</t>
  </si>
  <si>
    <t>北京市朝阳区京师实验和平街社区办园点</t>
  </si>
  <si>
    <t>L00000125201</t>
  </si>
  <si>
    <t>181</t>
  </si>
  <si>
    <t>北京市朝阳区爱丽尔幼儿园</t>
  </si>
  <si>
    <t>111100122501</t>
  </si>
  <si>
    <t>182</t>
  </si>
  <si>
    <t>北京市朝阳区燕京实验东坝幼儿园</t>
  </si>
  <si>
    <t>111100243601</t>
  </si>
  <si>
    <t>183</t>
  </si>
  <si>
    <t>北京市朝阳区精诚实验幼儿园</t>
  </si>
  <si>
    <t>111100125501</t>
  </si>
  <si>
    <t>184</t>
  </si>
  <si>
    <t>北京市朝阳区大自然儿童之家社区办园点</t>
  </si>
  <si>
    <t>L00000131201</t>
  </si>
  <si>
    <t>185</t>
  </si>
  <si>
    <t>北京市朝阳区格林嘉顿蒙台梭利儿童之家社区办园点</t>
  </si>
  <si>
    <t>L00000126501</t>
  </si>
  <si>
    <t>186</t>
  </si>
  <si>
    <t>北京青年政治学院附属幼儿园（华樾园）</t>
  </si>
  <si>
    <t>111100207905</t>
  </si>
  <si>
    <t>187</t>
  </si>
  <si>
    <t>111100160301</t>
  </si>
  <si>
    <t>188</t>
  </si>
  <si>
    <t>北京市朝阳区可儿金港幼儿园</t>
  </si>
  <si>
    <t>111100124001</t>
  </si>
  <si>
    <t>189</t>
  </si>
  <si>
    <t>111100124501</t>
  </si>
  <si>
    <t>190</t>
  </si>
  <si>
    <t>北京市朝阳区十八里店乡周庄嘉园幼儿园</t>
  </si>
  <si>
    <t>111100096101</t>
  </si>
  <si>
    <t>191</t>
  </si>
  <si>
    <t>北京青年政治学院附属幼儿园（孙河园）</t>
  </si>
  <si>
    <t>111100207902</t>
  </si>
  <si>
    <t>192</t>
  </si>
  <si>
    <t>北京市朝阳区美格国典幼儿园</t>
  </si>
  <si>
    <t>111100222101</t>
  </si>
  <si>
    <t>193</t>
  </si>
  <si>
    <t>北京市朝阳区香河园街道中心幼儿园</t>
  </si>
  <si>
    <t>111100115001</t>
  </si>
  <si>
    <t>194</t>
  </si>
  <si>
    <t>111100249801</t>
  </si>
  <si>
    <t>195</t>
  </si>
  <si>
    <t>北京师范大学实验幼儿园（大西洋新城）</t>
  </si>
  <si>
    <t>111100120801</t>
  </si>
  <si>
    <t>196</t>
  </si>
  <si>
    <t>111100115101</t>
  </si>
  <si>
    <t>197</t>
  </si>
  <si>
    <t>北京市朝阳区奥园幼儿园</t>
  </si>
  <si>
    <t>111100121301</t>
  </si>
  <si>
    <t>198</t>
  </si>
  <si>
    <t>111100116601</t>
  </si>
  <si>
    <t>199</t>
  </si>
  <si>
    <t>北京市朝阳区可儿幼儿园（阳光上东园）</t>
  </si>
  <si>
    <t>111100123801</t>
  </si>
  <si>
    <t>200</t>
  </si>
  <si>
    <t>北京市朝阳区伊顿幼儿园（新城国际园）</t>
  </si>
  <si>
    <t>111100122202</t>
  </si>
  <si>
    <t>201</t>
  </si>
  <si>
    <t>北京市朝阳区新源里幼儿园</t>
  </si>
  <si>
    <t>111100106501</t>
  </si>
  <si>
    <t>202</t>
  </si>
  <si>
    <t>北京工业大学幼儿园</t>
  </si>
  <si>
    <t>111100117101</t>
  </si>
  <si>
    <t>203</t>
  </si>
  <si>
    <t>北京市朝阳区英格乐聆幼儿园有限公司</t>
  </si>
  <si>
    <t>111100233101</t>
  </si>
  <si>
    <t>204</t>
  </si>
  <si>
    <t>北京市朝阳区小红门乡中心幼儿园西园分园</t>
  </si>
  <si>
    <t>111100117502</t>
  </si>
  <si>
    <t>205</t>
  </si>
  <si>
    <t>北京市朝阳区阳光社区办园点</t>
  </si>
  <si>
    <t>L00000125001</t>
  </si>
  <si>
    <t>206</t>
  </si>
  <si>
    <t>北京市朝阳区京师实验定福庄社区办园点</t>
  </si>
  <si>
    <t>L00000127801</t>
  </si>
  <si>
    <t>207</t>
  </si>
  <si>
    <t>北京市朝阳区金色摇篮幼儿园</t>
  </si>
  <si>
    <t>111100125106</t>
  </si>
  <si>
    <t>208</t>
  </si>
  <si>
    <t>北京市朝阳区和平街幼儿园 - 分园</t>
  </si>
  <si>
    <t>111100107602</t>
  </si>
  <si>
    <t>209</t>
  </si>
  <si>
    <t>111100125601</t>
  </si>
  <si>
    <t>210</t>
  </si>
  <si>
    <t>北京市朝阳区三间房乡新房村中心幼儿园</t>
  </si>
  <si>
    <t>111100195601</t>
  </si>
  <si>
    <t>211</t>
  </si>
  <si>
    <t>北京市朝阳区金盏乡皮村中心幼儿园</t>
  </si>
  <si>
    <t>111100196801</t>
  </si>
  <si>
    <t>212</t>
  </si>
  <si>
    <t>111100196401</t>
  </si>
  <si>
    <t>213</t>
  </si>
  <si>
    <t>北京市朝阳区启乐思幼儿园</t>
  </si>
  <si>
    <t>111100196601</t>
  </si>
  <si>
    <t>214</t>
  </si>
  <si>
    <t>北京市朝阳区蓝天官庄中心幼儿园</t>
  </si>
  <si>
    <t>111100197001</t>
  </si>
  <si>
    <t>215</t>
  </si>
  <si>
    <t>北京市朝阳区美派幼儿园</t>
  </si>
  <si>
    <t>111100196901</t>
  </si>
  <si>
    <t>216</t>
  </si>
  <si>
    <t>北京市朝阳区黑庄户乡郎各庄村幼儿园</t>
  </si>
  <si>
    <t>111100195301</t>
  </si>
  <si>
    <t>217</t>
  </si>
  <si>
    <t>北京市朝阳区乔瑞小规模幼儿园</t>
  </si>
  <si>
    <t>111100195401</t>
  </si>
  <si>
    <t>218</t>
  </si>
  <si>
    <t>北京市朝阳区力迈米克幼儿园</t>
  </si>
  <si>
    <t>111100196201</t>
  </si>
  <si>
    <t>219</t>
  </si>
  <si>
    <t>北京市朝阳区蓝杉树幼儿园</t>
  </si>
  <si>
    <t>111100196701</t>
  </si>
  <si>
    <t>220</t>
  </si>
  <si>
    <t>北京市朝阳区孙河乡辛堡中心幼儿园</t>
  </si>
  <si>
    <t>111100196001</t>
  </si>
  <si>
    <t>221</t>
  </si>
  <si>
    <t>北京市朝阳区为明实验幼儿园</t>
  </si>
  <si>
    <t>111100127201</t>
  </si>
  <si>
    <t>222</t>
  </si>
  <si>
    <t>北京市朝阳区博识梦飞丽都幼儿园有限公司</t>
  </si>
  <si>
    <t>111100233401</t>
  </si>
  <si>
    <t>223</t>
  </si>
  <si>
    <t>111100126001</t>
  </si>
  <si>
    <t>224</t>
  </si>
  <si>
    <t>111100123701</t>
  </si>
  <si>
    <t>225</t>
  </si>
  <si>
    <t>北京市朝阳区向日葵幼儿园（赛洛城）</t>
  </si>
  <si>
    <t>111100128104</t>
  </si>
  <si>
    <t>226</t>
  </si>
  <si>
    <t>111100199701</t>
  </si>
  <si>
    <t>227</t>
  </si>
  <si>
    <t>111100120501</t>
  </si>
  <si>
    <t>228</t>
  </si>
  <si>
    <t>北京市朝阳区雨禾幼儿园 - 分园</t>
  </si>
  <si>
    <t>111100117202</t>
  </si>
  <si>
    <t>229</t>
  </si>
  <si>
    <t>北京市朝阳区光华路幼儿园</t>
  </si>
  <si>
    <t>111100107201</t>
  </si>
  <si>
    <t>230</t>
  </si>
  <si>
    <t>北京市朝阳区安华里幼儿园</t>
  </si>
  <si>
    <t>111100107801</t>
  </si>
  <si>
    <t>231</t>
  </si>
  <si>
    <t>111100124101</t>
  </si>
  <si>
    <t>232</t>
  </si>
  <si>
    <t>北京市朝阳区思达社区办园点</t>
  </si>
  <si>
    <t>L00000125101</t>
  </si>
  <si>
    <t>233</t>
  </si>
  <si>
    <t>111100199712</t>
  </si>
  <si>
    <t>234</t>
  </si>
  <si>
    <t>111100129801</t>
  </si>
  <si>
    <t>235</t>
  </si>
  <si>
    <t>北京市朝阳区精诚实验幼儿园（南磨房园）</t>
  </si>
  <si>
    <t>111100125503</t>
  </si>
  <si>
    <t>236</t>
  </si>
  <si>
    <t>北京市朝阳区西坝河第一幼儿园</t>
  </si>
  <si>
    <t>111100107401</t>
  </si>
  <si>
    <t>237</t>
  </si>
  <si>
    <t>北京市朝阳区人民政府机关幼儿园</t>
  </si>
  <si>
    <t>111100115701</t>
  </si>
  <si>
    <t>238</t>
  </si>
  <si>
    <t>111100146301</t>
  </si>
  <si>
    <t>239</t>
  </si>
  <si>
    <t>北京市朝阳区燕京实验幼儿园有限公司（北京市朝阳区燕京实验幼儿园）</t>
  </si>
  <si>
    <t>111100235101</t>
  </si>
  <si>
    <t>240</t>
  </si>
  <si>
    <t>北京市朝阳区西坝河第三幼儿园（中里园）</t>
  </si>
  <si>
    <t>111100107505</t>
  </si>
  <si>
    <t>241</t>
  </si>
  <si>
    <t>北京市朝阳区泛海幼儿园</t>
  </si>
  <si>
    <t>111100042701</t>
  </si>
  <si>
    <t>242</t>
  </si>
  <si>
    <t>北京市朝阳区新世纪幼儿园（分园）</t>
  </si>
  <si>
    <t>111100122302</t>
  </si>
  <si>
    <t>243</t>
  </si>
  <si>
    <t>北京市朝阳区辅智社区办园点</t>
  </si>
  <si>
    <t>L00000125501</t>
  </si>
  <si>
    <t>244</t>
  </si>
  <si>
    <t>北京市朝阳区朝花幼儿园（朝新嘉园园）</t>
  </si>
  <si>
    <t>111100084009</t>
  </si>
  <si>
    <t>245</t>
  </si>
  <si>
    <t>北京市朝阳区十八里店乡吕家营村幼儿园</t>
  </si>
  <si>
    <t>111100117801</t>
  </si>
  <si>
    <t>246</t>
  </si>
  <si>
    <t>111100109101</t>
  </si>
  <si>
    <t>247</t>
  </si>
  <si>
    <t>111100108601</t>
  </si>
  <si>
    <t>248</t>
  </si>
  <si>
    <t>111100127801</t>
  </si>
  <si>
    <t>249</t>
  </si>
  <si>
    <t>北京市朝阳区朝花幼儿园（朝丰园）</t>
  </si>
  <si>
    <t>111100084023</t>
  </si>
  <si>
    <t>250</t>
  </si>
  <si>
    <t>北京市朝阳区凡恩格林幼儿园</t>
  </si>
  <si>
    <t>111100130201</t>
  </si>
  <si>
    <t>251</t>
  </si>
  <si>
    <t>111100117401</t>
  </si>
  <si>
    <t>252</t>
  </si>
  <si>
    <t>首都机场幼教中心第三幼儿园</t>
  </si>
  <si>
    <t>111100112901</t>
  </si>
  <si>
    <t>253</t>
  </si>
  <si>
    <t>111100202401</t>
  </si>
  <si>
    <t>254</t>
  </si>
  <si>
    <t>北京市朝阳区十八里店乡横街子村向阳幼儿园</t>
  </si>
  <si>
    <t>111100117901</t>
  </si>
  <si>
    <t>255</t>
  </si>
  <si>
    <t>北京市朝阳区劲松第一幼儿园</t>
  </si>
  <si>
    <t>111100106801</t>
  </si>
  <si>
    <t>256</t>
  </si>
  <si>
    <t>北京市朝阳区可儿幼儿园</t>
  </si>
  <si>
    <t>111100123802</t>
  </si>
  <si>
    <t>257</t>
  </si>
  <si>
    <t>中央军委机关事务管理总局红星幼儿园（三里屯园）</t>
  </si>
  <si>
    <t>111100115401</t>
  </si>
  <si>
    <t>258</t>
  </si>
  <si>
    <t>111100120008</t>
  </si>
  <si>
    <t>259</t>
  </si>
  <si>
    <t>北京柠檬幼儿园有限公司（北京市朝阳区柠檬幼儿园）</t>
  </si>
  <si>
    <t>111100201801</t>
  </si>
  <si>
    <t>260</t>
  </si>
  <si>
    <t>北京市朝阳区西坝河第三幼儿园</t>
  </si>
  <si>
    <t>111100107501</t>
  </si>
  <si>
    <t>261</t>
  </si>
  <si>
    <t>北京市朝阳区圣克弗斯幼儿园</t>
  </si>
  <si>
    <t>111100231401</t>
  </si>
  <si>
    <t>262</t>
  </si>
  <si>
    <t>北京市朝阳区金色摇篮幼儿园（华腾园）</t>
  </si>
  <si>
    <t>111100125101</t>
  </si>
  <si>
    <t>263</t>
  </si>
  <si>
    <t>北京市朝阳区呼家楼街道中心幼儿园</t>
  </si>
  <si>
    <t>111100116001</t>
  </si>
  <si>
    <t>264</t>
  </si>
  <si>
    <t>111100237103</t>
  </si>
  <si>
    <t>265</t>
  </si>
  <si>
    <t>111100121801</t>
  </si>
  <si>
    <t>266</t>
  </si>
  <si>
    <t>111100115805</t>
  </si>
  <si>
    <t>267</t>
  </si>
  <si>
    <t>北京市朝阳区秀园幼儿园</t>
  </si>
  <si>
    <t>111100108101</t>
  </si>
  <si>
    <t>268</t>
  </si>
  <si>
    <t>北京市朝阳区蒙睿童幼儿园</t>
  </si>
  <si>
    <t>111100235601</t>
  </si>
  <si>
    <t>269</t>
  </si>
  <si>
    <t>111100084020</t>
  </si>
  <si>
    <t>270</t>
  </si>
  <si>
    <t>北京市朝阳区垡头幼儿园 - 分园</t>
  </si>
  <si>
    <t>111100107102</t>
  </si>
  <si>
    <t>271</t>
  </si>
  <si>
    <t>111100118901</t>
  </si>
  <si>
    <t>272</t>
  </si>
  <si>
    <t>北京市朝阳区井德幼儿园</t>
  </si>
  <si>
    <t>111100233201</t>
  </si>
  <si>
    <t>273</t>
  </si>
  <si>
    <t>北京青年政治学院附属幼儿园（锦鲤园）</t>
  </si>
  <si>
    <t>111100207904</t>
  </si>
  <si>
    <t>274</t>
  </si>
  <si>
    <t>北京市朝阳区小金星幼儿园</t>
  </si>
  <si>
    <t>111100119801</t>
  </si>
  <si>
    <t>275</t>
  </si>
  <si>
    <t>北京市朝阳区清友实验幼儿园</t>
  </si>
  <si>
    <t>111100108001</t>
  </si>
  <si>
    <t>276</t>
  </si>
  <si>
    <t>111100131601</t>
  </si>
  <si>
    <t>277</t>
  </si>
  <si>
    <t>中国农业机械化科学研究院幼儿园</t>
  </si>
  <si>
    <t>111100109001</t>
  </si>
  <si>
    <t>278</t>
  </si>
  <si>
    <t>北京市朝阳区松榆里幼儿园</t>
  </si>
  <si>
    <t>111100107001</t>
  </si>
  <si>
    <t>279</t>
  </si>
  <si>
    <t>北京市朝阳区向日葵首都机场第一幼儿园</t>
  </si>
  <si>
    <t>111100240401</t>
  </si>
  <si>
    <t>280</t>
  </si>
  <si>
    <t>111100109501</t>
  </si>
  <si>
    <t>281</t>
  </si>
  <si>
    <t>北京市朝阳区优而嘉社区办园点</t>
  </si>
  <si>
    <t>L00000123901</t>
  </si>
  <si>
    <t>282</t>
  </si>
  <si>
    <t>北京市朝阳区教育国资中心幼儿园（丽都园）</t>
  </si>
  <si>
    <t>111100199703</t>
  </si>
  <si>
    <t>283</t>
  </si>
  <si>
    <t>北京市朝阳区定福家园幼儿园</t>
  </si>
  <si>
    <t>111100146001</t>
  </si>
  <si>
    <t>284</t>
  </si>
  <si>
    <t>北京市朝阳区二十一世纪实验幼儿园 （UHN园）</t>
  </si>
  <si>
    <t>111100120502</t>
  </si>
  <si>
    <t>285</t>
  </si>
  <si>
    <t>北京九龙幼儿园</t>
  </si>
  <si>
    <t>111100116801</t>
  </si>
  <si>
    <t>286</t>
  </si>
  <si>
    <t>北京市朝阳区世纪阳光幼儿园</t>
  </si>
  <si>
    <t>111100123201</t>
  </si>
  <si>
    <t>287</t>
  </si>
  <si>
    <t>111100199708</t>
  </si>
  <si>
    <t>288</t>
  </si>
  <si>
    <t>北京市朝阳区孩子的故事北苑社区办学点</t>
  </si>
  <si>
    <t>L00000122801</t>
  </si>
  <si>
    <t>289</t>
  </si>
  <si>
    <t>北京市朝阳区雨禾幼儿园</t>
  </si>
  <si>
    <t>111100117201</t>
  </si>
  <si>
    <t>290</t>
  </si>
  <si>
    <t>111100146501</t>
  </si>
  <si>
    <t>291</t>
  </si>
  <si>
    <t>111100120001</t>
  </si>
  <si>
    <t>292</t>
  </si>
  <si>
    <t>北京光之谷幼儿园有限公司（北京市朝阳区光之谷幼儿园）</t>
  </si>
  <si>
    <t>111100232601</t>
  </si>
  <si>
    <t>293</t>
  </si>
  <si>
    <t>北京市朝阳区朝花幼儿园（铁科园）</t>
  </si>
  <si>
    <t>111100084031</t>
  </si>
  <si>
    <t>294</t>
  </si>
  <si>
    <t>111100247301</t>
  </si>
  <si>
    <t>295</t>
  </si>
  <si>
    <t>111100199721</t>
  </si>
  <si>
    <t>296</t>
  </si>
  <si>
    <t>111100146601</t>
  </si>
  <si>
    <t>297</t>
  </si>
  <si>
    <t>111100199705</t>
  </si>
  <si>
    <t>298</t>
  </si>
  <si>
    <t>111100116701</t>
  </si>
  <si>
    <t>299</t>
  </si>
  <si>
    <t>北京市朝阳区二十一世纪实验幼儿园（国美园）</t>
  </si>
  <si>
    <t>111100120504</t>
  </si>
  <si>
    <t>300</t>
  </si>
  <si>
    <t>中国人民大学朝阳幼儿园</t>
  </si>
  <si>
    <t>111100042901</t>
  </si>
  <si>
    <t>301</t>
  </si>
  <si>
    <t>北京市朝阳区贝丝童家幼儿园</t>
  </si>
  <si>
    <t>111100240701</t>
  </si>
  <si>
    <t>302</t>
  </si>
  <si>
    <t>北京市朝阳区深蓝幼儿园</t>
  </si>
  <si>
    <t>111100247201</t>
  </si>
  <si>
    <t>303</t>
  </si>
  <si>
    <t>111100113001</t>
  </si>
  <si>
    <t>304</t>
  </si>
  <si>
    <t>北京市朝阳区乐成幼儿园</t>
  </si>
  <si>
    <t>111100228301</t>
  </si>
  <si>
    <t>305</t>
  </si>
  <si>
    <t>111100115803</t>
  </si>
  <si>
    <t>306</t>
  </si>
  <si>
    <t>111100162801</t>
  </si>
  <si>
    <t>307</t>
  </si>
  <si>
    <t>北京市朝阳区半岛社区办园点</t>
  </si>
  <si>
    <t>L00000126901</t>
  </si>
  <si>
    <t>308</t>
  </si>
  <si>
    <t>北京市朝阳区朝花幼儿园（丽湾园）</t>
  </si>
  <si>
    <t>111100084013</t>
  </si>
  <si>
    <t>309</t>
  </si>
  <si>
    <t>111100199720</t>
  </si>
  <si>
    <t>310</t>
  </si>
  <si>
    <t>北京市朝阳区巴学园幼儿园</t>
  </si>
  <si>
    <t>111100223801</t>
  </si>
  <si>
    <t>311</t>
  </si>
  <si>
    <t>北京青年政治学院附属幼儿园（晏河湾园）</t>
  </si>
  <si>
    <t>111100207906</t>
  </si>
  <si>
    <t>312</t>
  </si>
  <si>
    <t>北京星海幼儿园</t>
  </si>
  <si>
    <t>111100118201</t>
  </si>
  <si>
    <t>313</t>
  </si>
  <si>
    <t>北京市朝阳区教育国资中心幼儿园（惠福园）</t>
  </si>
  <si>
    <t>111100199715</t>
  </si>
  <si>
    <t>314</t>
  </si>
  <si>
    <t>北京市朝阳区惠新里幼儿园</t>
  </si>
  <si>
    <t>111100107701</t>
  </si>
  <si>
    <t>315</t>
  </si>
  <si>
    <t>111100199713</t>
  </si>
  <si>
    <t>316</t>
  </si>
  <si>
    <t>北京市朝阳区拔萃幼儿园</t>
  </si>
  <si>
    <t>111100150501</t>
  </si>
  <si>
    <t>317</t>
  </si>
  <si>
    <t>北京市朝阳区泛美幼儿园</t>
  </si>
  <si>
    <t>111100161401</t>
  </si>
  <si>
    <t>318</t>
  </si>
  <si>
    <t>北京市朝阳区启明东润幼儿园（玫瑰园）</t>
  </si>
  <si>
    <t>111100121002</t>
  </si>
  <si>
    <t>319</t>
  </si>
  <si>
    <t>111100124601</t>
  </si>
  <si>
    <t>320</t>
  </si>
  <si>
    <t>中国航空制造技术研究院银梦幼儿园</t>
  </si>
  <si>
    <t>111100116401</t>
  </si>
  <si>
    <t>321</t>
  </si>
  <si>
    <t>北京市朝阳区伊顿华侨城幼儿园</t>
  </si>
  <si>
    <t>111100146701</t>
  </si>
  <si>
    <t>322</t>
  </si>
  <si>
    <t>111100123501</t>
  </si>
  <si>
    <t>323</t>
  </si>
  <si>
    <t>111100123601</t>
  </si>
  <si>
    <t>324</t>
  </si>
  <si>
    <t>北京市朝阳区朝花幼儿园（世华泊郡园）</t>
  </si>
  <si>
    <t>111100084002</t>
  </si>
  <si>
    <t>325</t>
  </si>
  <si>
    <t>北京市朝阳区朝花幼儿园 （华贸园）</t>
  </si>
  <si>
    <t>111100084003</t>
  </si>
  <si>
    <t>326</t>
  </si>
  <si>
    <t>111100120505</t>
  </si>
  <si>
    <t>327</t>
  </si>
  <si>
    <t>北京市朝阳区朝花幼儿园（孙河东园）</t>
  </si>
  <si>
    <t>111100084007</t>
  </si>
  <si>
    <t>328</t>
  </si>
  <si>
    <t>111100146101</t>
  </si>
  <si>
    <t>329</t>
  </si>
  <si>
    <t>北京市朝阳区三里屯街道圣顿公学社区办园点</t>
  </si>
  <si>
    <t>L00000128001</t>
  </si>
  <si>
    <t>330</t>
  </si>
  <si>
    <t>北京市朝阳区朝花幼儿园（润泽园）</t>
  </si>
  <si>
    <t>111100084032</t>
  </si>
  <si>
    <t>331</t>
  </si>
  <si>
    <t>111100124801</t>
  </si>
  <si>
    <t>332</t>
  </si>
  <si>
    <t>北京市朝阳区青苗幼儿园</t>
  </si>
  <si>
    <t>111100121901</t>
  </si>
  <si>
    <t>333</t>
  </si>
  <si>
    <t>111100122701</t>
  </si>
  <si>
    <t>334</t>
  </si>
  <si>
    <t xml:space="preserve">中国科学院第五幼儿园 </t>
  </si>
  <si>
    <t>111100241201</t>
  </si>
  <si>
    <t>335</t>
  </si>
  <si>
    <t>北京市朝阳区朝花幼儿园（中弘园）</t>
  </si>
  <si>
    <t>111100084017</t>
  </si>
  <si>
    <t>336</t>
  </si>
  <si>
    <t>北京市朝阳区鸿博快乐宝贝社区办园点</t>
  </si>
  <si>
    <t>L00000130901</t>
  </si>
  <si>
    <t>337</t>
  </si>
  <si>
    <t>北京市朝阳区北辰福第幼儿园</t>
  </si>
  <si>
    <t>111100145801</t>
  </si>
  <si>
    <t>338</t>
  </si>
  <si>
    <t>111100084001</t>
  </si>
  <si>
    <t>339</t>
  </si>
  <si>
    <t>111100128101</t>
  </si>
  <si>
    <t>340</t>
  </si>
  <si>
    <t>111100120201</t>
  </si>
  <si>
    <t>341</t>
  </si>
  <si>
    <t>北京市朝阳区朝花幼儿园（泰福园）</t>
  </si>
  <si>
    <t>111100084015</t>
  </si>
  <si>
    <t>342</t>
  </si>
  <si>
    <t>北京市朝阳区红黄蓝新天地幼儿园</t>
  </si>
  <si>
    <t>111100146201</t>
  </si>
  <si>
    <t>343</t>
  </si>
  <si>
    <t>111100116101</t>
  </si>
  <si>
    <t>344</t>
  </si>
  <si>
    <t>北京市朝阳区朝花幼儿园（双合西园）</t>
  </si>
  <si>
    <t>111100084019</t>
  </si>
  <si>
    <t>345</t>
  </si>
  <si>
    <t>北京爱朗慧才幼儿园有限公司（北京市朝阳区爱朗慧才幼儿园）</t>
  </si>
  <si>
    <t>111100221101</t>
  </si>
  <si>
    <t>346</t>
  </si>
  <si>
    <t>北京市朝阳区哈瑞幼儿园</t>
  </si>
  <si>
    <t>111100208601</t>
  </si>
  <si>
    <t>347</t>
  </si>
  <si>
    <t>北京市朝阳区外馆智慧星社区办园点</t>
  </si>
  <si>
    <t>L00000122701</t>
  </si>
  <si>
    <t>348</t>
  </si>
  <si>
    <t>111100114901</t>
  </si>
  <si>
    <t>349</t>
  </si>
  <si>
    <t>北京市朝阳区和平街爱迪尔社区办园点</t>
  </si>
  <si>
    <t>L00000125301</t>
  </si>
  <si>
    <t>350</t>
  </si>
  <si>
    <t>北京市朝阳区培文社区办园点</t>
  </si>
  <si>
    <t>L00000124501</t>
  </si>
  <si>
    <t>351</t>
  </si>
  <si>
    <t>111100119004</t>
  </si>
  <si>
    <t>352</t>
  </si>
  <si>
    <t>北京市朝阳区华溢幼儿园</t>
  </si>
  <si>
    <t>111100042201</t>
  </si>
  <si>
    <t>353</t>
  </si>
  <si>
    <t>北京市朝阳区群星幼儿园</t>
  </si>
  <si>
    <t>111100118801</t>
  </si>
  <si>
    <t>354</t>
  </si>
  <si>
    <t>北京市朝阳区朝花幼儿园（京旺园）</t>
  </si>
  <si>
    <t>111100084004</t>
  </si>
  <si>
    <t>355</t>
  </si>
  <si>
    <t>北京市朝阳区求实幼儿园（将府园）</t>
  </si>
  <si>
    <t>111100237104</t>
  </si>
  <si>
    <t>356</t>
  </si>
  <si>
    <t>北京市朝阳区二十一世纪社区办园点</t>
  </si>
  <si>
    <t>L00000126801</t>
  </si>
  <si>
    <t>357</t>
  </si>
  <si>
    <t>北京市朝阳区朝花幼儿园（孙河西园）</t>
  </si>
  <si>
    <t>111100084008</t>
  </si>
  <si>
    <t>358</t>
  </si>
  <si>
    <t>北京市朝阳区格顿东湖湾幼儿园</t>
  </si>
  <si>
    <t>111100156701</t>
  </si>
  <si>
    <t>359</t>
  </si>
  <si>
    <t>北京市朝阳区朝花幼儿园（朝阳新城园）</t>
  </si>
  <si>
    <t>111100084010</t>
  </si>
  <si>
    <t>360</t>
  </si>
  <si>
    <t>中国人民解放军63961部队幼儿园</t>
  </si>
  <si>
    <t>111100118401</t>
  </si>
  <si>
    <t>361</t>
  </si>
  <si>
    <t>111100115801</t>
  </si>
  <si>
    <t>362</t>
  </si>
  <si>
    <t>北京市朝阳区三为园幼儿园</t>
  </si>
  <si>
    <t>111100121401</t>
  </si>
  <si>
    <t>363</t>
  </si>
  <si>
    <t>北京市朝阳区教育国资中心幼儿园（东风苑园）</t>
  </si>
  <si>
    <t>111100199707</t>
  </si>
  <si>
    <t>364</t>
  </si>
  <si>
    <t>北京市朝阳区小红门乡中心幼儿园</t>
  </si>
  <si>
    <t>111100117501</t>
  </si>
  <si>
    <t>365</t>
  </si>
  <si>
    <t>北京市朝阳区三里屯幼儿园</t>
  </si>
  <si>
    <t>111100106001</t>
  </si>
  <si>
    <t>366</t>
  </si>
  <si>
    <t>北京市朝阳区诺爱社区办园点</t>
  </si>
  <si>
    <t>L00000123201</t>
  </si>
  <si>
    <t>367</t>
  </si>
  <si>
    <t>北京市朝阳区爱乐恩幼儿园</t>
  </si>
  <si>
    <t>111100119901</t>
  </si>
  <si>
    <t>368</t>
  </si>
  <si>
    <t>111100146401</t>
  </si>
  <si>
    <t>369</t>
  </si>
  <si>
    <t>L00000135201</t>
  </si>
  <si>
    <t>370</t>
  </si>
  <si>
    <t>111100199717</t>
  </si>
  <si>
    <t>371</t>
  </si>
  <si>
    <t>北京市朝阳区三间房乡中心幼儿园</t>
  </si>
  <si>
    <t>111100156601</t>
  </si>
  <si>
    <t>372</t>
  </si>
  <si>
    <t>北京市朝阳区垡头起航社区办园点</t>
  </si>
  <si>
    <t>L00000124801</t>
  </si>
  <si>
    <t>373</t>
  </si>
  <si>
    <t>111100127601</t>
  </si>
  <si>
    <t>374</t>
  </si>
  <si>
    <t>北京市朝阳区童欣幼儿园</t>
  </si>
  <si>
    <t>111100118101</t>
  </si>
  <si>
    <t>375</t>
  </si>
  <si>
    <t>中国人民大学朝阳幼儿园 - 分园</t>
  </si>
  <si>
    <t>111100042902</t>
  </si>
  <si>
    <t>376</t>
  </si>
  <si>
    <t>北京第二外国语学院幼儿园</t>
  </si>
  <si>
    <t>111100205401</t>
  </si>
  <si>
    <t>377</t>
  </si>
  <si>
    <t>北京市朝阳区金色摇篮幼儿园（慧忠园）</t>
  </si>
  <si>
    <t>111100125103</t>
  </si>
  <si>
    <t>378</t>
  </si>
  <si>
    <t>北京市朝阳区朝花幼儿园 （来广营乡中心园）</t>
  </si>
  <si>
    <t>111100084025</t>
  </si>
  <si>
    <t>379</t>
  </si>
  <si>
    <t>北京市朝阳区新源里幼儿园 - 分园</t>
  </si>
  <si>
    <t>111100106502</t>
  </si>
  <si>
    <t>380</t>
  </si>
  <si>
    <t>北京市朝阳区朝花幼儿园（双合东园）</t>
  </si>
  <si>
    <t>111100084027</t>
  </si>
  <si>
    <t>381</t>
  </si>
  <si>
    <t>111100121003</t>
  </si>
  <si>
    <t>382</t>
  </si>
  <si>
    <t>北京市朝阳区京华合木幼儿园</t>
  </si>
  <si>
    <t>111100124301</t>
  </si>
  <si>
    <t>383</t>
  </si>
  <si>
    <t>北京市朝阳区十里宜荷幼儿园</t>
  </si>
  <si>
    <t>111100118601</t>
  </si>
  <si>
    <t>384</t>
  </si>
  <si>
    <t>北京市朝阳区大屯街道伊顿社区办园点</t>
  </si>
  <si>
    <t>L00000130401</t>
  </si>
  <si>
    <t>385</t>
  </si>
  <si>
    <t>中国科学院第四幼儿园</t>
  </si>
  <si>
    <t>111100108701</t>
  </si>
  <si>
    <t>386</t>
  </si>
  <si>
    <t>北京保罗幼儿园有限公司（北京市朝阳区保罗幼儿园）</t>
  </si>
  <si>
    <t>111100226601</t>
  </si>
  <si>
    <t>387</t>
  </si>
  <si>
    <t>北京市朝阳区亚奥幼儿园</t>
  </si>
  <si>
    <t>111100119201</t>
  </si>
  <si>
    <t>388</t>
  </si>
  <si>
    <t>111100125301</t>
  </si>
  <si>
    <t>389</t>
  </si>
  <si>
    <t>北京芬爱幼儿园有限公司（北京市朝阳区芬爱幼儿园）</t>
  </si>
  <si>
    <t>111100232301</t>
  </si>
  <si>
    <t>390</t>
  </si>
  <si>
    <t>111100237101</t>
  </si>
  <si>
    <t>391</t>
  </si>
  <si>
    <t>北京市朝阳区刘诗昆幼儿园（望京）</t>
  </si>
  <si>
    <t>111100118902</t>
  </si>
  <si>
    <t>392</t>
  </si>
  <si>
    <t>111100115501</t>
  </si>
  <si>
    <t>393</t>
  </si>
  <si>
    <t>111100239001</t>
  </si>
  <si>
    <t>394</t>
  </si>
  <si>
    <t>111100207901</t>
  </si>
  <si>
    <t>395</t>
  </si>
  <si>
    <t>北京市朝阳区星河湾幼儿园</t>
  </si>
  <si>
    <t>111100124701</t>
  </si>
  <si>
    <t>396</t>
  </si>
  <si>
    <t>北京市朝阳区根姆赞蒂幼儿园</t>
  </si>
  <si>
    <t>111100120601</t>
  </si>
  <si>
    <t>397</t>
  </si>
  <si>
    <t>111100119501</t>
  </si>
  <si>
    <t>398</t>
  </si>
  <si>
    <t>北京市朝阳区和平街幼儿园</t>
  </si>
  <si>
    <t>111100107601</t>
  </si>
  <si>
    <t>399</t>
  </si>
  <si>
    <t>111100118903</t>
  </si>
  <si>
    <t>400</t>
  </si>
  <si>
    <t>北京市朝阳区求实幼儿园（和平街西园）</t>
  </si>
  <si>
    <t>111100237105</t>
  </si>
  <si>
    <t>401</t>
  </si>
  <si>
    <t>北京市朝阳区左家庄幼儿园</t>
  </si>
  <si>
    <t>111100114801</t>
  </si>
  <si>
    <t>402</t>
  </si>
  <si>
    <t>北京佳华安琪幼儿园 - 分园</t>
  </si>
  <si>
    <t>111100116902</t>
  </si>
  <si>
    <t>403</t>
  </si>
  <si>
    <t>北京市朝阳区新源里第二幼儿园</t>
  </si>
  <si>
    <t>111100106601</t>
  </si>
  <si>
    <t>404</t>
  </si>
  <si>
    <t>北京市朝阳区教育国资中心幼儿园（祈东园）</t>
  </si>
  <si>
    <t>111100199709</t>
  </si>
  <si>
    <t>405</t>
  </si>
  <si>
    <t>中国人民解放军63918部队幼儿园</t>
  </si>
  <si>
    <t>111100115601</t>
  </si>
  <si>
    <t>406</t>
  </si>
  <si>
    <t>111100120003</t>
  </si>
  <si>
    <t>407</t>
  </si>
  <si>
    <t>北京开普森幼儿园有限公司</t>
  </si>
  <si>
    <t>111100243001</t>
  </si>
  <si>
    <t>408</t>
  </si>
  <si>
    <t>北京市朝阳区团结湖第一幼儿园</t>
  </si>
  <si>
    <t>111100106101</t>
  </si>
  <si>
    <t>409</t>
  </si>
  <si>
    <t>111100206401</t>
  </si>
  <si>
    <t>410</t>
  </si>
  <si>
    <t>北京朝莘蓝岛幼儿园（来广营园）</t>
  </si>
  <si>
    <t>111100120007</t>
  </si>
  <si>
    <t>411</t>
  </si>
  <si>
    <t>北京市朝阳区梵迪爱宝园社区办园点</t>
  </si>
  <si>
    <t>L00000125701</t>
  </si>
  <si>
    <t>412</t>
  </si>
  <si>
    <t>北京市朝阳区垡头幼儿园</t>
  </si>
  <si>
    <t>111100107101</t>
  </si>
  <si>
    <t>413</t>
  </si>
  <si>
    <t>北京市朝阳区劲松第二幼儿园</t>
  </si>
  <si>
    <t>111100106901</t>
  </si>
  <si>
    <t>414</t>
  </si>
  <si>
    <t>111100109701</t>
  </si>
  <si>
    <t>415</t>
  </si>
  <si>
    <t>北京市朝阳区和平街幼儿园化大分园</t>
  </si>
  <si>
    <t>111100107603</t>
  </si>
  <si>
    <t>416</t>
  </si>
  <si>
    <t>农业农村部机关幼儿园</t>
  </si>
  <si>
    <t>111100115301</t>
  </si>
  <si>
    <t>417</t>
  </si>
  <si>
    <t>北京佳华安琪幼儿园</t>
  </si>
  <si>
    <t>111100116901</t>
  </si>
  <si>
    <t>418</t>
  </si>
  <si>
    <t>北京市朝阳区华杉小悦中心社区办园点</t>
  </si>
  <si>
    <t>L00000127501</t>
  </si>
  <si>
    <t>419</t>
  </si>
  <si>
    <t>北京市朝阳区嘉德幼儿园</t>
  </si>
  <si>
    <t>111100042501</t>
  </si>
  <si>
    <t>420</t>
  </si>
  <si>
    <t>北京市朝阳区金色摇篮幼儿园（东区国际园）</t>
  </si>
  <si>
    <t>111100125105</t>
  </si>
  <si>
    <t>421</t>
  </si>
  <si>
    <t>北京市朝阳区京学幼儿园</t>
  </si>
  <si>
    <t>111100162401</t>
  </si>
  <si>
    <t>422</t>
  </si>
  <si>
    <t>北京市朝阳区朝花幼儿园（双桥园）</t>
  </si>
  <si>
    <t>111100084024</t>
  </si>
  <si>
    <t>423</t>
  </si>
  <si>
    <t>北京市朝阳区德育苑幼儿园</t>
  </si>
  <si>
    <t>111100090801</t>
  </si>
  <si>
    <t>424</t>
  </si>
  <si>
    <t>北京京师莱顿幼儿园有限公司（北京市朝阳区京师莱顿幼儿园）</t>
  </si>
  <si>
    <t>111100233501</t>
  </si>
  <si>
    <t>425</t>
  </si>
  <si>
    <t>北京市朝阳区中少手拉手幼儿园有限责任公司（北京市朝阳区中少手拉手幼儿园）</t>
  </si>
  <si>
    <t>111100221801</t>
  </si>
  <si>
    <t>426</t>
  </si>
  <si>
    <t>北京市朝阳区京通幼儿园</t>
  </si>
  <si>
    <t>111100107301</t>
  </si>
  <si>
    <t>427</t>
  </si>
  <si>
    <t xml:space="preserve">北京市朝阳区十八里店乡横街子村中心幼儿园 </t>
  </si>
  <si>
    <t>111100239601</t>
  </si>
  <si>
    <t>428</t>
  </si>
  <si>
    <t>北京市朝阳区小橡树三元桥幼儿园</t>
  </si>
  <si>
    <t>111100121601</t>
  </si>
  <si>
    <t>429</t>
  </si>
  <si>
    <t>111100102801</t>
  </si>
  <si>
    <t>430</t>
  </si>
  <si>
    <t>北京市朝阳区大地绿岛幼儿园</t>
  </si>
  <si>
    <t>111100201701</t>
  </si>
  <si>
    <t>431</t>
  </si>
  <si>
    <t>北京青年政治学院附属幼儿园（清榆园）</t>
  </si>
  <si>
    <t>111100207903</t>
  </si>
  <si>
    <t>432</t>
  </si>
  <si>
    <t>北京市朝阳区伊顿幼儿园</t>
  </si>
  <si>
    <t>111100122201</t>
  </si>
  <si>
    <t>433</t>
  </si>
  <si>
    <t>北京市朝阳区爱多社区办园点</t>
  </si>
  <si>
    <t>L00000127601</t>
  </si>
  <si>
    <t>434</t>
  </si>
  <si>
    <t>111100199719</t>
  </si>
  <si>
    <t>435</t>
  </si>
  <si>
    <t>北京市朝阳区三里屯街道艾毅社区办园点</t>
  </si>
  <si>
    <t>L00000127901</t>
  </si>
  <si>
    <t>436</t>
  </si>
  <si>
    <t>111100084011</t>
  </si>
  <si>
    <t>437</t>
  </si>
  <si>
    <t>北京市朝阳区京师常营社区办园点</t>
  </si>
  <si>
    <t>L00000123501</t>
  </si>
  <si>
    <t>438</t>
  </si>
  <si>
    <t>北京市朝阳区中育万科青青幼儿园</t>
  </si>
  <si>
    <t>111100123901</t>
  </si>
  <si>
    <t>439</t>
  </si>
  <si>
    <t>北京市朝阳区西坝河第三幼儿园 - 分园</t>
  </si>
  <si>
    <t>111100107502</t>
  </si>
  <si>
    <t>440</t>
  </si>
  <si>
    <t>北京棒宝贝幼儿园有限公司（北京市朝阳区棒宝贝幼儿园）</t>
  </si>
  <si>
    <t>111100227101</t>
  </si>
  <si>
    <t>441</t>
  </si>
  <si>
    <t>北京市朝阳区孩子的奇乐园社区办园点</t>
  </si>
  <si>
    <t>L00000128601</t>
  </si>
  <si>
    <t>442</t>
  </si>
  <si>
    <t>北京市朝阳区二十一世纪安德鲁斯幼儿园</t>
  </si>
  <si>
    <t>111100042801</t>
  </si>
  <si>
    <t>443</t>
  </si>
  <si>
    <t xml:space="preserve">中国科学院第六幼儿园 </t>
  </si>
  <si>
    <t>111100238701</t>
  </si>
  <si>
    <t>444</t>
  </si>
  <si>
    <t>北京市朝阳区聪明娃娃幼儿园</t>
  </si>
  <si>
    <t>111100145901</t>
  </si>
  <si>
    <t>445</t>
  </si>
  <si>
    <t>111100084018</t>
  </si>
  <si>
    <t>446</t>
  </si>
  <si>
    <t>中央军委机关事务管理总局红星幼儿园（奥运村园）</t>
  </si>
  <si>
    <t>111100108801</t>
  </si>
  <si>
    <t>朝阳区普惠性托育机构公示名单</t>
  </si>
  <si>
    <t>托班备案班数（个）</t>
  </si>
  <si>
    <t>审核通过时间（月）</t>
  </si>
  <si>
    <t>三源里街10号楼</t>
  </si>
  <si>
    <t>北京市朝阳区十里堡甲3号院14号楼</t>
  </si>
  <si>
    <t>中大班部北京市朝阳区光华西里2号、小班部三里屯路4号</t>
  </si>
  <si>
    <t>北京市朝阳区红庙北里9号楼</t>
  </si>
  <si>
    <t>北京市朝阳区崔各庄乡荣平路4号院1号楼</t>
  </si>
  <si>
    <t>北京市朝阳区丽都壹号将府家园北里134号</t>
  </si>
  <si>
    <t>北京市朝阳区双营路2号院</t>
  </si>
  <si>
    <t>管庄东里30号</t>
  </si>
  <si>
    <t>北京市朝阳区光熙家园8号楼</t>
  </si>
  <si>
    <t>​北京市朝阳区凯尔宝宝幼儿园</t>
  </si>
  <si>
    <t>北京市朝阳区建东苑28号楼</t>
  </si>
  <si>
    <t>北京市朝阳区瑞祥里东区</t>
  </si>
  <si>
    <t>2024年7月（暂无托班）</t>
  </si>
  <si>
    <t>北京市朝阳区望京北路39号澳洲康都9号楼</t>
  </si>
  <si>
    <t>北京市朝阳区利泽西街4号院2号楼</t>
  </si>
  <si>
    <t>北京市朝阳区崔各庄乡新锦路18号</t>
  </si>
  <si>
    <t>北京市朝阳区建国路93号万达广场7号楼</t>
  </si>
  <si>
    <t>北京市朝阳区东坝南一街4号</t>
  </si>
  <si>
    <t>北京市朝阳区崔各庄乡京旺家园四区12号楼</t>
  </si>
  <si>
    <t>北京市朝阳区京奥家园150号（东坝南一街与东坝中路交叉口西280米）</t>
  </si>
  <si>
    <t>北京市朝阳区八里庄西里远洋天地77号楼汇佳幼儿园</t>
  </si>
  <si>
    <t>北京市朝阳区东三环中路39号建外SOHO西区14号楼旁</t>
  </si>
  <si>
    <t>北京市朝阳区西坝河东里103号</t>
  </si>
  <si>
    <t>北京市朝阳区水岸中街21号院1号</t>
  </si>
  <si>
    <t>朝阳区来广营水岸中街10号院14号楼；</t>
  </si>
  <si>
    <t>北京市朝阳区立水桥甲3号院8号楼</t>
  </si>
  <si>
    <t>北京市朝阳区金星园7号楼</t>
  </si>
  <si>
    <t>北京市朝阳区北苑路170号院10楼</t>
  </si>
  <si>
    <t>北京市朝阳区拂林北路天乐园7号院</t>
  </si>
  <si>
    <t>北京市朝阳区垡头翠城馨园E区413号</t>
  </si>
  <si>
    <t>北京市朝阳区管庄路30号院1号楼</t>
  </si>
  <si>
    <t>北京市朝阳区汇星路6号院</t>
  </si>
  <si>
    <t>朝阳区道家园小区甲4号</t>
  </si>
  <si>
    <t>北京市朝阳区工体北路幸福二村29号楼</t>
  </si>
  <si>
    <t>北京市朝阳区林萃西里49号楼</t>
  </si>
  <si>
    <t>北京市朝阳区二十一世纪实验幼儿园（UHN园）</t>
  </si>
  <si>
    <t>朝阳区西坝河东里2号院8号楼</t>
  </si>
  <si>
    <t>北京市朝阳区清林路1号院8号楼</t>
  </si>
  <si>
    <t>北京市朝阳区望京东园五区512号</t>
  </si>
  <si>
    <t>北京市朝阳区首都机场燕翔西里小区</t>
  </si>
  <si>
    <t>朝阳区豆各庄乡天盈路3号院1号楼</t>
  </si>
  <si>
    <t>北京市朝阳区南新园小区6号楼</t>
  </si>
  <si>
    <t>北京市朝阳区芍药居北里108号楼</t>
  </si>
  <si>
    <t>北京市朝阳区小关北里210号楼</t>
  </si>
  <si>
    <t>北京市朝阳区金盏乡金盏嘉园C区东门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</si>
</sst>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;@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color rgb="FFFFFFFF"/>
      <name val="Calibri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darkGrid">
        <fgColor rgb="FF5B9CD6"/>
        <bgColor rgb="FF5B9CD6"/>
      </patternFill>
    </fill>
    <fill>
      <patternFill patternType="darkGr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8" borderId="16" applyNumberFormat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41" fillId="19" borderId="19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/>
    <xf numFmtId="0" fontId="10" fillId="4" borderId="0" xfId="0" applyFont="1" applyFill="1" applyAlignment="1">
      <alignment horizontal="left" vertical="center" wrapText="1"/>
    </xf>
    <xf numFmtId="0" fontId="10" fillId="0" borderId="7" xfId="0" applyNumberFormat="1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57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8" fillId="0" borderId="9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57" fontId="20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57" fontId="16" fillId="0" borderId="8" xfId="0" applyNumberFormat="1" applyFont="1" applyFill="1" applyBorder="1" applyAlignment="1" applyProtection="1">
      <alignment horizontal="center" vertical="center" wrapText="1"/>
    </xf>
    <xf numFmtId="57" fontId="16" fillId="0" borderId="9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57" fontId="24" fillId="0" borderId="8" xfId="0" applyNumberFormat="1" applyFont="1" applyFill="1" applyBorder="1" applyAlignment="1" applyProtection="1">
      <alignment horizontal="center" vertical="center" wrapText="1"/>
    </xf>
    <xf numFmtId="57" fontId="24" fillId="0" borderId="1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57" fontId="24" fillId="0" borderId="1" xfId="0" applyNumberFormat="1" applyFont="1" applyFill="1" applyBorder="1" applyAlignment="1" applyProtection="1">
      <alignment horizontal="center" vertical="center" wrapText="1"/>
    </xf>
    <xf numFmtId="57" fontId="21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57" fontId="24" fillId="0" borderId="9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20"/>
  <sheetViews>
    <sheetView tabSelected="1" zoomScale="87" zoomScaleNormal="87" workbookViewId="0">
      <pane ySplit="3" topLeftCell="A94" activePane="bottomLeft" state="frozen"/>
      <selection/>
      <selection pane="bottomLeft" activeCell="D117" sqref="D117"/>
    </sheetView>
  </sheetViews>
  <sheetFormatPr defaultColWidth="7.88333333333333" defaultRowHeight="12"/>
  <cols>
    <col min="1" max="1" width="3.88333333333333" style="42" customWidth="1"/>
    <col min="2" max="3" width="16.525" style="42" customWidth="1"/>
    <col min="4" max="4" width="14.9333333333333" style="42" customWidth="1"/>
    <col min="5" max="5" width="7.60833333333333" style="42" customWidth="1"/>
    <col min="6" max="6" width="6.75833333333333" style="42" customWidth="1"/>
    <col min="7" max="7" width="12.925" style="42" customWidth="1"/>
    <col min="8" max="8" width="6" style="42" customWidth="1"/>
    <col min="9" max="9" width="10.2" style="75" customWidth="1"/>
    <col min="10" max="10" width="11.6416666666667" style="75" customWidth="1"/>
    <col min="11" max="11" width="11.7333333333333" style="75" customWidth="1"/>
    <col min="12" max="12" width="12.3583333333333" style="75" customWidth="1"/>
    <col min="13" max="234" width="7.88333333333333" style="42" customWidth="1"/>
    <col min="235" max="16362" width="7.88333333333333" style="42"/>
    <col min="16363" max="16384" width="7.88333333333333" style="43"/>
  </cols>
  <sheetData>
    <row r="1" s="42" customFormat="1" ht="33" customHeight="1" spans="1:1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="42" customFormat="1" ht="19" customHeight="1" spans="1:12">
      <c r="A2" s="77" t="s">
        <v>1</v>
      </c>
      <c r="B2" s="77" t="s">
        <v>2</v>
      </c>
      <c r="C2" s="78" t="s">
        <v>3</v>
      </c>
      <c r="D2" s="77" t="s">
        <v>4</v>
      </c>
      <c r="E2" s="77" t="s">
        <v>5</v>
      </c>
      <c r="F2" s="79" t="s">
        <v>6</v>
      </c>
      <c r="G2" s="79" t="s">
        <v>7</v>
      </c>
      <c r="H2" s="80" t="s">
        <v>8</v>
      </c>
      <c r="I2" s="89">
        <v>45597</v>
      </c>
      <c r="J2" s="79"/>
      <c r="K2" s="89">
        <v>45627</v>
      </c>
      <c r="L2" s="79"/>
    </row>
    <row r="3" s="42" customFormat="1" ht="43" customHeight="1" spans="1:12">
      <c r="A3" s="78"/>
      <c r="B3" s="78"/>
      <c r="C3" s="81"/>
      <c r="D3" s="78"/>
      <c r="E3" s="78"/>
      <c r="F3" s="80"/>
      <c r="G3" s="80"/>
      <c r="H3" s="82"/>
      <c r="I3" s="79" t="s">
        <v>9</v>
      </c>
      <c r="J3" s="79" t="s">
        <v>10</v>
      </c>
      <c r="K3" s="79" t="s">
        <v>9</v>
      </c>
      <c r="L3" s="79" t="s">
        <v>10</v>
      </c>
    </row>
    <row r="4" s="68" customFormat="1" ht="21" customHeight="1" spans="1:12">
      <c r="A4" s="77">
        <v>1</v>
      </c>
      <c r="B4" s="83" t="s">
        <v>11</v>
      </c>
      <c r="C4" s="79" t="s">
        <v>12</v>
      </c>
      <c r="D4" s="79" t="str">
        <f>VLOOKUP(B4,Sheet2!B:C,2,FALSE)</f>
        <v>北京市朝阳区南新园小区6号楼</v>
      </c>
      <c r="E4" s="79">
        <v>3100</v>
      </c>
      <c r="F4" s="79">
        <f>VLOOKUP(B4,Sheet2!B:D,3,FALSE)</f>
        <v>1</v>
      </c>
      <c r="G4" s="84">
        <f>VLOOKUP(B4,Sheet2!B:E,4,FALSE)</f>
        <v>45597</v>
      </c>
      <c r="H4" s="85" t="s">
        <v>13</v>
      </c>
      <c r="I4" s="91">
        <v>7</v>
      </c>
      <c r="J4" s="91">
        <v>6000</v>
      </c>
      <c r="K4" s="91">
        <v>8</v>
      </c>
      <c r="L4" s="91">
        <v>6000</v>
      </c>
    </row>
    <row r="5" s="61" customFormat="1" ht="21" customHeight="1" spans="1:12">
      <c r="A5" s="77">
        <v>2</v>
      </c>
      <c r="B5" s="83" t="s">
        <v>14</v>
      </c>
      <c r="C5" s="79" t="s">
        <v>12</v>
      </c>
      <c r="D5" s="79" t="str">
        <f>VLOOKUP(B5,Sheet2!B:C,2,FALSE)</f>
        <v>北京市朝阳区小关北里210号楼</v>
      </c>
      <c r="E5" s="79">
        <v>3100</v>
      </c>
      <c r="F5" s="79">
        <f>VLOOKUP(B5,Sheet2!B:D,3,FALSE)</f>
        <v>1</v>
      </c>
      <c r="G5" s="84">
        <f>VLOOKUP(B5,Sheet2!B:E,4,FALSE)</f>
        <v>45597</v>
      </c>
      <c r="H5" s="86"/>
      <c r="I5" s="79">
        <v>0</v>
      </c>
      <c r="J5" s="79">
        <v>0</v>
      </c>
      <c r="K5" s="79">
        <v>7</v>
      </c>
      <c r="L5" s="79">
        <v>6000</v>
      </c>
    </row>
    <row r="6" s="61" customFormat="1" ht="21" customHeight="1" spans="1:12">
      <c r="A6" s="77">
        <v>3</v>
      </c>
      <c r="B6" s="83" t="s">
        <v>15</v>
      </c>
      <c r="C6" s="79" t="s">
        <v>12</v>
      </c>
      <c r="D6" s="79" t="str">
        <f>VLOOKUP(B6,Sheet2!B:C,2,FALSE)</f>
        <v>北京市朝阳区芍药居北里108号楼</v>
      </c>
      <c r="E6" s="79">
        <v>3100</v>
      </c>
      <c r="F6" s="79">
        <f>VLOOKUP(B6,Sheet2!B:D,3,FALSE)</f>
        <v>2</v>
      </c>
      <c r="G6" s="84">
        <f>VLOOKUP(B6,Sheet2!B:E,4,FALSE)</f>
        <v>45597</v>
      </c>
      <c r="H6" s="86"/>
      <c r="I6" s="79">
        <v>28</v>
      </c>
      <c r="J6" s="79">
        <v>24500</v>
      </c>
      <c r="K6" s="79">
        <v>28</v>
      </c>
      <c r="L6" s="79">
        <v>27000</v>
      </c>
    </row>
    <row r="7" s="68" customFormat="1" ht="21" customHeight="1" spans="1:12">
      <c r="A7" s="77">
        <v>4</v>
      </c>
      <c r="B7" s="83" t="s">
        <v>16</v>
      </c>
      <c r="C7" s="83" t="s">
        <v>17</v>
      </c>
      <c r="D7" s="83" t="s">
        <v>18</v>
      </c>
      <c r="E7" s="83">
        <v>3100</v>
      </c>
      <c r="F7" s="87">
        <v>1</v>
      </c>
      <c r="G7" s="88">
        <v>45383</v>
      </c>
      <c r="H7" s="86"/>
      <c r="I7" s="91">
        <v>12</v>
      </c>
      <c r="J7" s="91">
        <v>12000</v>
      </c>
      <c r="K7" s="91">
        <v>12</v>
      </c>
      <c r="L7" s="91">
        <v>11000</v>
      </c>
    </row>
    <row r="8" s="69" customFormat="1" ht="25.2" customHeight="1" spans="1:12">
      <c r="A8" s="77">
        <v>5</v>
      </c>
      <c r="B8" s="83" t="s">
        <v>19</v>
      </c>
      <c r="C8" s="83" t="s">
        <v>17</v>
      </c>
      <c r="D8" s="83" t="s">
        <v>20</v>
      </c>
      <c r="E8" s="83">
        <v>3100</v>
      </c>
      <c r="F8" s="87">
        <v>1</v>
      </c>
      <c r="G8" s="88">
        <v>45383</v>
      </c>
      <c r="H8" s="86"/>
      <c r="I8" s="91">
        <v>12</v>
      </c>
      <c r="J8" s="91">
        <v>10500</v>
      </c>
      <c r="K8" s="91">
        <v>12</v>
      </c>
      <c r="L8" s="91">
        <v>8500</v>
      </c>
    </row>
    <row r="9" s="61" customFormat="1" ht="28" customHeight="1" spans="1:12">
      <c r="A9" s="77">
        <v>6</v>
      </c>
      <c r="B9" s="83" t="s">
        <v>21</v>
      </c>
      <c r="C9" s="83" t="s">
        <v>17</v>
      </c>
      <c r="D9" s="83" t="s">
        <v>22</v>
      </c>
      <c r="E9" s="83">
        <v>3100</v>
      </c>
      <c r="F9" s="79">
        <v>1</v>
      </c>
      <c r="G9" s="89">
        <v>45536</v>
      </c>
      <c r="H9" s="86"/>
      <c r="I9" s="79">
        <v>9</v>
      </c>
      <c r="J9" s="79">
        <v>8500</v>
      </c>
      <c r="K9" s="79">
        <v>10</v>
      </c>
      <c r="L9" s="79">
        <v>10000</v>
      </c>
    </row>
    <row r="10" s="42" customFormat="1" ht="28" customHeight="1" spans="1:12">
      <c r="A10" s="77">
        <v>7</v>
      </c>
      <c r="B10" s="83" t="s">
        <v>23</v>
      </c>
      <c r="C10" s="83" t="s">
        <v>24</v>
      </c>
      <c r="D10" s="83" t="s">
        <v>25</v>
      </c>
      <c r="E10" s="83">
        <v>3100</v>
      </c>
      <c r="F10" s="87">
        <v>1</v>
      </c>
      <c r="G10" s="88">
        <v>45383</v>
      </c>
      <c r="H10" s="86"/>
      <c r="I10" s="79">
        <v>8</v>
      </c>
      <c r="J10" s="79">
        <v>7500</v>
      </c>
      <c r="K10" s="79">
        <v>8</v>
      </c>
      <c r="L10" s="79">
        <v>7500</v>
      </c>
    </row>
    <row r="11" s="61" customFormat="1" ht="27" customHeight="1" spans="1:12">
      <c r="A11" s="77">
        <v>8</v>
      </c>
      <c r="B11" s="83" t="s">
        <v>26</v>
      </c>
      <c r="C11" s="83" t="s">
        <v>26</v>
      </c>
      <c r="D11" s="90" t="s">
        <v>27</v>
      </c>
      <c r="E11" s="83">
        <v>2250</v>
      </c>
      <c r="F11" s="79">
        <v>1</v>
      </c>
      <c r="G11" s="89">
        <v>45474</v>
      </c>
      <c r="H11" s="86"/>
      <c r="I11" s="79">
        <v>14</v>
      </c>
      <c r="J11" s="79">
        <v>13500</v>
      </c>
      <c r="K11" s="79">
        <v>14</v>
      </c>
      <c r="L11" s="79">
        <v>12500</v>
      </c>
    </row>
    <row r="12" s="61" customFormat="1" ht="20" customHeight="1" spans="1:12">
      <c r="A12" s="77">
        <v>9</v>
      </c>
      <c r="B12" s="83" t="s">
        <v>28</v>
      </c>
      <c r="C12" s="83" t="s">
        <v>28</v>
      </c>
      <c r="D12" s="83" t="s">
        <v>29</v>
      </c>
      <c r="E12" s="83">
        <v>3100</v>
      </c>
      <c r="F12" s="87">
        <v>2</v>
      </c>
      <c r="G12" s="88">
        <v>45383</v>
      </c>
      <c r="H12" s="86"/>
      <c r="I12" s="79">
        <v>15</v>
      </c>
      <c r="J12" s="79">
        <v>13500</v>
      </c>
      <c r="K12" s="79">
        <v>16</v>
      </c>
      <c r="L12" s="79">
        <v>12000</v>
      </c>
    </row>
    <row r="13" s="68" customFormat="1" ht="27" customHeight="1" spans="1:12">
      <c r="A13" s="77">
        <v>10</v>
      </c>
      <c r="B13" s="83" t="s">
        <v>30</v>
      </c>
      <c r="C13" s="83" t="s">
        <v>30</v>
      </c>
      <c r="D13" s="83" t="s">
        <v>31</v>
      </c>
      <c r="E13" s="83">
        <v>3100</v>
      </c>
      <c r="F13" s="87">
        <v>2</v>
      </c>
      <c r="G13" s="88">
        <v>45383</v>
      </c>
      <c r="H13" s="86"/>
      <c r="I13" s="91">
        <v>19</v>
      </c>
      <c r="J13" s="91">
        <v>13500</v>
      </c>
      <c r="K13" s="91">
        <v>20</v>
      </c>
      <c r="L13" s="91">
        <v>14000</v>
      </c>
    </row>
    <row r="14" s="42" customFormat="1" ht="23.1" customHeight="1" spans="1:12">
      <c r="A14" s="77">
        <v>11</v>
      </c>
      <c r="B14" s="83" t="s">
        <v>32</v>
      </c>
      <c r="C14" s="83" t="s">
        <v>32</v>
      </c>
      <c r="D14" s="90" t="s">
        <v>33</v>
      </c>
      <c r="E14" s="83">
        <v>3100</v>
      </c>
      <c r="F14" s="79">
        <v>1</v>
      </c>
      <c r="G14" s="89">
        <v>45383</v>
      </c>
      <c r="H14" s="86"/>
      <c r="I14" s="79">
        <v>8</v>
      </c>
      <c r="J14" s="79">
        <v>8000</v>
      </c>
      <c r="K14" s="79">
        <v>9</v>
      </c>
      <c r="L14" s="79">
        <v>8000</v>
      </c>
    </row>
    <row r="15" s="42" customFormat="1" ht="23.1" customHeight="1" spans="1:12">
      <c r="A15" s="77">
        <v>12</v>
      </c>
      <c r="B15" s="83" t="s">
        <v>34</v>
      </c>
      <c r="C15" s="83" t="s">
        <v>34</v>
      </c>
      <c r="D15" s="90" t="s">
        <v>35</v>
      </c>
      <c r="E15" s="83">
        <v>3100</v>
      </c>
      <c r="F15" s="79">
        <v>1</v>
      </c>
      <c r="G15" s="89">
        <v>45536</v>
      </c>
      <c r="H15" s="86"/>
      <c r="I15" s="79">
        <v>14</v>
      </c>
      <c r="J15" s="79">
        <v>11500</v>
      </c>
      <c r="K15" s="79">
        <v>16</v>
      </c>
      <c r="L15" s="79">
        <v>11000</v>
      </c>
    </row>
    <row r="16" s="61" customFormat="1" ht="28" customHeight="1" spans="1:12">
      <c r="A16" s="77">
        <v>13</v>
      </c>
      <c r="B16" s="83" t="s">
        <v>36</v>
      </c>
      <c r="C16" s="79" t="s">
        <v>37</v>
      </c>
      <c r="D16" s="79" t="str">
        <f>VLOOKUP(B16,Sheet2!B:C,2,FALSE)</f>
        <v>朝阳区豆各庄乡天盈路3号院1号楼</v>
      </c>
      <c r="E16" s="79">
        <v>2750</v>
      </c>
      <c r="F16" s="79">
        <f>VLOOKUP(B16,Sheet2!B:D,3,FALSE)</f>
        <v>1</v>
      </c>
      <c r="G16" s="84">
        <f>VLOOKUP(B16,Sheet2!B:E,4,FALSE)</f>
        <v>45597</v>
      </c>
      <c r="H16" s="86"/>
      <c r="I16" s="79">
        <v>11</v>
      </c>
      <c r="J16" s="79">
        <v>6000</v>
      </c>
      <c r="K16" s="79">
        <v>10</v>
      </c>
      <c r="L16" s="79">
        <v>8000</v>
      </c>
    </row>
    <row r="17" s="69" customFormat="1" ht="28" customHeight="1" spans="1:12">
      <c r="A17" s="77">
        <v>14</v>
      </c>
      <c r="B17" s="83" t="s">
        <v>38</v>
      </c>
      <c r="C17" s="79" t="s">
        <v>37</v>
      </c>
      <c r="D17" s="79" t="str">
        <f>VLOOKUP(B17,Sheet2!B:C,2,FALSE)</f>
        <v>北京市朝阳区管庄路30号院1号楼</v>
      </c>
      <c r="E17" s="79">
        <v>2750</v>
      </c>
      <c r="F17" s="79">
        <f>VLOOKUP(B17,Sheet2!B:D,3,FALSE)</f>
        <v>2</v>
      </c>
      <c r="G17" s="84">
        <f>VLOOKUP(B17,Sheet2!B:E,4,FALSE)</f>
        <v>45597</v>
      </c>
      <c r="H17" s="86"/>
      <c r="I17" s="91">
        <v>20</v>
      </c>
      <c r="J17" s="91">
        <v>14000</v>
      </c>
      <c r="K17" s="91">
        <v>20</v>
      </c>
      <c r="L17" s="91">
        <v>11000</v>
      </c>
    </row>
    <row r="18" s="69" customFormat="1" ht="28" customHeight="1" spans="1:12">
      <c r="A18" s="77">
        <v>15</v>
      </c>
      <c r="B18" s="83" t="s">
        <v>39</v>
      </c>
      <c r="C18" s="79" t="s">
        <v>37</v>
      </c>
      <c r="D18" s="79" t="str">
        <f>VLOOKUP(B18,Sheet2!B:C,2,FALSE)</f>
        <v>北京市朝阳区垡头翠城馨园E区413号</v>
      </c>
      <c r="E18" s="79">
        <v>2750</v>
      </c>
      <c r="F18" s="79">
        <f>VLOOKUP(B18,Sheet2!B:D,3,FALSE)</f>
        <v>1</v>
      </c>
      <c r="G18" s="84">
        <f>VLOOKUP(B18,Sheet2!B:E,4,FALSE)</f>
        <v>45597</v>
      </c>
      <c r="H18" s="86"/>
      <c r="I18" s="91">
        <v>13</v>
      </c>
      <c r="J18" s="91">
        <v>12000</v>
      </c>
      <c r="K18" s="91">
        <v>12</v>
      </c>
      <c r="L18" s="91">
        <v>11000</v>
      </c>
    </row>
    <row r="19" s="68" customFormat="1" ht="28" customHeight="1" spans="1:12">
      <c r="A19" s="77">
        <v>16</v>
      </c>
      <c r="B19" s="83" t="s">
        <v>40</v>
      </c>
      <c r="C19" s="79" t="s">
        <v>37</v>
      </c>
      <c r="D19" s="79" t="s">
        <v>41</v>
      </c>
      <c r="E19" s="79">
        <v>2750</v>
      </c>
      <c r="F19" s="79">
        <v>2</v>
      </c>
      <c r="G19" s="84">
        <f>VLOOKUP(B19,Sheet2!B:E,4,FALSE)</f>
        <v>45597</v>
      </c>
      <c r="H19" s="86"/>
      <c r="I19" s="91">
        <v>13</v>
      </c>
      <c r="J19" s="91">
        <v>10500</v>
      </c>
      <c r="K19" s="91">
        <v>15</v>
      </c>
      <c r="L19" s="91">
        <v>13500</v>
      </c>
    </row>
    <row r="20" s="61" customFormat="1" ht="23.1" customHeight="1" spans="1:12">
      <c r="A20" s="77">
        <v>17</v>
      </c>
      <c r="B20" s="83" t="s">
        <v>42</v>
      </c>
      <c r="C20" s="83" t="s">
        <v>42</v>
      </c>
      <c r="D20" s="83" t="s">
        <v>43</v>
      </c>
      <c r="E20" s="83">
        <v>2800</v>
      </c>
      <c r="F20" s="79">
        <v>1</v>
      </c>
      <c r="G20" s="89">
        <v>45536</v>
      </c>
      <c r="H20" s="86"/>
      <c r="I20" s="79">
        <v>12</v>
      </c>
      <c r="J20" s="79">
        <v>11000</v>
      </c>
      <c r="K20" s="79">
        <v>11</v>
      </c>
      <c r="L20" s="79">
        <v>8500</v>
      </c>
    </row>
    <row r="21" s="61" customFormat="1" ht="23.1" customHeight="1" spans="1:12">
      <c r="A21" s="77">
        <v>18</v>
      </c>
      <c r="B21" s="83" t="s">
        <v>44</v>
      </c>
      <c r="C21" s="83" t="s">
        <v>44</v>
      </c>
      <c r="D21" s="90" t="s">
        <v>45</v>
      </c>
      <c r="E21" s="83">
        <v>3100</v>
      </c>
      <c r="F21" s="79">
        <v>1</v>
      </c>
      <c r="G21" s="89">
        <v>45475</v>
      </c>
      <c r="H21" s="86"/>
      <c r="I21" s="79">
        <v>13</v>
      </c>
      <c r="J21" s="79">
        <v>13000</v>
      </c>
      <c r="K21" s="79">
        <v>14</v>
      </c>
      <c r="L21" s="79">
        <v>14000</v>
      </c>
    </row>
    <row r="22" s="61" customFormat="1" ht="19" customHeight="1" spans="1:12">
      <c r="A22" s="77">
        <v>19</v>
      </c>
      <c r="B22" s="83" t="s">
        <v>46</v>
      </c>
      <c r="C22" s="83" t="s">
        <v>46</v>
      </c>
      <c r="D22" s="90" t="s">
        <v>47</v>
      </c>
      <c r="E22" s="83">
        <v>3100</v>
      </c>
      <c r="F22" s="79">
        <v>1</v>
      </c>
      <c r="G22" s="89">
        <v>45475</v>
      </c>
      <c r="H22" s="86"/>
      <c r="I22" s="79">
        <v>16</v>
      </c>
      <c r="J22" s="79">
        <v>15500</v>
      </c>
      <c r="K22" s="79">
        <v>15</v>
      </c>
      <c r="L22" s="79">
        <v>14500</v>
      </c>
    </row>
    <row r="23" s="61" customFormat="1" ht="23.1" customHeight="1" spans="1:12">
      <c r="A23" s="77">
        <v>20</v>
      </c>
      <c r="B23" s="83" t="s">
        <v>48</v>
      </c>
      <c r="C23" s="83" t="s">
        <v>48</v>
      </c>
      <c r="D23" s="90" t="s">
        <v>49</v>
      </c>
      <c r="E23" s="83">
        <v>2750</v>
      </c>
      <c r="F23" s="79">
        <v>1</v>
      </c>
      <c r="G23" s="89">
        <v>45536</v>
      </c>
      <c r="H23" s="86"/>
      <c r="I23" s="79">
        <v>8</v>
      </c>
      <c r="J23" s="79">
        <v>8000</v>
      </c>
      <c r="K23" s="79">
        <v>9</v>
      </c>
      <c r="L23" s="79">
        <v>9000</v>
      </c>
    </row>
    <row r="24" s="61" customFormat="1" ht="44" customHeight="1" spans="1:12">
      <c r="A24" s="77">
        <v>21</v>
      </c>
      <c r="B24" s="83" t="s">
        <v>50</v>
      </c>
      <c r="C24" s="83" t="s">
        <v>50</v>
      </c>
      <c r="D24" s="90" t="s">
        <v>51</v>
      </c>
      <c r="E24" s="83">
        <v>2800</v>
      </c>
      <c r="F24" s="79">
        <v>1</v>
      </c>
      <c r="G24" s="89">
        <v>45475</v>
      </c>
      <c r="H24" s="86"/>
      <c r="I24" s="79">
        <v>11</v>
      </c>
      <c r="J24" s="79">
        <v>11000</v>
      </c>
      <c r="K24" s="79">
        <v>11</v>
      </c>
      <c r="L24" s="79">
        <v>11000</v>
      </c>
    </row>
    <row r="25" s="68" customFormat="1" ht="37" customHeight="1" spans="1:12">
      <c r="A25" s="77">
        <v>22</v>
      </c>
      <c r="B25" s="83" t="s">
        <v>52</v>
      </c>
      <c r="C25" s="79" t="s">
        <v>53</v>
      </c>
      <c r="D25" s="79" t="str">
        <f>VLOOKUP(B25,Sheet2!B:C,2,FALSE)</f>
        <v>北京市朝阳区十里堡甲3号院14号楼</v>
      </c>
      <c r="E25" s="79">
        <v>2800</v>
      </c>
      <c r="F25" s="79">
        <f>VLOOKUP(B25,Sheet2!B:D,3,FALSE)</f>
        <v>2</v>
      </c>
      <c r="G25" s="84">
        <f>VLOOKUP(B25,Sheet2!B:E,4,FALSE)</f>
        <v>45383</v>
      </c>
      <c r="H25" s="86"/>
      <c r="I25" s="91">
        <v>16</v>
      </c>
      <c r="J25" s="91">
        <v>15000</v>
      </c>
      <c r="K25" s="91">
        <v>16</v>
      </c>
      <c r="L25" s="91">
        <v>15000</v>
      </c>
    </row>
    <row r="26" s="61" customFormat="1" ht="37" customHeight="1" spans="1:12">
      <c r="A26" s="77">
        <v>23</v>
      </c>
      <c r="B26" s="83" t="s">
        <v>54</v>
      </c>
      <c r="C26" s="79" t="s">
        <v>53</v>
      </c>
      <c r="D26" s="79" t="s">
        <v>55</v>
      </c>
      <c r="E26" s="79">
        <v>2800</v>
      </c>
      <c r="F26" s="79">
        <v>3</v>
      </c>
      <c r="G26" s="84">
        <v>45597</v>
      </c>
      <c r="H26" s="86"/>
      <c r="I26" s="79">
        <v>13</v>
      </c>
      <c r="J26" s="79">
        <v>11500</v>
      </c>
      <c r="K26" s="79">
        <v>14</v>
      </c>
      <c r="L26" s="79">
        <v>11000</v>
      </c>
    </row>
    <row r="27" s="61" customFormat="1" ht="37" customHeight="1" spans="1:12">
      <c r="A27" s="77">
        <v>24</v>
      </c>
      <c r="B27" s="83" t="s">
        <v>56</v>
      </c>
      <c r="C27" s="79" t="s">
        <v>53</v>
      </c>
      <c r="D27" s="79" t="str">
        <f>VLOOKUP(B27,Sheet2!B:C,2,FALSE)</f>
        <v>北京市朝阳区望京东园五区512号</v>
      </c>
      <c r="E27" s="79">
        <v>2800</v>
      </c>
      <c r="F27" s="79">
        <f>VLOOKUP(B27,Sheet2!B:D,3,FALSE)</f>
        <v>1</v>
      </c>
      <c r="G27" s="84">
        <f>VLOOKUP(B27,Sheet2!B:E,4,FALSE)</f>
        <v>45597</v>
      </c>
      <c r="H27" s="86"/>
      <c r="I27" s="79">
        <v>2</v>
      </c>
      <c r="J27" s="79">
        <v>2000</v>
      </c>
      <c r="K27" s="79">
        <v>5</v>
      </c>
      <c r="L27" s="79">
        <v>5000</v>
      </c>
    </row>
    <row r="28" s="61" customFormat="1" ht="37" customHeight="1" spans="1:12">
      <c r="A28" s="77">
        <v>25</v>
      </c>
      <c r="B28" s="79" t="s">
        <v>57</v>
      </c>
      <c r="C28" s="79" t="s">
        <v>53</v>
      </c>
      <c r="D28" s="79" t="s">
        <v>58</v>
      </c>
      <c r="E28" s="79">
        <v>2800</v>
      </c>
      <c r="F28" s="79">
        <v>1</v>
      </c>
      <c r="G28" s="89">
        <v>45597</v>
      </c>
      <c r="H28" s="86"/>
      <c r="I28" s="79">
        <v>12</v>
      </c>
      <c r="J28" s="79">
        <v>11000</v>
      </c>
      <c r="K28" s="79">
        <v>12</v>
      </c>
      <c r="L28" s="79">
        <v>9000</v>
      </c>
    </row>
    <row r="29" s="69" customFormat="1" ht="24.9" customHeight="1" spans="1:12">
      <c r="A29" s="77">
        <v>26</v>
      </c>
      <c r="B29" s="83" t="s">
        <v>59</v>
      </c>
      <c r="C29" s="79" t="s">
        <v>59</v>
      </c>
      <c r="D29" s="79" t="str">
        <f>VLOOKUP(B29,Sheet2!B:C,2,FALSE)</f>
        <v>北京市朝阳区光熙家园8号楼</v>
      </c>
      <c r="E29" s="79">
        <v>3100</v>
      </c>
      <c r="F29" s="79">
        <f>VLOOKUP(B29,Sheet2!B:D,3,FALSE)</f>
        <v>1</v>
      </c>
      <c r="G29" s="84">
        <f>VLOOKUP(B29,Sheet2!B:E,4,FALSE)</f>
        <v>45383</v>
      </c>
      <c r="H29" s="86"/>
      <c r="I29" s="91">
        <v>13</v>
      </c>
      <c r="J29" s="91">
        <v>11000</v>
      </c>
      <c r="K29" s="91">
        <v>14</v>
      </c>
      <c r="L29" s="91">
        <v>12500</v>
      </c>
    </row>
    <row r="30" s="69" customFormat="1" ht="24.9" customHeight="1" spans="1:12">
      <c r="A30" s="77">
        <v>27</v>
      </c>
      <c r="B30" s="83" t="s">
        <v>60</v>
      </c>
      <c r="C30" s="79" t="s">
        <v>60</v>
      </c>
      <c r="D30" s="79" t="str">
        <f>VLOOKUP(B30,Sheet2!B:C,2,FALSE)</f>
        <v>北京市朝阳区望京北路39号澳洲康都9号楼</v>
      </c>
      <c r="E30" s="79">
        <v>3100</v>
      </c>
      <c r="F30" s="79">
        <f>VLOOKUP(B30,Sheet2!B:D,3,FALSE)</f>
        <v>2</v>
      </c>
      <c r="G30" s="84">
        <f>VLOOKUP(B30,Sheet2!B:E,4,FALSE)</f>
        <v>45536</v>
      </c>
      <c r="H30" s="86"/>
      <c r="I30" s="91">
        <v>8</v>
      </c>
      <c r="J30" s="91">
        <v>8000</v>
      </c>
      <c r="K30" s="91">
        <v>11</v>
      </c>
      <c r="L30" s="91">
        <v>11000</v>
      </c>
    </row>
    <row r="31" s="69" customFormat="1" ht="24.9" customHeight="1" spans="1:12">
      <c r="A31" s="77">
        <v>28</v>
      </c>
      <c r="B31" s="83" t="s">
        <v>61</v>
      </c>
      <c r="C31" s="79" t="s">
        <v>61</v>
      </c>
      <c r="D31" s="79" t="str">
        <f>VLOOKUP(B31,Sheet2!B:C,2,FALSE)</f>
        <v>北京市朝阳区建东苑28号楼</v>
      </c>
      <c r="E31" s="79">
        <v>2600</v>
      </c>
      <c r="F31" s="79">
        <f>VLOOKUP(B31,Sheet2!B:D,3,FALSE)</f>
        <v>2</v>
      </c>
      <c r="G31" s="84">
        <f>VLOOKUP(B31,Sheet2!B:E,4,FALSE)</f>
        <v>45474</v>
      </c>
      <c r="H31" s="86"/>
      <c r="I31" s="91">
        <v>2</v>
      </c>
      <c r="J31" s="91">
        <v>2000</v>
      </c>
      <c r="K31" s="91">
        <v>2</v>
      </c>
      <c r="L31" s="91">
        <v>2000</v>
      </c>
    </row>
    <row r="32" s="42" customFormat="1" ht="23" customHeight="1" spans="1:12">
      <c r="A32" s="77">
        <v>29</v>
      </c>
      <c r="B32" s="83" t="s">
        <v>62</v>
      </c>
      <c r="C32" s="83" t="s">
        <v>62</v>
      </c>
      <c r="D32" s="83" t="s">
        <v>63</v>
      </c>
      <c r="E32" s="83">
        <v>3100</v>
      </c>
      <c r="F32" s="79">
        <v>1</v>
      </c>
      <c r="G32" s="89">
        <v>45536</v>
      </c>
      <c r="H32" s="86"/>
      <c r="I32" s="79">
        <v>20</v>
      </c>
      <c r="J32" s="79">
        <v>18000</v>
      </c>
      <c r="K32" s="79">
        <v>20</v>
      </c>
      <c r="L32" s="79">
        <v>19000</v>
      </c>
    </row>
    <row r="33" s="42" customFormat="1" ht="38" customHeight="1" spans="1:12">
      <c r="A33" s="77">
        <v>30</v>
      </c>
      <c r="B33" s="83" t="s">
        <v>64</v>
      </c>
      <c r="C33" s="83" t="s">
        <v>65</v>
      </c>
      <c r="D33" s="90" t="s">
        <v>66</v>
      </c>
      <c r="E33" s="83">
        <v>2800</v>
      </c>
      <c r="F33" s="79">
        <v>1</v>
      </c>
      <c r="G33" s="89">
        <v>45383</v>
      </c>
      <c r="H33" s="86"/>
      <c r="I33" s="79">
        <v>9</v>
      </c>
      <c r="J33" s="79">
        <v>7500</v>
      </c>
      <c r="K33" s="79">
        <v>10</v>
      </c>
      <c r="L33" s="79">
        <v>9000</v>
      </c>
    </row>
    <row r="34" s="42" customFormat="1" ht="38" customHeight="1" spans="1:12">
      <c r="A34" s="77">
        <v>31</v>
      </c>
      <c r="B34" s="83" t="s">
        <v>67</v>
      </c>
      <c r="C34" s="79" t="s">
        <v>65</v>
      </c>
      <c r="D34" s="79" t="str">
        <f>VLOOKUP(B34,Sheet2!B:C,2,FALSE)</f>
        <v>北京市朝阳区八里庄西里远洋天地77号楼汇佳幼儿园</v>
      </c>
      <c r="E34" s="79">
        <v>2750</v>
      </c>
      <c r="F34" s="79">
        <f>VLOOKUP(B34,Sheet2!B:D,3,FALSE)</f>
        <v>2</v>
      </c>
      <c r="G34" s="84">
        <f>VLOOKUP(B34,Sheet2!B:E,4,FALSE)</f>
        <v>45597</v>
      </c>
      <c r="H34" s="86"/>
      <c r="I34" s="79">
        <v>14</v>
      </c>
      <c r="J34" s="79">
        <v>11500</v>
      </c>
      <c r="K34" s="79">
        <v>14</v>
      </c>
      <c r="L34" s="79">
        <v>12000</v>
      </c>
    </row>
    <row r="35" s="42" customFormat="1" ht="25.95" customHeight="1" spans="1:12">
      <c r="A35" s="77">
        <v>32</v>
      </c>
      <c r="B35" s="83" t="s">
        <v>68</v>
      </c>
      <c r="C35" s="79" t="s">
        <v>68</v>
      </c>
      <c r="D35" s="79" t="str">
        <f>VLOOKUP(B35,Sheet2!B:C,2,FALSE)</f>
        <v>北京市朝阳区东三环中路39号建外SOHO西区14号楼旁</v>
      </c>
      <c r="E35" s="79">
        <v>3100</v>
      </c>
      <c r="F35" s="79">
        <f>VLOOKUP(B35,Sheet2!B:D,3,FALSE)</f>
        <v>1</v>
      </c>
      <c r="G35" s="84">
        <f>VLOOKUP(B35,Sheet2!B:E,4,FALSE)</f>
        <v>45597</v>
      </c>
      <c r="H35" s="86"/>
      <c r="I35" s="79">
        <v>12</v>
      </c>
      <c r="J35" s="79">
        <v>9000</v>
      </c>
      <c r="K35" s="79">
        <v>12</v>
      </c>
      <c r="L35" s="79">
        <v>8000</v>
      </c>
    </row>
    <row r="36" s="42" customFormat="1" ht="23" customHeight="1" spans="1:16377">
      <c r="A36" s="77">
        <v>33</v>
      </c>
      <c r="B36" s="90" t="s">
        <v>69</v>
      </c>
      <c r="C36" s="83" t="s">
        <v>70</v>
      </c>
      <c r="D36" s="90" t="s">
        <v>71</v>
      </c>
      <c r="E36" s="83">
        <v>2750</v>
      </c>
      <c r="F36" s="87">
        <v>1</v>
      </c>
      <c r="G36" s="88">
        <v>45383</v>
      </c>
      <c r="H36" s="86"/>
      <c r="I36" s="79">
        <v>4</v>
      </c>
      <c r="J36" s="79">
        <v>4000</v>
      </c>
      <c r="K36" s="79">
        <v>3</v>
      </c>
      <c r="L36" s="79">
        <v>3000</v>
      </c>
      <c r="XEI36" s="70"/>
      <c r="XEJ36" s="70"/>
      <c r="XEK36" s="70"/>
      <c r="XEL36" s="70"/>
      <c r="XEM36" s="70"/>
      <c r="XEN36" s="70"/>
      <c r="XEO36" s="70"/>
      <c r="XEP36" s="70"/>
      <c r="XEQ36" s="70"/>
      <c r="XER36" s="70"/>
      <c r="XES36" s="70"/>
      <c r="XET36" s="70"/>
      <c r="XEU36" s="70"/>
      <c r="XEV36" s="70"/>
      <c r="XEW36" s="70"/>
    </row>
    <row r="37" s="42" customFormat="1" ht="23" customHeight="1" spans="1:12">
      <c r="A37" s="77">
        <v>34</v>
      </c>
      <c r="B37" s="90" t="s">
        <v>72</v>
      </c>
      <c r="C37" s="83" t="s">
        <v>70</v>
      </c>
      <c r="D37" s="90" t="s">
        <v>73</v>
      </c>
      <c r="E37" s="83">
        <v>3100</v>
      </c>
      <c r="F37" s="87">
        <v>1</v>
      </c>
      <c r="G37" s="88">
        <v>45383</v>
      </c>
      <c r="H37" s="86"/>
      <c r="I37" s="79">
        <v>13</v>
      </c>
      <c r="J37" s="79">
        <v>12000</v>
      </c>
      <c r="K37" s="79">
        <v>12</v>
      </c>
      <c r="L37" s="79">
        <v>11000</v>
      </c>
    </row>
    <row r="38" s="42" customFormat="1" ht="23" customHeight="1" spans="1:12">
      <c r="A38" s="77">
        <v>35</v>
      </c>
      <c r="B38" s="90" t="s">
        <v>74</v>
      </c>
      <c r="C38" s="83" t="s">
        <v>70</v>
      </c>
      <c r="D38" s="90" t="s">
        <v>75</v>
      </c>
      <c r="E38" s="83">
        <v>2800</v>
      </c>
      <c r="F38" s="87">
        <v>1</v>
      </c>
      <c r="G38" s="88">
        <v>45383</v>
      </c>
      <c r="H38" s="86"/>
      <c r="I38" s="79">
        <v>18</v>
      </c>
      <c r="J38" s="79">
        <v>14000</v>
      </c>
      <c r="K38" s="79">
        <v>19</v>
      </c>
      <c r="L38" s="79">
        <v>15000</v>
      </c>
    </row>
    <row r="39" s="42" customFormat="1" ht="23" customHeight="1" spans="1:12">
      <c r="A39" s="77">
        <v>36</v>
      </c>
      <c r="B39" s="83" t="s">
        <v>76</v>
      </c>
      <c r="C39" s="83" t="s">
        <v>70</v>
      </c>
      <c r="D39" s="83" t="s">
        <v>77</v>
      </c>
      <c r="E39" s="83">
        <v>3100</v>
      </c>
      <c r="F39" s="87">
        <v>1</v>
      </c>
      <c r="G39" s="88">
        <v>45383</v>
      </c>
      <c r="H39" s="86"/>
      <c r="I39" s="79">
        <v>12</v>
      </c>
      <c r="J39" s="79">
        <v>8500</v>
      </c>
      <c r="K39" s="79">
        <v>13</v>
      </c>
      <c r="L39" s="79">
        <v>7000</v>
      </c>
    </row>
    <row r="40" s="42" customFormat="1" ht="23" customHeight="1" spans="1:12">
      <c r="A40" s="77">
        <v>37</v>
      </c>
      <c r="B40" s="90" t="s">
        <v>78</v>
      </c>
      <c r="C40" s="83" t="s">
        <v>70</v>
      </c>
      <c r="D40" s="90" t="s">
        <v>79</v>
      </c>
      <c r="E40" s="83">
        <v>2250</v>
      </c>
      <c r="F40" s="87">
        <v>1</v>
      </c>
      <c r="G40" s="88">
        <v>45383</v>
      </c>
      <c r="H40" s="86"/>
      <c r="I40" s="79">
        <v>9</v>
      </c>
      <c r="J40" s="79">
        <v>8000</v>
      </c>
      <c r="K40" s="79">
        <v>9</v>
      </c>
      <c r="L40" s="79">
        <v>8000</v>
      </c>
    </row>
    <row r="41" s="42" customFormat="1" ht="23" customHeight="1" spans="1:12">
      <c r="A41" s="77">
        <v>38</v>
      </c>
      <c r="B41" s="90" t="s">
        <v>80</v>
      </c>
      <c r="C41" s="83" t="s">
        <v>70</v>
      </c>
      <c r="D41" s="90" t="s">
        <v>81</v>
      </c>
      <c r="E41" s="83">
        <v>2750</v>
      </c>
      <c r="F41" s="87">
        <v>2</v>
      </c>
      <c r="G41" s="88">
        <v>45383</v>
      </c>
      <c r="H41" s="86"/>
      <c r="I41" s="79">
        <v>10</v>
      </c>
      <c r="J41" s="79">
        <v>9000</v>
      </c>
      <c r="K41" s="79">
        <v>10</v>
      </c>
      <c r="L41" s="79">
        <v>9500</v>
      </c>
    </row>
    <row r="42" s="42" customFormat="1" ht="23" customHeight="1" spans="1:12">
      <c r="A42" s="77">
        <v>39</v>
      </c>
      <c r="B42" s="83" t="s">
        <v>82</v>
      </c>
      <c r="C42" s="83" t="s">
        <v>70</v>
      </c>
      <c r="D42" s="83" t="s">
        <v>83</v>
      </c>
      <c r="E42" s="83">
        <v>2750</v>
      </c>
      <c r="F42" s="87">
        <v>1</v>
      </c>
      <c r="G42" s="88">
        <v>45383</v>
      </c>
      <c r="H42" s="86"/>
      <c r="I42" s="79">
        <v>5</v>
      </c>
      <c r="J42" s="79">
        <v>5000</v>
      </c>
      <c r="K42" s="79">
        <v>5</v>
      </c>
      <c r="L42" s="79">
        <v>5000</v>
      </c>
    </row>
    <row r="43" s="42" customFormat="1" ht="23" customHeight="1" spans="1:12">
      <c r="A43" s="77">
        <v>40</v>
      </c>
      <c r="B43" s="83" t="s">
        <v>84</v>
      </c>
      <c r="C43" s="83" t="s">
        <v>70</v>
      </c>
      <c r="D43" s="83" t="s">
        <v>85</v>
      </c>
      <c r="E43" s="83">
        <v>2750</v>
      </c>
      <c r="F43" s="87">
        <v>1</v>
      </c>
      <c r="G43" s="88">
        <v>45383</v>
      </c>
      <c r="H43" s="86"/>
      <c r="I43" s="79">
        <v>4</v>
      </c>
      <c r="J43" s="79">
        <v>4000</v>
      </c>
      <c r="K43" s="79">
        <v>4</v>
      </c>
      <c r="L43" s="79">
        <v>3500</v>
      </c>
    </row>
    <row r="44" s="42" customFormat="1" ht="23" customHeight="1" spans="1:12">
      <c r="A44" s="77">
        <v>41</v>
      </c>
      <c r="B44" s="83" t="s">
        <v>86</v>
      </c>
      <c r="C44" s="83" t="s">
        <v>70</v>
      </c>
      <c r="D44" s="83" t="s">
        <v>87</v>
      </c>
      <c r="E44" s="83">
        <v>2800</v>
      </c>
      <c r="F44" s="87">
        <v>1</v>
      </c>
      <c r="G44" s="88">
        <v>45383</v>
      </c>
      <c r="H44" s="86"/>
      <c r="I44" s="79">
        <v>9</v>
      </c>
      <c r="J44" s="79">
        <v>9000</v>
      </c>
      <c r="K44" s="79">
        <v>9</v>
      </c>
      <c r="L44" s="79">
        <v>8000</v>
      </c>
    </row>
    <row r="45" s="42" customFormat="1" ht="23" customHeight="1" spans="1:12">
      <c r="A45" s="77">
        <v>42</v>
      </c>
      <c r="B45" s="83" t="s">
        <v>88</v>
      </c>
      <c r="C45" s="83" t="s">
        <v>70</v>
      </c>
      <c r="D45" s="83" t="s">
        <v>89</v>
      </c>
      <c r="E45" s="83">
        <v>2700</v>
      </c>
      <c r="F45" s="87">
        <v>1</v>
      </c>
      <c r="G45" s="88">
        <v>45383</v>
      </c>
      <c r="H45" s="86"/>
      <c r="I45" s="79">
        <v>16</v>
      </c>
      <c r="J45" s="79">
        <v>14500</v>
      </c>
      <c r="K45" s="79">
        <v>15</v>
      </c>
      <c r="L45" s="79">
        <v>13500</v>
      </c>
    </row>
    <row r="46" s="61" customFormat="1" ht="26" customHeight="1" spans="1:12">
      <c r="A46" s="77">
        <v>43</v>
      </c>
      <c r="B46" s="83" t="s">
        <v>90</v>
      </c>
      <c r="C46" s="83" t="s">
        <v>70</v>
      </c>
      <c r="D46" s="83" t="s">
        <v>91</v>
      </c>
      <c r="E46" s="83">
        <v>2750</v>
      </c>
      <c r="F46" s="87">
        <v>1</v>
      </c>
      <c r="G46" s="88">
        <v>45383</v>
      </c>
      <c r="H46" s="86"/>
      <c r="I46" s="79">
        <v>9</v>
      </c>
      <c r="J46" s="79">
        <v>6500</v>
      </c>
      <c r="K46" s="79">
        <v>9</v>
      </c>
      <c r="L46" s="79">
        <v>5000</v>
      </c>
    </row>
    <row r="47" s="42" customFormat="1" ht="25" customHeight="1" spans="1:12">
      <c r="A47" s="77">
        <v>44</v>
      </c>
      <c r="B47" s="83" t="s">
        <v>92</v>
      </c>
      <c r="C47" s="83" t="s">
        <v>70</v>
      </c>
      <c r="D47" s="83" t="s">
        <v>93</v>
      </c>
      <c r="E47" s="83">
        <v>2250</v>
      </c>
      <c r="F47" s="87">
        <v>2</v>
      </c>
      <c r="G47" s="88">
        <v>45383</v>
      </c>
      <c r="H47" s="86"/>
      <c r="I47" s="79">
        <v>1</v>
      </c>
      <c r="J47" s="79">
        <v>0</v>
      </c>
      <c r="K47" s="79">
        <v>1</v>
      </c>
      <c r="L47" s="79">
        <v>0</v>
      </c>
    </row>
    <row r="48" s="61" customFormat="1" ht="25" customHeight="1" spans="1:12">
      <c r="A48" s="77">
        <v>45</v>
      </c>
      <c r="B48" s="83" t="s">
        <v>94</v>
      </c>
      <c r="C48" s="83" t="s">
        <v>70</v>
      </c>
      <c r="D48" s="83" t="s">
        <v>95</v>
      </c>
      <c r="E48" s="83">
        <v>2650</v>
      </c>
      <c r="F48" s="87">
        <v>1</v>
      </c>
      <c r="G48" s="88">
        <v>45383</v>
      </c>
      <c r="H48" s="86"/>
      <c r="I48" s="79">
        <v>3</v>
      </c>
      <c r="J48" s="79">
        <v>3000</v>
      </c>
      <c r="K48" s="79">
        <v>3</v>
      </c>
      <c r="L48" s="79">
        <v>3000</v>
      </c>
    </row>
    <row r="49" s="61" customFormat="1" ht="25" customHeight="1" spans="1:12">
      <c r="A49" s="77">
        <v>46</v>
      </c>
      <c r="B49" s="83" t="s">
        <v>96</v>
      </c>
      <c r="C49" s="83" t="s">
        <v>70</v>
      </c>
      <c r="D49" s="83" t="s">
        <v>97</v>
      </c>
      <c r="E49" s="83">
        <v>2750</v>
      </c>
      <c r="F49" s="87">
        <v>1</v>
      </c>
      <c r="G49" s="89">
        <v>45536</v>
      </c>
      <c r="H49" s="86"/>
      <c r="I49" s="79">
        <v>5</v>
      </c>
      <c r="J49" s="79">
        <v>5000</v>
      </c>
      <c r="K49" s="79">
        <v>5</v>
      </c>
      <c r="L49" s="79">
        <v>5000</v>
      </c>
    </row>
    <row r="50" s="61" customFormat="1" ht="25" customHeight="1" spans="1:12">
      <c r="A50" s="77">
        <v>47</v>
      </c>
      <c r="B50" s="83" t="s">
        <v>98</v>
      </c>
      <c r="C50" s="83" t="s">
        <v>70</v>
      </c>
      <c r="D50" s="79" t="str">
        <f>VLOOKUP(B50,Sheet2!B:C,2,FALSE)</f>
        <v>北京市朝阳区京奥家园150号（东坝南一街与东坝中路交叉口西280米）</v>
      </c>
      <c r="E50" s="79">
        <v>2250</v>
      </c>
      <c r="F50" s="79">
        <f>VLOOKUP(B50,Sheet2!B:D,3,FALSE)</f>
        <v>1</v>
      </c>
      <c r="G50" s="84">
        <f>VLOOKUP(B50,Sheet2!B:E,4,FALSE)</f>
        <v>45597</v>
      </c>
      <c r="H50" s="86"/>
      <c r="I50" s="79">
        <v>16</v>
      </c>
      <c r="J50" s="79">
        <v>15500</v>
      </c>
      <c r="K50" s="79">
        <v>15</v>
      </c>
      <c r="L50" s="79">
        <v>14500</v>
      </c>
    </row>
    <row r="51" s="61" customFormat="1" ht="25" customHeight="1" spans="1:12">
      <c r="A51" s="77">
        <v>48</v>
      </c>
      <c r="B51" s="83" t="s">
        <v>99</v>
      </c>
      <c r="C51" s="83" t="s">
        <v>70</v>
      </c>
      <c r="D51" s="79" t="s">
        <v>100</v>
      </c>
      <c r="E51" s="79">
        <v>2250</v>
      </c>
      <c r="F51" s="79">
        <v>1</v>
      </c>
      <c r="G51" s="84">
        <v>45597</v>
      </c>
      <c r="H51" s="86"/>
      <c r="I51" s="79">
        <v>11</v>
      </c>
      <c r="J51" s="79">
        <v>10000</v>
      </c>
      <c r="K51" s="79">
        <v>9</v>
      </c>
      <c r="L51" s="79">
        <v>9000</v>
      </c>
    </row>
    <row r="52" s="61" customFormat="1" ht="25" customHeight="1" spans="1:12">
      <c r="A52" s="77">
        <v>49</v>
      </c>
      <c r="B52" s="83" t="s">
        <v>101</v>
      </c>
      <c r="C52" s="83" t="s">
        <v>101</v>
      </c>
      <c r="D52" s="83" t="s">
        <v>102</v>
      </c>
      <c r="E52" s="83">
        <v>2250</v>
      </c>
      <c r="F52" s="79">
        <v>1</v>
      </c>
      <c r="G52" s="89">
        <v>45536</v>
      </c>
      <c r="H52" s="86"/>
      <c r="I52" s="79">
        <v>15</v>
      </c>
      <c r="J52" s="79">
        <v>11500</v>
      </c>
      <c r="K52" s="79">
        <v>15</v>
      </c>
      <c r="L52" s="79">
        <v>11000</v>
      </c>
    </row>
    <row r="53" s="61" customFormat="1" ht="25" customHeight="1" spans="1:12">
      <c r="A53" s="77">
        <v>50</v>
      </c>
      <c r="B53" s="83" t="s">
        <v>103</v>
      </c>
      <c r="C53" s="79" t="s">
        <v>103</v>
      </c>
      <c r="D53" s="79" t="str">
        <f>VLOOKUP(B53,Sheet2!B:C,2,FALSE)</f>
        <v>北京市朝阳区金盏乡金盏嘉园C区东门</v>
      </c>
      <c r="E53" s="79">
        <v>2360</v>
      </c>
      <c r="F53" s="79">
        <f>VLOOKUP(B53,Sheet2!B:D,3,FALSE)</f>
        <v>2</v>
      </c>
      <c r="G53" s="84">
        <f>VLOOKUP(B53,Sheet2!B:E,4,FALSE)</f>
        <v>45597</v>
      </c>
      <c r="H53" s="86"/>
      <c r="I53" s="79">
        <v>10</v>
      </c>
      <c r="J53" s="79">
        <v>6500</v>
      </c>
      <c r="K53" s="79">
        <v>10</v>
      </c>
      <c r="L53" s="79">
        <v>4500</v>
      </c>
    </row>
    <row r="54" s="61" customFormat="1" ht="25" customHeight="1" spans="1:12">
      <c r="A54" s="77">
        <v>51</v>
      </c>
      <c r="B54" s="83" t="s">
        <v>104</v>
      </c>
      <c r="C54" s="83" t="s">
        <v>104</v>
      </c>
      <c r="D54" s="83" t="s">
        <v>105</v>
      </c>
      <c r="E54" s="83">
        <v>2600</v>
      </c>
      <c r="F54" s="87">
        <v>1</v>
      </c>
      <c r="G54" s="88">
        <v>45383</v>
      </c>
      <c r="H54" s="86"/>
      <c r="I54" s="79">
        <v>12</v>
      </c>
      <c r="J54" s="79">
        <v>11500</v>
      </c>
      <c r="K54" s="79">
        <v>13</v>
      </c>
      <c r="L54" s="79">
        <v>11000</v>
      </c>
    </row>
    <row r="55" s="61" customFormat="1" ht="27" customHeight="1" spans="1:12">
      <c r="A55" s="77">
        <v>52</v>
      </c>
      <c r="B55" s="83" t="s">
        <v>106</v>
      </c>
      <c r="C55" s="79" t="s">
        <v>106</v>
      </c>
      <c r="D55" s="79" t="str">
        <f>VLOOKUP(B55,Sheet2!B:C,2,FALSE)</f>
        <v>北京市朝阳区崔各庄乡京旺家园四区12号楼</v>
      </c>
      <c r="E55" s="79">
        <v>2250</v>
      </c>
      <c r="F55" s="79">
        <f>VLOOKUP(B55,Sheet2!B:D,3,FALSE)</f>
        <v>2</v>
      </c>
      <c r="G55" s="84">
        <f>VLOOKUP(B55,Sheet2!B:E,4,FALSE)</f>
        <v>45597</v>
      </c>
      <c r="H55" s="86"/>
      <c r="I55" s="79">
        <v>9</v>
      </c>
      <c r="J55" s="79">
        <v>7500</v>
      </c>
      <c r="K55" s="79">
        <v>9</v>
      </c>
      <c r="L55" s="79">
        <v>9000</v>
      </c>
    </row>
    <row r="56" s="61" customFormat="1" ht="27" customHeight="1" spans="1:12">
      <c r="A56" s="77">
        <v>53</v>
      </c>
      <c r="B56" s="83" t="s">
        <v>107</v>
      </c>
      <c r="C56" s="83" t="s">
        <v>107</v>
      </c>
      <c r="D56" s="90" t="s">
        <v>108</v>
      </c>
      <c r="E56" s="83">
        <v>3100</v>
      </c>
      <c r="F56" s="79">
        <v>1</v>
      </c>
      <c r="G56" s="89">
        <v>45475</v>
      </c>
      <c r="H56" s="86"/>
      <c r="I56" s="79">
        <v>7</v>
      </c>
      <c r="J56" s="79">
        <v>7000</v>
      </c>
      <c r="K56" s="79">
        <v>7</v>
      </c>
      <c r="L56" s="79">
        <v>7000</v>
      </c>
    </row>
    <row r="57" s="61" customFormat="1" ht="54" customHeight="1" spans="1:12">
      <c r="A57" s="77">
        <v>54</v>
      </c>
      <c r="B57" s="83" t="s">
        <v>109</v>
      </c>
      <c r="C57" s="83" t="s">
        <v>110</v>
      </c>
      <c r="D57" s="90" t="s">
        <v>111</v>
      </c>
      <c r="E57" s="83">
        <v>3100</v>
      </c>
      <c r="F57" s="79">
        <v>1</v>
      </c>
      <c r="G57" s="89">
        <v>45475</v>
      </c>
      <c r="H57" s="86"/>
      <c r="I57" s="79">
        <v>7</v>
      </c>
      <c r="J57" s="79">
        <v>6500</v>
      </c>
      <c r="K57" s="79">
        <v>7</v>
      </c>
      <c r="L57" s="79">
        <v>6500</v>
      </c>
    </row>
    <row r="58" s="61" customFormat="1" ht="54" customHeight="1" spans="1:12">
      <c r="A58" s="77">
        <v>55</v>
      </c>
      <c r="B58" s="83" t="s">
        <v>110</v>
      </c>
      <c r="C58" s="83" t="s">
        <v>110</v>
      </c>
      <c r="D58" s="90" t="s">
        <v>112</v>
      </c>
      <c r="E58" s="83">
        <v>3100</v>
      </c>
      <c r="F58" s="79">
        <v>1</v>
      </c>
      <c r="G58" s="89">
        <v>45475</v>
      </c>
      <c r="H58" s="86"/>
      <c r="I58" s="79">
        <v>9</v>
      </c>
      <c r="J58" s="79">
        <v>8500</v>
      </c>
      <c r="K58" s="79">
        <v>9</v>
      </c>
      <c r="L58" s="79">
        <v>8500</v>
      </c>
    </row>
    <row r="59" s="61" customFormat="1" ht="27" customHeight="1" spans="1:12">
      <c r="A59" s="77">
        <v>56</v>
      </c>
      <c r="B59" s="83" t="s">
        <v>113</v>
      </c>
      <c r="C59" s="83" t="s">
        <v>113</v>
      </c>
      <c r="D59" s="83" t="s">
        <v>114</v>
      </c>
      <c r="E59" s="83">
        <v>2650</v>
      </c>
      <c r="F59" s="87">
        <v>1</v>
      </c>
      <c r="G59" s="88">
        <v>45383</v>
      </c>
      <c r="H59" s="86"/>
      <c r="I59" s="79">
        <v>11</v>
      </c>
      <c r="J59" s="79">
        <v>11000</v>
      </c>
      <c r="K59" s="79">
        <v>13</v>
      </c>
      <c r="L59" s="79">
        <v>11500</v>
      </c>
    </row>
    <row r="60" s="61" customFormat="1" ht="27" customHeight="1" spans="1:12">
      <c r="A60" s="77">
        <v>57</v>
      </c>
      <c r="B60" s="83" t="s">
        <v>115</v>
      </c>
      <c r="C60" s="83" t="s">
        <v>115</v>
      </c>
      <c r="D60" s="90" t="s">
        <v>116</v>
      </c>
      <c r="E60" s="83">
        <v>1850</v>
      </c>
      <c r="F60" s="79">
        <v>1</v>
      </c>
      <c r="G60" s="89">
        <v>45383</v>
      </c>
      <c r="H60" s="86"/>
      <c r="I60" s="79">
        <v>12</v>
      </c>
      <c r="J60" s="79">
        <v>11000</v>
      </c>
      <c r="K60" s="79">
        <v>15</v>
      </c>
      <c r="L60" s="79">
        <v>14000</v>
      </c>
    </row>
    <row r="61" s="61" customFormat="1" ht="27" customHeight="1" spans="1:12">
      <c r="A61" s="77">
        <v>58</v>
      </c>
      <c r="B61" s="83" t="s">
        <v>117</v>
      </c>
      <c r="C61" s="83" t="s">
        <v>117</v>
      </c>
      <c r="D61" s="90" t="s">
        <v>118</v>
      </c>
      <c r="E61" s="83">
        <v>2750</v>
      </c>
      <c r="F61" s="79">
        <v>1</v>
      </c>
      <c r="G61" s="89">
        <v>45474</v>
      </c>
      <c r="H61" s="86"/>
      <c r="I61" s="79">
        <v>14</v>
      </c>
      <c r="J61" s="79">
        <v>14000</v>
      </c>
      <c r="K61" s="79">
        <v>16</v>
      </c>
      <c r="L61" s="79">
        <v>16000</v>
      </c>
    </row>
    <row r="62" s="61" customFormat="1" ht="27" customHeight="1" spans="1:12">
      <c r="A62" s="77">
        <v>59</v>
      </c>
      <c r="B62" s="83" t="s">
        <v>119</v>
      </c>
      <c r="C62" s="79" t="s">
        <v>119</v>
      </c>
      <c r="D62" s="79" t="str">
        <f>VLOOKUP(B62,Sheet2!B:C,2,FALSE)</f>
        <v>北京市朝阳区立水桥甲3号院8号楼</v>
      </c>
      <c r="E62" s="79">
        <v>2250</v>
      </c>
      <c r="F62" s="79">
        <f>VLOOKUP(B62,Sheet2!B:D,3,FALSE)</f>
        <v>1</v>
      </c>
      <c r="G62" s="84">
        <f>VLOOKUP(B62,Sheet2!B:E,4,FALSE)</f>
        <v>45597</v>
      </c>
      <c r="H62" s="86"/>
      <c r="I62" s="79">
        <v>14</v>
      </c>
      <c r="J62" s="79">
        <v>10000</v>
      </c>
      <c r="K62" s="79">
        <v>14</v>
      </c>
      <c r="L62" s="79">
        <v>13000</v>
      </c>
    </row>
    <row r="63" s="61" customFormat="1" ht="27" customHeight="1" spans="1:12">
      <c r="A63" s="77">
        <v>60</v>
      </c>
      <c r="B63" s="83" t="s">
        <v>120</v>
      </c>
      <c r="C63" s="83" t="s">
        <v>120</v>
      </c>
      <c r="D63" s="83" t="s">
        <v>121</v>
      </c>
      <c r="E63" s="83">
        <v>2000</v>
      </c>
      <c r="F63" s="79">
        <v>1</v>
      </c>
      <c r="G63" s="89">
        <v>45536</v>
      </c>
      <c r="H63" s="86"/>
      <c r="I63" s="79">
        <v>20</v>
      </c>
      <c r="J63" s="79">
        <v>19000</v>
      </c>
      <c r="K63" s="79">
        <v>18</v>
      </c>
      <c r="L63" s="79">
        <v>17000</v>
      </c>
    </row>
    <row r="64" s="61" customFormat="1" ht="40" customHeight="1" spans="1:12">
      <c r="A64" s="77">
        <v>61</v>
      </c>
      <c r="B64" s="83" t="s">
        <v>122</v>
      </c>
      <c r="C64" s="83" t="s">
        <v>123</v>
      </c>
      <c r="D64" s="90" t="s">
        <v>124</v>
      </c>
      <c r="E64" s="83">
        <v>1800</v>
      </c>
      <c r="F64" s="79">
        <v>1</v>
      </c>
      <c r="G64" s="89">
        <v>45383</v>
      </c>
      <c r="H64" s="86"/>
      <c r="I64" s="79">
        <v>9</v>
      </c>
      <c r="J64" s="79">
        <v>9000</v>
      </c>
      <c r="K64" s="79">
        <v>9</v>
      </c>
      <c r="L64" s="79">
        <v>7000</v>
      </c>
    </row>
    <row r="65" s="61" customFormat="1" ht="40" customHeight="1" spans="1:12">
      <c r="A65" s="77">
        <v>62</v>
      </c>
      <c r="B65" s="83" t="s">
        <v>125</v>
      </c>
      <c r="C65" s="83" t="s">
        <v>123</v>
      </c>
      <c r="D65" s="90" t="s">
        <v>126</v>
      </c>
      <c r="E65" s="83">
        <v>2800</v>
      </c>
      <c r="F65" s="79">
        <v>4</v>
      </c>
      <c r="G65" s="89">
        <v>45383</v>
      </c>
      <c r="H65" s="86"/>
      <c r="I65" s="79">
        <v>12</v>
      </c>
      <c r="J65" s="79">
        <v>10500</v>
      </c>
      <c r="K65" s="79">
        <v>11</v>
      </c>
      <c r="L65" s="79">
        <v>10500</v>
      </c>
    </row>
    <row r="66" s="61" customFormat="1" ht="27" customHeight="1" spans="1:12">
      <c r="A66" s="77">
        <v>63</v>
      </c>
      <c r="B66" s="83" t="s">
        <v>127</v>
      </c>
      <c r="C66" s="79" t="s">
        <v>127</v>
      </c>
      <c r="D66" s="79" t="str">
        <f>VLOOKUP(B66,Sheet2!B:C,2,FALSE)</f>
        <v>朝阳区道家园小区甲4号</v>
      </c>
      <c r="E66" s="79">
        <v>2600</v>
      </c>
      <c r="F66" s="79">
        <f>VLOOKUP(B66,Sheet2!B:D,3,FALSE)</f>
        <v>1</v>
      </c>
      <c r="G66" s="84">
        <f>VLOOKUP(B66,Sheet2!B:E,4,FALSE)</f>
        <v>45597</v>
      </c>
      <c r="H66" s="86"/>
      <c r="I66" s="79">
        <v>5</v>
      </c>
      <c r="J66" s="79">
        <v>5000</v>
      </c>
      <c r="K66" s="79">
        <v>5</v>
      </c>
      <c r="L66" s="79">
        <v>5000</v>
      </c>
    </row>
    <row r="67" s="61" customFormat="1" ht="27" customHeight="1" spans="1:12">
      <c r="A67" s="77">
        <v>64</v>
      </c>
      <c r="B67" s="83" t="s">
        <v>128</v>
      </c>
      <c r="C67" s="83" t="s">
        <v>128</v>
      </c>
      <c r="D67" s="90" t="s">
        <v>129</v>
      </c>
      <c r="E67" s="83">
        <v>3100</v>
      </c>
      <c r="F67" s="79">
        <v>1</v>
      </c>
      <c r="G67" s="89">
        <v>45536</v>
      </c>
      <c r="H67" s="86"/>
      <c r="I67" s="79">
        <v>17</v>
      </c>
      <c r="J67" s="79">
        <v>17000</v>
      </c>
      <c r="K67" s="79">
        <v>18</v>
      </c>
      <c r="L67" s="79">
        <v>18000</v>
      </c>
    </row>
    <row r="68" s="61" customFormat="1" ht="27" customHeight="1" spans="1:12">
      <c r="A68" s="77">
        <v>65</v>
      </c>
      <c r="B68" s="83" t="s">
        <v>130</v>
      </c>
      <c r="C68" s="83" t="s">
        <v>130</v>
      </c>
      <c r="D68" s="83" t="s">
        <v>131</v>
      </c>
      <c r="E68" s="83">
        <v>2900</v>
      </c>
      <c r="F68" s="79">
        <v>1</v>
      </c>
      <c r="G68" s="89">
        <v>45536</v>
      </c>
      <c r="H68" s="86"/>
      <c r="I68" s="79">
        <v>15</v>
      </c>
      <c r="J68" s="79">
        <v>12500</v>
      </c>
      <c r="K68" s="79">
        <v>16</v>
      </c>
      <c r="L68" s="79">
        <v>15000</v>
      </c>
    </row>
    <row r="69" s="61" customFormat="1" ht="24" customHeight="1" spans="1:12">
      <c r="A69" s="77">
        <v>66</v>
      </c>
      <c r="B69" s="83" t="s">
        <v>132</v>
      </c>
      <c r="C69" s="83" t="s">
        <v>132</v>
      </c>
      <c r="D69" s="83" t="s">
        <v>133</v>
      </c>
      <c r="E69" s="83">
        <v>2600</v>
      </c>
      <c r="F69" s="87">
        <v>1</v>
      </c>
      <c r="G69" s="88">
        <v>45383</v>
      </c>
      <c r="H69" s="86"/>
      <c r="I69" s="79">
        <v>2</v>
      </c>
      <c r="J69" s="79">
        <v>2000</v>
      </c>
      <c r="K69" s="79">
        <v>2</v>
      </c>
      <c r="L69" s="79">
        <v>2000</v>
      </c>
    </row>
    <row r="70" s="61" customFormat="1" ht="24" customHeight="1" spans="1:12">
      <c r="A70" s="77">
        <v>67</v>
      </c>
      <c r="B70" s="83" t="s">
        <v>134</v>
      </c>
      <c r="C70" s="83" t="s">
        <v>135</v>
      </c>
      <c r="D70" s="83" t="s">
        <v>136</v>
      </c>
      <c r="E70" s="83">
        <v>3100</v>
      </c>
      <c r="F70" s="79">
        <v>1</v>
      </c>
      <c r="G70" s="89">
        <v>45536</v>
      </c>
      <c r="H70" s="86"/>
      <c r="I70" s="79">
        <v>12</v>
      </c>
      <c r="J70" s="79">
        <v>12000</v>
      </c>
      <c r="K70" s="79">
        <v>13</v>
      </c>
      <c r="L70" s="79">
        <v>13000</v>
      </c>
    </row>
    <row r="71" s="61" customFormat="1" ht="25.95" customHeight="1" spans="1:12">
      <c r="A71" s="77">
        <v>68</v>
      </c>
      <c r="B71" s="83" t="s">
        <v>137</v>
      </c>
      <c r="C71" s="83" t="s">
        <v>135</v>
      </c>
      <c r="D71" s="83" t="s">
        <v>138</v>
      </c>
      <c r="E71" s="83">
        <v>3100</v>
      </c>
      <c r="F71" s="79">
        <v>1</v>
      </c>
      <c r="G71" s="89">
        <v>45536</v>
      </c>
      <c r="H71" s="86"/>
      <c r="I71" s="79">
        <v>10</v>
      </c>
      <c r="J71" s="79">
        <v>10000</v>
      </c>
      <c r="K71" s="79">
        <v>11</v>
      </c>
      <c r="L71" s="79">
        <v>11000</v>
      </c>
    </row>
    <row r="72" s="61" customFormat="1" ht="25.95" customHeight="1" spans="1:12">
      <c r="A72" s="77">
        <v>69</v>
      </c>
      <c r="B72" s="83" t="s">
        <v>139</v>
      </c>
      <c r="C72" s="79" t="s">
        <v>135</v>
      </c>
      <c r="D72" s="79" t="str">
        <f>VLOOKUP(B72,Sheet2!B:C,2,FALSE)</f>
        <v>北京市朝阳区金星园7号楼</v>
      </c>
      <c r="E72" s="79">
        <v>3100</v>
      </c>
      <c r="F72" s="79">
        <f>VLOOKUP(B72,Sheet2!B:D,3,FALSE)</f>
        <v>1</v>
      </c>
      <c r="G72" s="84">
        <f>VLOOKUP(B72,Sheet2!B:E,4,FALSE)</f>
        <v>45597</v>
      </c>
      <c r="H72" s="86"/>
      <c r="I72" s="79">
        <v>13</v>
      </c>
      <c r="J72" s="79">
        <v>13000</v>
      </c>
      <c r="K72" s="79">
        <v>13</v>
      </c>
      <c r="L72" s="79">
        <v>13000</v>
      </c>
    </row>
    <row r="73" s="61" customFormat="1" ht="27" customHeight="1" spans="1:12">
      <c r="A73" s="77">
        <v>70</v>
      </c>
      <c r="B73" s="83" t="s">
        <v>140</v>
      </c>
      <c r="C73" s="79" t="s">
        <v>135</v>
      </c>
      <c r="D73" s="79" t="str">
        <f>VLOOKUP(B73,Sheet2!B:C,2,FALSE)</f>
        <v>北京市朝阳区北苑路170号院10楼</v>
      </c>
      <c r="E73" s="79">
        <v>3100</v>
      </c>
      <c r="F73" s="79">
        <f>VLOOKUP(B73,Sheet2!B:D,3,FALSE)</f>
        <v>1</v>
      </c>
      <c r="G73" s="84">
        <f>VLOOKUP(B73,Sheet2!B:E,4,FALSE)</f>
        <v>45597</v>
      </c>
      <c r="H73" s="86"/>
      <c r="I73" s="79">
        <v>15</v>
      </c>
      <c r="J73" s="79">
        <v>12000</v>
      </c>
      <c r="K73" s="79">
        <v>15</v>
      </c>
      <c r="L73" s="79">
        <v>11000</v>
      </c>
    </row>
    <row r="74" customFormat="1" ht="27" customHeight="1" spans="1:12">
      <c r="A74" s="77">
        <v>71</v>
      </c>
      <c r="B74" s="83" t="s">
        <v>141</v>
      </c>
      <c r="C74" s="83" t="s">
        <v>141</v>
      </c>
      <c r="D74" s="83" t="s">
        <v>142</v>
      </c>
      <c r="E74" s="83">
        <v>3100</v>
      </c>
      <c r="F74" s="87">
        <v>2</v>
      </c>
      <c r="G74" s="88">
        <v>45383</v>
      </c>
      <c r="H74" s="86"/>
      <c r="I74" s="93">
        <v>20</v>
      </c>
      <c r="J74" s="93">
        <v>18000</v>
      </c>
      <c r="K74" s="93">
        <v>20</v>
      </c>
      <c r="L74" s="93">
        <v>16500</v>
      </c>
    </row>
    <row r="75" s="61" customFormat="1" ht="27" customHeight="1" spans="1:12">
      <c r="A75" s="77">
        <v>72</v>
      </c>
      <c r="B75" s="83" t="s">
        <v>143</v>
      </c>
      <c r="C75" s="83" t="s">
        <v>143</v>
      </c>
      <c r="D75" s="83" t="s">
        <v>144</v>
      </c>
      <c r="E75" s="83">
        <v>3100</v>
      </c>
      <c r="F75" s="87">
        <v>1</v>
      </c>
      <c r="G75" s="88">
        <v>45383</v>
      </c>
      <c r="H75" s="86"/>
      <c r="I75" s="79">
        <v>7</v>
      </c>
      <c r="J75" s="79">
        <v>6500</v>
      </c>
      <c r="K75" s="79">
        <v>8</v>
      </c>
      <c r="L75" s="79">
        <v>7000</v>
      </c>
    </row>
    <row r="76" s="61" customFormat="1" ht="27" customHeight="1" spans="1:12">
      <c r="A76" s="77">
        <v>73</v>
      </c>
      <c r="B76" s="83" t="s">
        <v>145</v>
      </c>
      <c r="C76" s="83" t="s">
        <v>143</v>
      </c>
      <c r="D76" s="83" t="s">
        <v>146</v>
      </c>
      <c r="E76" s="83">
        <v>3100</v>
      </c>
      <c r="F76" s="79">
        <v>2</v>
      </c>
      <c r="G76" s="89">
        <v>45536</v>
      </c>
      <c r="H76" s="86"/>
      <c r="I76" s="79">
        <v>17</v>
      </c>
      <c r="J76" s="79">
        <v>14500</v>
      </c>
      <c r="K76" s="79">
        <v>18</v>
      </c>
      <c r="L76" s="79">
        <v>14500</v>
      </c>
    </row>
    <row r="77" s="61" customFormat="1" ht="27" customHeight="1" spans="1:12">
      <c r="A77" s="77">
        <v>74</v>
      </c>
      <c r="B77" s="83" t="s">
        <v>147</v>
      </c>
      <c r="C77" s="83" t="s">
        <v>147</v>
      </c>
      <c r="D77" s="83" t="s">
        <v>148</v>
      </c>
      <c r="E77" s="83">
        <v>3100</v>
      </c>
      <c r="F77" s="87">
        <v>2</v>
      </c>
      <c r="G77" s="88">
        <v>45383</v>
      </c>
      <c r="H77" s="86"/>
      <c r="I77" s="79">
        <v>19</v>
      </c>
      <c r="J77" s="79">
        <v>16000</v>
      </c>
      <c r="K77" s="79">
        <v>19</v>
      </c>
      <c r="L77" s="79">
        <v>15500</v>
      </c>
    </row>
    <row r="78" s="61" customFormat="1" ht="27" customHeight="1" spans="1:12">
      <c r="A78" s="77">
        <v>75</v>
      </c>
      <c r="B78" s="83" t="s">
        <v>149</v>
      </c>
      <c r="C78" s="83" t="s">
        <v>149</v>
      </c>
      <c r="D78" s="90" t="s">
        <v>150</v>
      </c>
      <c r="E78" s="83">
        <v>3100</v>
      </c>
      <c r="F78" s="79">
        <v>1</v>
      </c>
      <c r="G78" s="89">
        <v>45536</v>
      </c>
      <c r="H78" s="86"/>
      <c r="I78" s="79">
        <v>16</v>
      </c>
      <c r="J78" s="79">
        <v>16000</v>
      </c>
      <c r="K78" s="79">
        <v>16</v>
      </c>
      <c r="L78" s="79">
        <v>16000</v>
      </c>
    </row>
    <row r="79" s="61" customFormat="1" ht="27" customHeight="1" spans="1:12">
      <c r="A79" s="77">
        <v>76</v>
      </c>
      <c r="B79" s="83" t="s">
        <v>151</v>
      </c>
      <c r="C79" s="79" t="s">
        <v>151</v>
      </c>
      <c r="D79" s="79" t="str">
        <f>VLOOKUP(B79,Sheet2!B:C,2,FALSE)</f>
        <v>北京市朝阳区建国路93号万达广场7号楼</v>
      </c>
      <c r="E79" s="79">
        <v>2250</v>
      </c>
      <c r="F79" s="79">
        <f>VLOOKUP(B79,Sheet2!B:D,3,FALSE)</f>
        <v>2</v>
      </c>
      <c r="G79" s="84">
        <f>VLOOKUP(B79,Sheet2!B:E,4,FALSE)</f>
        <v>45597</v>
      </c>
      <c r="H79" s="86"/>
      <c r="I79" s="79">
        <v>17</v>
      </c>
      <c r="J79" s="79">
        <v>14000</v>
      </c>
      <c r="K79" s="79">
        <v>17</v>
      </c>
      <c r="L79" s="79">
        <v>13500</v>
      </c>
    </row>
    <row r="80" s="70" customFormat="1" ht="27" customHeight="1" spans="1:12">
      <c r="A80" s="77">
        <v>77</v>
      </c>
      <c r="B80" s="83" t="s">
        <v>152</v>
      </c>
      <c r="C80" s="83" t="s">
        <v>153</v>
      </c>
      <c r="D80" s="77" t="s">
        <v>154</v>
      </c>
      <c r="E80" s="83">
        <v>2750</v>
      </c>
      <c r="F80" s="79">
        <v>1</v>
      </c>
      <c r="G80" s="88">
        <v>45383</v>
      </c>
      <c r="H80" s="86"/>
      <c r="I80" s="77">
        <v>5</v>
      </c>
      <c r="J80" s="77">
        <v>4500</v>
      </c>
      <c r="K80" s="77">
        <v>5</v>
      </c>
      <c r="L80" s="77">
        <v>5000</v>
      </c>
    </row>
    <row r="81" s="61" customFormat="1" ht="27" customHeight="1" spans="1:12">
      <c r="A81" s="77">
        <v>78</v>
      </c>
      <c r="B81" s="83" t="s">
        <v>155</v>
      </c>
      <c r="C81" s="83" t="s">
        <v>153</v>
      </c>
      <c r="D81" s="90" t="s">
        <v>156</v>
      </c>
      <c r="E81" s="83">
        <v>2750</v>
      </c>
      <c r="F81" s="79">
        <v>1</v>
      </c>
      <c r="G81" s="89">
        <v>45474</v>
      </c>
      <c r="H81" s="86"/>
      <c r="I81" s="79">
        <v>15</v>
      </c>
      <c r="J81" s="79">
        <v>15000</v>
      </c>
      <c r="K81" s="79">
        <v>15</v>
      </c>
      <c r="L81" s="79">
        <v>15000</v>
      </c>
    </row>
    <row r="82" s="61" customFormat="1" ht="27" customHeight="1" spans="1:12">
      <c r="A82" s="77">
        <v>79</v>
      </c>
      <c r="B82" s="83" t="s">
        <v>153</v>
      </c>
      <c r="C82" s="79" t="s">
        <v>153</v>
      </c>
      <c r="D82" s="79" t="str">
        <f>VLOOKUP(B82,Sheet2!B:C,2,FALSE)</f>
        <v>北京市朝阳区西坝河东里103号</v>
      </c>
      <c r="E82" s="79">
        <v>2750</v>
      </c>
      <c r="F82" s="79">
        <f>VLOOKUP(B82,Sheet2!B:D,3,FALSE)</f>
        <v>1</v>
      </c>
      <c r="G82" s="84">
        <f>VLOOKUP(B82,Sheet2!B:E,4,FALSE)</f>
        <v>45597</v>
      </c>
      <c r="H82" s="86"/>
      <c r="I82" s="79">
        <v>10</v>
      </c>
      <c r="J82" s="79">
        <v>9000</v>
      </c>
      <c r="K82" s="79">
        <v>10</v>
      </c>
      <c r="L82" s="79">
        <v>9000</v>
      </c>
    </row>
    <row r="83" s="61" customFormat="1" ht="27" customHeight="1" spans="1:12">
      <c r="A83" s="77">
        <v>80</v>
      </c>
      <c r="B83" s="83" t="s">
        <v>157</v>
      </c>
      <c r="C83" s="79" t="s">
        <v>157</v>
      </c>
      <c r="D83" s="79" t="str">
        <f>VLOOKUP(B83,Sheet2!B:C,2,FALSE)</f>
        <v>北京市朝阳区林萃西里49号楼</v>
      </c>
      <c r="E83" s="79">
        <v>2900</v>
      </c>
      <c r="F83" s="79">
        <f>VLOOKUP(B83,Sheet2!B:D,3,FALSE)</f>
        <v>1</v>
      </c>
      <c r="G83" s="84">
        <f>VLOOKUP(B83,Sheet2!B:E,4,FALSE)</f>
        <v>45597</v>
      </c>
      <c r="H83" s="86"/>
      <c r="I83" s="79">
        <v>7</v>
      </c>
      <c r="J83" s="79">
        <v>5500</v>
      </c>
      <c r="K83" s="79">
        <v>7</v>
      </c>
      <c r="L83" s="79">
        <v>5500</v>
      </c>
    </row>
    <row r="84" s="61" customFormat="1" ht="22" customHeight="1" spans="1:12">
      <c r="A84" s="77">
        <v>81</v>
      </c>
      <c r="B84" s="83" t="s">
        <v>158</v>
      </c>
      <c r="C84" s="79" t="s">
        <v>158</v>
      </c>
      <c r="D84" s="79" t="str">
        <f>VLOOKUP(B84,Sheet2!B:C,2,FALSE)</f>
        <v>北京市朝阳区清林路1号院8号楼</v>
      </c>
      <c r="E84" s="79">
        <v>3100</v>
      </c>
      <c r="F84" s="79">
        <f>VLOOKUP(B84,Sheet2!B:D,3,FALSE)</f>
        <v>1</v>
      </c>
      <c r="G84" s="84">
        <f>VLOOKUP(B84,Sheet2!B:E,4,FALSE)</f>
        <v>45597</v>
      </c>
      <c r="H84" s="86"/>
      <c r="I84" s="79">
        <v>12</v>
      </c>
      <c r="J84" s="79">
        <v>11000</v>
      </c>
      <c r="K84" s="79">
        <v>13</v>
      </c>
      <c r="L84" s="79">
        <v>10000</v>
      </c>
    </row>
    <row r="85" s="61" customFormat="1" ht="27" customHeight="1" spans="1:12">
      <c r="A85" s="77">
        <v>82</v>
      </c>
      <c r="B85" s="83" t="s">
        <v>159</v>
      </c>
      <c r="C85" s="83" t="s">
        <v>159</v>
      </c>
      <c r="D85" s="90" t="s">
        <v>160</v>
      </c>
      <c r="E85" s="83">
        <v>3100</v>
      </c>
      <c r="F85" s="79">
        <v>2</v>
      </c>
      <c r="G85" s="89">
        <v>45475</v>
      </c>
      <c r="H85" s="86"/>
      <c r="I85" s="79">
        <v>7</v>
      </c>
      <c r="J85" s="79">
        <v>7000</v>
      </c>
      <c r="K85" s="79">
        <v>7</v>
      </c>
      <c r="L85" s="79">
        <v>7000</v>
      </c>
    </row>
    <row r="86" s="71" customFormat="1" ht="27" customHeight="1" spans="1:12">
      <c r="A86" s="77">
        <v>83</v>
      </c>
      <c r="B86" s="83" t="s">
        <v>161</v>
      </c>
      <c r="C86" s="83" t="s">
        <v>161</v>
      </c>
      <c r="D86" s="83" t="s">
        <v>162</v>
      </c>
      <c r="E86" s="83">
        <v>2600</v>
      </c>
      <c r="F86" s="87">
        <v>1</v>
      </c>
      <c r="G86" s="88">
        <v>45383</v>
      </c>
      <c r="H86" s="86"/>
      <c r="I86" s="83">
        <v>4</v>
      </c>
      <c r="J86" s="83">
        <v>4000</v>
      </c>
      <c r="K86" s="83">
        <v>4</v>
      </c>
      <c r="L86" s="83">
        <v>3500</v>
      </c>
    </row>
    <row r="87" customFormat="1" ht="27" customHeight="1" spans="1:12">
      <c r="A87" s="77">
        <v>84</v>
      </c>
      <c r="B87" s="83" t="s">
        <v>163</v>
      </c>
      <c r="C87" s="83" t="s">
        <v>163</v>
      </c>
      <c r="D87" s="90" t="s">
        <v>164</v>
      </c>
      <c r="E87" s="83">
        <v>3100</v>
      </c>
      <c r="F87" s="79">
        <v>1</v>
      </c>
      <c r="G87" s="89">
        <v>45474</v>
      </c>
      <c r="H87" s="86"/>
      <c r="I87" s="93">
        <v>8</v>
      </c>
      <c r="J87" s="93">
        <v>7500</v>
      </c>
      <c r="K87" s="93">
        <v>8</v>
      </c>
      <c r="L87" s="93">
        <v>6000</v>
      </c>
    </row>
    <row r="88" ht="56" customHeight="1" spans="1:12">
      <c r="A88" s="77">
        <v>85</v>
      </c>
      <c r="B88" s="83" t="s">
        <v>165</v>
      </c>
      <c r="C88" s="83" t="s">
        <v>165</v>
      </c>
      <c r="D88" s="83" t="s">
        <v>166</v>
      </c>
      <c r="E88" s="83">
        <v>3100</v>
      </c>
      <c r="F88" s="79">
        <v>1</v>
      </c>
      <c r="G88" s="89">
        <v>45536</v>
      </c>
      <c r="H88" s="86"/>
      <c r="I88" s="79">
        <v>19</v>
      </c>
      <c r="J88" s="79">
        <v>13500</v>
      </c>
      <c r="K88" s="79">
        <v>18</v>
      </c>
      <c r="L88" s="79">
        <v>14000</v>
      </c>
    </row>
    <row r="89" s="42" customFormat="1" ht="39" customHeight="1" spans="1:12">
      <c r="A89" s="77">
        <v>86</v>
      </c>
      <c r="B89" s="83" t="s">
        <v>167</v>
      </c>
      <c r="C89" s="79" t="s">
        <v>167</v>
      </c>
      <c r="D89" s="79" t="str">
        <f>VLOOKUP(B89,Sheet2!B:C,2,FALSE)</f>
        <v>北京市朝阳区拂林北路天乐园7号院</v>
      </c>
      <c r="E89" s="79">
        <v>3100</v>
      </c>
      <c r="F89" s="79">
        <f>VLOOKUP(B89,Sheet2!B:D,3,FALSE)</f>
        <v>1</v>
      </c>
      <c r="G89" s="84">
        <f>VLOOKUP(B89,Sheet2!B:E,4,FALSE)</f>
        <v>45597</v>
      </c>
      <c r="H89" s="86"/>
      <c r="I89" s="79">
        <v>20</v>
      </c>
      <c r="J89" s="79">
        <v>16000</v>
      </c>
      <c r="K89" s="79">
        <v>20</v>
      </c>
      <c r="L89" s="79">
        <v>15000</v>
      </c>
    </row>
    <row r="90" s="72" customFormat="1" ht="39" customHeight="1" spans="1:12">
      <c r="A90" s="77">
        <v>87</v>
      </c>
      <c r="B90" s="83" t="s">
        <v>168</v>
      </c>
      <c r="C90" s="83" t="s">
        <v>168</v>
      </c>
      <c r="D90" s="83" t="s">
        <v>169</v>
      </c>
      <c r="E90" s="83">
        <v>2600</v>
      </c>
      <c r="F90" s="87">
        <v>2</v>
      </c>
      <c r="G90" s="88">
        <v>45383</v>
      </c>
      <c r="H90" s="86"/>
      <c r="I90" s="93">
        <v>38</v>
      </c>
      <c r="J90" s="93">
        <v>32500</v>
      </c>
      <c r="K90" s="93">
        <v>40</v>
      </c>
      <c r="L90" s="93">
        <v>33000</v>
      </c>
    </row>
    <row r="91" s="42" customFormat="1" ht="39" customHeight="1" spans="1:12">
      <c r="A91" s="77">
        <v>88</v>
      </c>
      <c r="B91" s="83" t="s">
        <v>170</v>
      </c>
      <c r="C91" s="83" t="s">
        <v>170</v>
      </c>
      <c r="D91" s="83" t="s">
        <v>171</v>
      </c>
      <c r="E91" s="83">
        <v>2650</v>
      </c>
      <c r="F91" s="79">
        <v>1</v>
      </c>
      <c r="G91" s="89">
        <v>45536</v>
      </c>
      <c r="H91" s="86"/>
      <c r="I91" s="79">
        <v>6</v>
      </c>
      <c r="J91" s="79">
        <v>6000</v>
      </c>
      <c r="K91" s="79">
        <v>8</v>
      </c>
      <c r="L91" s="79">
        <v>8000</v>
      </c>
    </row>
    <row r="92" s="72" customFormat="1" ht="39" customHeight="1" spans="1:12">
      <c r="A92" s="77">
        <v>89</v>
      </c>
      <c r="B92" s="83" t="s">
        <v>172</v>
      </c>
      <c r="C92" s="83" t="s">
        <v>172</v>
      </c>
      <c r="D92" s="83" t="s">
        <v>173</v>
      </c>
      <c r="E92" s="83">
        <v>2600</v>
      </c>
      <c r="F92" s="87">
        <v>2</v>
      </c>
      <c r="G92" s="88">
        <v>45383</v>
      </c>
      <c r="H92" s="86"/>
      <c r="I92" s="93">
        <v>7</v>
      </c>
      <c r="J92" s="93">
        <v>7000</v>
      </c>
      <c r="K92" s="93">
        <v>7</v>
      </c>
      <c r="L92" s="93">
        <v>6000</v>
      </c>
    </row>
    <row r="93" s="72" customFormat="1" ht="39" customHeight="1" spans="1:12">
      <c r="A93" s="77">
        <v>90</v>
      </c>
      <c r="B93" s="83" t="s">
        <v>174</v>
      </c>
      <c r="C93" s="83" t="s">
        <v>174</v>
      </c>
      <c r="D93" s="83" t="s">
        <v>175</v>
      </c>
      <c r="E93" s="83">
        <v>2250</v>
      </c>
      <c r="F93" s="87">
        <v>1</v>
      </c>
      <c r="G93" s="88">
        <v>45383</v>
      </c>
      <c r="H93" s="86"/>
      <c r="I93" s="93">
        <v>4</v>
      </c>
      <c r="J93" s="93">
        <v>3500</v>
      </c>
      <c r="K93" s="93">
        <v>5</v>
      </c>
      <c r="L93" s="93">
        <v>5000</v>
      </c>
    </row>
    <row r="94" ht="39" customHeight="1" spans="1:12">
      <c r="A94" s="77">
        <v>91</v>
      </c>
      <c r="B94" s="83" t="s">
        <v>176</v>
      </c>
      <c r="C94" s="83" t="s">
        <v>176</v>
      </c>
      <c r="D94" s="90" t="s">
        <v>177</v>
      </c>
      <c r="E94" s="83">
        <v>2600</v>
      </c>
      <c r="F94" s="79">
        <v>1</v>
      </c>
      <c r="G94" s="89">
        <v>45536</v>
      </c>
      <c r="H94" s="86"/>
      <c r="I94" s="79">
        <v>10</v>
      </c>
      <c r="J94" s="79">
        <v>10000</v>
      </c>
      <c r="K94" s="79">
        <v>11</v>
      </c>
      <c r="L94" s="79">
        <v>9000</v>
      </c>
    </row>
    <row r="95" ht="39" customHeight="1" spans="1:12">
      <c r="A95" s="77">
        <v>92</v>
      </c>
      <c r="B95" s="83" t="s">
        <v>178</v>
      </c>
      <c r="C95" s="83" t="s">
        <v>178</v>
      </c>
      <c r="D95" s="90" t="s">
        <v>179</v>
      </c>
      <c r="E95" s="83">
        <v>2600</v>
      </c>
      <c r="F95" s="79">
        <v>1</v>
      </c>
      <c r="G95" s="89">
        <v>45536</v>
      </c>
      <c r="H95" s="86"/>
      <c r="I95" s="79">
        <v>5</v>
      </c>
      <c r="J95" s="79">
        <v>4500</v>
      </c>
      <c r="K95" s="79">
        <v>5</v>
      </c>
      <c r="L95" s="79">
        <v>4000</v>
      </c>
    </row>
    <row r="96" ht="39" customHeight="1" spans="1:12">
      <c r="A96" s="77">
        <v>93</v>
      </c>
      <c r="B96" s="83" t="s">
        <v>180</v>
      </c>
      <c r="C96" s="83" t="s">
        <v>180</v>
      </c>
      <c r="D96" s="83" t="s">
        <v>181</v>
      </c>
      <c r="E96" s="83">
        <v>2600</v>
      </c>
      <c r="F96" s="87">
        <v>1</v>
      </c>
      <c r="G96" s="88">
        <v>45383</v>
      </c>
      <c r="H96" s="86"/>
      <c r="I96" s="79">
        <v>13</v>
      </c>
      <c r="J96" s="79">
        <v>12000</v>
      </c>
      <c r="K96" s="79">
        <v>13</v>
      </c>
      <c r="L96" s="79">
        <v>12000</v>
      </c>
    </row>
    <row r="97" s="72" customFormat="1" ht="39" customHeight="1" spans="1:12">
      <c r="A97" s="77">
        <v>94</v>
      </c>
      <c r="B97" s="83" t="s">
        <v>182</v>
      </c>
      <c r="C97" s="83" t="s">
        <v>183</v>
      </c>
      <c r="D97" s="90" t="s">
        <v>184</v>
      </c>
      <c r="E97" s="83">
        <v>2600</v>
      </c>
      <c r="F97" s="87">
        <v>2</v>
      </c>
      <c r="G97" s="88">
        <v>45383</v>
      </c>
      <c r="H97" s="86"/>
      <c r="I97" s="93">
        <v>23</v>
      </c>
      <c r="J97" s="93">
        <v>17500</v>
      </c>
      <c r="K97" s="93">
        <v>23</v>
      </c>
      <c r="L97" s="93">
        <v>19500</v>
      </c>
    </row>
    <row r="98" s="72" customFormat="1" ht="39" customHeight="1" spans="1:12">
      <c r="A98" s="77">
        <v>95</v>
      </c>
      <c r="B98" s="83" t="s">
        <v>185</v>
      </c>
      <c r="C98" s="83" t="s">
        <v>183</v>
      </c>
      <c r="D98" s="83" t="s">
        <v>186</v>
      </c>
      <c r="E98" s="83">
        <v>2600</v>
      </c>
      <c r="F98" s="87">
        <v>3</v>
      </c>
      <c r="G98" s="88">
        <v>45383</v>
      </c>
      <c r="H98" s="86"/>
      <c r="I98" s="93">
        <v>18</v>
      </c>
      <c r="J98" s="93">
        <v>16000</v>
      </c>
      <c r="K98" s="93">
        <v>17</v>
      </c>
      <c r="L98" s="93">
        <v>17000</v>
      </c>
    </row>
    <row r="99" s="61" customFormat="1" ht="39" customHeight="1" spans="1:12">
      <c r="A99" s="77">
        <v>96</v>
      </c>
      <c r="B99" s="83" t="s">
        <v>187</v>
      </c>
      <c r="C99" s="83" t="s">
        <v>187</v>
      </c>
      <c r="D99" s="83" t="s">
        <v>188</v>
      </c>
      <c r="E99" s="83">
        <v>3100</v>
      </c>
      <c r="F99" s="79">
        <v>1</v>
      </c>
      <c r="G99" s="89">
        <v>45536</v>
      </c>
      <c r="H99" s="86"/>
      <c r="I99" s="79">
        <v>14</v>
      </c>
      <c r="J99" s="79">
        <v>12500</v>
      </c>
      <c r="K99" s="79">
        <v>14</v>
      </c>
      <c r="L99" s="79">
        <v>12000</v>
      </c>
    </row>
    <row r="100" ht="39" customHeight="1" spans="1:12">
      <c r="A100" s="77">
        <v>97</v>
      </c>
      <c r="B100" s="83" t="s">
        <v>189</v>
      </c>
      <c r="C100" s="79" t="s">
        <v>189</v>
      </c>
      <c r="D100" s="79" t="str">
        <f>VLOOKUP(B100,Sheet2!B:C,2,FALSE)</f>
        <v>北京市朝阳区工体北路幸福二村29号楼</v>
      </c>
      <c r="E100" s="79">
        <v>2600</v>
      </c>
      <c r="F100" s="79">
        <f>VLOOKUP(B100,Sheet2!B:D,3,FALSE)</f>
        <v>1</v>
      </c>
      <c r="G100" s="84">
        <f>VLOOKUP(B100,Sheet2!B:E,4,FALSE)</f>
        <v>45597</v>
      </c>
      <c r="H100" s="86"/>
      <c r="I100" s="79">
        <v>10</v>
      </c>
      <c r="J100" s="79">
        <v>5000</v>
      </c>
      <c r="K100" s="79">
        <v>13</v>
      </c>
      <c r="L100" s="79">
        <v>9500</v>
      </c>
    </row>
    <row r="101" s="42" customFormat="1" ht="39" customHeight="1" spans="1:12">
      <c r="A101" s="77">
        <v>98</v>
      </c>
      <c r="B101" s="83" t="s">
        <v>190</v>
      </c>
      <c r="C101" s="83" t="s">
        <v>190</v>
      </c>
      <c r="D101" s="90" t="s">
        <v>191</v>
      </c>
      <c r="E101" s="83">
        <v>3100</v>
      </c>
      <c r="F101" s="79">
        <v>1</v>
      </c>
      <c r="G101" s="89">
        <v>45475</v>
      </c>
      <c r="H101" s="86"/>
      <c r="I101" s="79">
        <v>20</v>
      </c>
      <c r="J101" s="79">
        <v>15500</v>
      </c>
      <c r="K101" s="79">
        <v>20</v>
      </c>
      <c r="L101" s="79">
        <v>16000</v>
      </c>
    </row>
    <row r="102" s="72" customFormat="1" ht="39" customHeight="1" spans="1:12">
      <c r="A102" s="77">
        <v>99</v>
      </c>
      <c r="B102" s="83" t="s">
        <v>192</v>
      </c>
      <c r="C102" s="83" t="s">
        <v>192</v>
      </c>
      <c r="D102" s="83" t="s">
        <v>193</v>
      </c>
      <c r="E102" s="83">
        <v>3100</v>
      </c>
      <c r="F102" s="87">
        <v>1</v>
      </c>
      <c r="G102" s="88">
        <v>45383</v>
      </c>
      <c r="H102" s="86"/>
      <c r="I102" s="93">
        <v>12</v>
      </c>
      <c r="J102" s="93">
        <v>7500</v>
      </c>
      <c r="K102" s="93">
        <v>11</v>
      </c>
      <c r="L102" s="93">
        <v>6000</v>
      </c>
    </row>
    <row r="103" s="61" customFormat="1" ht="39" customHeight="1" spans="1:12">
      <c r="A103" s="77">
        <v>100</v>
      </c>
      <c r="B103" s="83" t="s">
        <v>194</v>
      </c>
      <c r="C103" s="83" t="s">
        <v>194</v>
      </c>
      <c r="D103" s="83" t="s">
        <v>195</v>
      </c>
      <c r="E103" s="83">
        <v>1600</v>
      </c>
      <c r="F103" s="79">
        <v>1</v>
      </c>
      <c r="G103" s="89">
        <v>45536</v>
      </c>
      <c r="H103" s="86"/>
      <c r="I103" s="79">
        <v>18</v>
      </c>
      <c r="J103" s="79">
        <v>15500</v>
      </c>
      <c r="K103" s="79">
        <v>20</v>
      </c>
      <c r="L103" s="79">
        <v>13500</v>
      </c>
    </row>
    <row r="104" s="61" customFormat="1" ht="39" customHeight="1" spans="1:12">
      <c r="A104" s="77">
        <v>101</v>
      </c>
      <c r="B104" s="83" t="s">
        <v>196</v>
      </c>
      <c r="C104" s="83" t="s">
        <v>196</v>
      </c>
      <c r="D104" s="90" t="s">
        <v>197</v>
      </c>
      <c r="E104" s="83">
        <v>2635</v>
      </c>
      <c r="F104" s="79">
        <v>1</v>
      </c>
      <c r="G104" s="89">
        <v>45536</v>
      </c>
      <c r="H104" s="86"/>
      <c r="I104" s="79">
        <v>6</v>
      </c>
      <c r="J104" s="79">
        <v>5000</v>
      </c>
      <c r="K104" s="79">
        <v>8</v>
      </c>
      <c r="L104" s="79">
        <v>5500</v>
      </c>
    </row>
    <row r="105" ht="39" customHeight="1" spans="1:12">
      <c r="A105" s="77">
        <v>102</v>
      </c>
      <c r="B105" s="83" t="s">
        <v>198</v>
      </c>
      <c r="C105" s="83" t="s">
        <v>198</v>
      </c>
      <c r="D105" s="90" t="s">
        <v>199</v>
      </c>
      <c r="E105" s="83">
        <v>3100</v>
      </c>
      <c r="F105" s="79">
        <v>1</v>
      </c>
      <c r="G105" s="89">
        <v>45383</v>
      </c>
      <c r="H105" s="86"/>
      <c r="I105" s="79">
        <v>15</v>
      </c>
      <c r="J105" s="79">
        <v>14000</v>
      </c>
      <c r="K105" s="79">
        <v>17</v>
      </c>
      <c r="L105" s="79">
        <v>15000</v>
      </c>
    </row>
    <row r="106" s="69" customFormat="1" ht="39" customHeight="1" spans="1:12">
      <c r="A106" s="77">
        <v>103</v>
      </c>
      <c r="B106" s="83" t="s">
        <v>200</v>
      </c>
      <c r="C106" s="83" t="s">
        <v>200</v>
      </c>
      <c r="D106" s="83" t="s">
        <v>201</v>
      </c>
      <c r="E106" s="83">
        <v>2250</v>
      </c>
      <c r="F106" s="87">
        <v>2</v>
      </c>
      <c r="G106" s="88">
        <v>45383</v>
      </c>
      <c r="H106" s="86"/>
      <c r="I106" s="91">
        <v>30</v>
      </c>
      <c r="J106" s="91">
        <v>29500</v>
      </c>
      <c r="K106" s="91">
        <v>28</v>
      </c>
      <c r="L106" s="91">
        <v>28000</v>
      </c>
    </row>
    <row r="107" ht="39" customHeight="1" spans="1:12">
      <c r="A107" s="77">
        <v>104</v>
      </c>
      <c r="B107" s="83" t="s">
        <v>202</v>
      </c>
      <c r="C107" s="83" t="s">
        <v>202</v>
      </c>
      <c r="D107" s="83" t="s">
        <v>203</v>
      </c>
      <c r="E107" s="83">
        <v>3100</v>
      </c>
      <c r="F107" s="79">
        <v>1</v>
      </c>
      <c r="G107" s="89">
        <v>45536</v>
      </c>
      <c r="H107" s="86"/>
      <c r="I107" s="79">
        <v>13</v>
      </c>
      <c r="J107" s="79">
        <v>12500</v>
      </c>
      <c r="K107" s="79">
        <v>13</v>
      </c>
      <c r="L107" s="79">
        <v>11500</v>
      </c>
    </row>
    <row r="108" ht="39" customHeight="1" spans="1:12">
      <c r="A108" s="77">
        <v>105</v>
      </c>
      <c r="B108" s="83" t="s">
        <v>204</v>
      </c>
      <c r="C108" s="83" t="s">
        <v>205</v>
      </c>
      <c r="D108" s="83" t="s">
        <v>206</v>
      </c>
      <c r="E108" s="83">
        <v>2800</v>
      </c>
      <c r="F108" s="79">
        <v>1</v>
      </c>
      <c r="G108" s="89">
        <v>45536</v>
      </c>
      <c r="H108" s="86"/>
      <c r="I108" s="79">
        <v>7</v>
      </c>
      <c r="J108" s="79">
        <v>7000</v>
      </c>
      <c r="K108" s="79">
        <v>7</v>
      </c>
      <c r="L108" s="79">
        <v>6500</v>
      </c>
    </row>
    <row r="109" s="73" customFormat="1" ht="39" customHeight="1" spans="1:12">
      <c r="A109" s="77">
        <v>106</v>
      </c>
      <c r="B109" s="83" t="s">
        <v>207</v>
      </c>
      <c r="C109" s="83" t="s">
        <v>207</v>
      </c>
      <c r="D109" s="83" t="s">
        <v>208</v>
      </c>
      <c r="E109" s="83">
        <v>750</v>
      </c>
      <c r="F109" s="87">
        <v>2</v>
      </c>
      <c r="G109" s="88">
        <v>45383</v>
      </c>
      <c r="H109" s="86"/>
      <c r="I109" s="93">
        <v>39</v>
      </c>
      <c r="J109" s="93">
        <v>19500</v>
      </c>
      <c r="K109" s="93">
        <v>38</v>
      </c>
      <c r="L109" s="93">
        <v>18000</v>
      </c>
    </row>
    <row r="110" s="72" customFormat="1" ht="39" customHeight="1" spans="1:12">
      <c r="A110" s="77">
        <v>107</v>
      </c>
      <c r="B110" s="83" t="s">
        <v>209</v>
      </c>
      <c r="C110" s="83" t="s">
        <v>209</v>
      </c>
      <c r="D110" s="83" t="s">
        <v>210</v>
      </c>
      <c r="E110" s="83">
        <v>3100</v>
      </c>
      <c r="F110" s="87">
        <v>2</v>
      </c>
      <c r="G110" s="88">
        <v>45383</v>
      </c>
      <c r="H110" s="86"/>
      <c r="I110" s="93">
        <v>25</v>
      </c>
      <c r="J110" s="93">
        <v>23000</v>
      </c>
      <c r="K110" s="93">
        <v>25</v>
      </c>
      <c r="L110" s="93">
        <v>25000</v>
      </c>
    </row>
    <row r="111" ht="39" customHeight="1" spans="1:12">
      <c r="A111" s="77">
        <v>108</v>
      </c>
      <c r="B111" s="83" t="s">
        <v>211</v>
      </c>
      <c r="C111" s="83" t="s">
        <v>212</v>
      </c>
      <c r="D111" s="83" t="s">
        <v>213</v>
      </c>
      <c r="E111" s="83">
        <v>3100</v>
      </c>
      <c r="F111" s="79">
        <v>2</v>
      </c>
      <c r="G111" s="89">
        <v>45474</v>
      </c>
      <c r="H111" s="86"/>
      <c r="I111" s="79">
        <v>30</v>
      </c>
      <c r="J111" s="79">
        <v>26500</v>
      </c>
      <c r="K111" s="79">
        <v>30</v>
      </c>
      <c r="L111" s="79">
        <v>29000</v>
      </c>
    </row>
    <row r="112" ht="73" customHeight="1" spans="1:12">
      <c r="A112" s="77">
        <v>109</v>
      </c>
      <c r="B112" s="83" t="s">
        <v>214</v>
      </c>
      <c r="C112" s="83" t="s">
        <v>212</v>
      </c>
      <c r="D112" s="90" t="s">
        <v>215</v>
      </c>
      <c r="E112" s="83">
        <v>3100</v>
      </c>
      <c r="F112" s="79">
        <v>2</v>
      </c>
      <c r="G112" s="89">
        <v>45474</v>
      </c>
      <c r="H112" s="86"/>
      <c r="I112" s="79">
        <v>30</v>
      </c>
      <c r="J112" s="79">
        <v>26000</v>
      </c>
      <c r="K112" s="79">
        <v>33</v>
      </c>
      <c r="L112" s="79">
        <v>28000</v>
      </c>
    </row>
    <row r="113" ht="39" customHeight="1" spans="1:12">
      <c r="A113" s="77">
        <v>110</v>
      </c>
      <c r="B113" s="83" t="s">
        <v>216</v>
      </c>
      <c r="C113" s="83" t="s">
        <v>217</v>
      </c>
      <c r="D113" s="83" t="s">
        <v>218</v>
      </c>
      <c r="E113" s="83">
        <v>3100</v>
      </c>
      <c r="F113" s="79">
        <v>1</v>
      </c>
      <c r="G113" s="89">
        <v>45536</v>
      </c>
      <c r="H113" s="86"/>
      <c r="I113" s="79">
        <v>11</v>
      </c>
      <c r="J113" s="79">
        <v>9500</v>
      </c>
      <c r="K113" s="79">
        <v>12</v>
      </c>
      <c r="L113" s="79">
        <v>10500</v>
      </c>
    </row>
    <row r="114" s="73" customFormat="1" ht="39" customHeight="1" spans="1:13">
      <c r="A114" s="77">
        <v>111</v>
      </c>
      <c r="B114" s="83" t="s">
        <v>219</v>
      </c>
      <c r="C114" s="83" t="s">
        <v>219</v>
      </c>
      <c r="D114" s="83" t="s">
        <v>220</v>
      </c>
      <c r="E114" s="83">
        <v>3100</v>
      </c>
      <c r="F114" s="87">
        <v>1</v>
      </c>
      <c r="G114" s="88">
        <v>45383</v>
      </c>
      <c r="H114" s="86"/>
      <c r="I114" s="93">
        <v>19</v>
      </c>
      <c r="J114" s="93">
        <v>16500</v>
      </c>
      <c r="K114" s="93">
        <v>19</v>
      </c>
      <c r="L114" s="93">
        <v>14500</v>
      </c>
      <c r="M114" s="73" t="s">
        <v>221</v>
      </c>
    </row>
    <row r="115" s="74" customFormat="1" ht="39" customHeight="1" spans="1:13">
      <c r="A115" s="77"/>
      <c r="B115" s="83" t="s">
        <v>222</v>
      </c>
      <c r="C115" s="83" t="s">
        <v>223</v>
      </c>
      <c r="D115" s="83" t="s">
        <v>224</v>
      </c>
      <c r="E115" s="83">
        <v>750</v>
      </c>
      <c r="F115" s="87">
        <v>3</v>
      </c>
      <c r="G115" s="88">
        <v>45536</v>
      </c>
      <c r="H115" s="86"/>
      <c r="I115" s="93">
        <v>9</v>
      </c>
      <c r="J115" s="93">
        <v>9000</v>
      </c>
      <c r="K115" s="93">
        <v>9</v>
      </c>
      <c r="L115" s="93">
        <v>9000</v>
      </c>
      <c r="M115" s="73"/>
    </row>
    <row r="116" s="74" customFormat="1" ht="39" customHeight="1" spans="1:13">
      <c r="A116" s="77"/>
      <c r="B116" s="83" t="s">
        <v>225</v>
      </c>
      <c r="C116" s="83" t="s">
        <v>226</v>
      </c>
      <c r="D116" s="83" t="s">
        <v>227</v>
      </c>
      <c r="E116" s="83">
        <v>2600</v>
      </c>
      <c r="F116" s="87">
        <v>1</v>
      </c>
      <c r="G116" s="88">
        <v>45536</v>
      </c>
      <c r="H116" s="86"/>
      <c r="I116" s="93">
        <v>13</v>
      </c>
      <c r="J116" s="93">
        <v>12500</v>
      </c>
      <c r="K116" s="93">
        <v>13</v>
      </c>
      <c r="L116" s="93">
        <v>13000</v>
      </c>
      <c r="M116" s="73"/>
    </row>
    <row r="117" s="74" customFormat="1" ht="39" customHeight="1" spans="1:13">
      <c r="A117" s="77"/>
      <c r="B117" s="83" t="s">
        <v>228</v>
      </c>
      <c r="C117" s="83" t="s">
        <v>229</v>
      </c>
      <c r="D117" s="83" t="s">
        <v>230</v>
      </c>
      <c r="E117" s="83">
        <v>2600</v>
      </c>
      <c r="F117" s="87">
        <v>2</v>
      </c>
      <c r="G117" s="88">
        <v>45383</v>
      </c>
      <c r="H117" s="86"/>
      <c r="I117" s="93">
        <v>20</v>
      </c>
      <c r="J117" s="93">
        <v>11000</v>
      </c>
      <c r="K117" s="93">
        <v>20</v>
      </c>
      <c r="L117" s="93">
        <v>10000</v>
      </c>
      <c r="M117" s="73"/>
    </row>
    <row r="118" s="74" customFormat="1" ht="39" customHeight="1" spans="1:13">
      <c r="A118" s="77"/>
      <c r="B118" s="83" t="s">
        <v>231</v>
      </c>
      <c r="C118" s="83" t="s">
        <v>232</v>
      </c>
      <c r="D118" s="83" t="s">
        <v>233</v>
      </c>
      <c r="E118" s="83">
        <v>3100</v>
      </c>
      <c r="F118" s="87">
        <v>1</v>
      </c>
      <c r="G118" s="88">
        <v>45475</v>
      </c>
      <c r="H118" s="86"/>
      <c r="I118" s="93">
        <v>13</v>
      </c>
      <c r="J118" s="93">
        <v>12000</v>
      </c>
      <c r="K118" s="93">
        <v>13</v>
      </c>
      <c r="L118" s="93">
        <v>11500</v>
      </c>
      <c r="M118" s="73"/>
    </row>
    <row r="119" ht="39" customHeight="1" spans="1:12">
      <c r="A119" s="77">
        <v>112</v>
      </c>
      <c r="B119" s="79" t="s">
        <v>234</v>
      </c>
      <c r="C119" s="79" t="s">
        <v>234</v>
      </c>
      <c r="D119" s="79" t="s">
        <v>235</v>
      </c>
      <c r="E119" s="79">
        <v>2450</v>
      </c>
      <c r="F119" s="79">
        <v>1</v>
      </c>
      <c r="G119" s="89">
        <v>45597</v>
      </c>
      <c r="H119" s="92"/>
      <c r="I119" s="79">
        <v>13</v>
      </c>
      <c r="J119" s="79">
        <v>13000</v>
      </c>
      <c r="K119" s="79">
        <v>14</v>
      </c>
      <c r="L119" s="79">
        <v>13500</v>
      </c>
    </row>
    <row r="120" ht="41" customHeight="1" spans="1:8">
      <c r="A120" s="75" t="s">
        <v>236</v>
      </c>
      <c r="B120" s="75"/>
      <c r="C120" s="75"/>
      <c r="D120" s="75"/>
      <c r="E120" s="75"/>
      <c r="F120" s="75"/>
      <c r="G120" s="75"/>
      <c r="H120" s="75"/>
    </row>
  </sheetData>
  <mergeCells count="13">
    <mergeCell ref="A1:L1"/>
    <mergeCell ref="I2:J2"/>
    <mergeCell ref="K2:L2"/>
    <mergeCell ref="A120:L120"/>
    <mergeCell ref="A2:A3"/>
    <mergeCell ref="B2:B3"/>
    <mergeCell ref="C2:C3"/>
    <mergeCell ref="D2:D3"/>
    <mergeCell ref="E2:E3"/>
    <mergeCell ref="F2:F3"/>
    <mergeCell ref="G2:G3"/>
    <mergeCell ref="H2:H3"/>
    <mergeCell ref="H4:H119"/>
  </mergeCells>
  <pageMargins left="0.313888888888889" right="0.313888888888889" top="0.2125" bottom="0.21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"/>
  <sheetViews>
    <sheetView workbookViewId="0">
      <selection activeCell="I4" sqref="I4:L7"/>
    </sheetView>
  </sheetViews>
  <sheetFormatPr defaultColWidth="7.88333333333333" defaultRowHeight="10.5"/>
  <cols>
    <col min="1" max="1" width="3.88333333333333" style="42" customWidth="1"/>
    <col min="2" max="2" width="12.625" style="42" customWidth="1"/>
    <col min="3" max="3" width="9" style="42" customWidth="1"/>
    <col min="4" max="4" width="14.3333333333333" style="42" customWidth="1"/>
    <col min="5" max="5" width="6.775" style="42" customWidth="1"/>
    <col min="6" max="6" width="4.33333333333333" style="42" customWidth="1"/>
    <col min="7" max="7" width="7.66666666666667" style="42" customWidth="1"/>
    <col min="8" max="8" width="9.33333333333333" style="42" customWidth="1"/>
    <col min="9" max="9" width="8" style="42" customWidth="1"/>
    <col min="10" max="10" width="9.33333333333333" style="42" customWidth="1"/>
    <col min="11" max="11" width="7.25833333333333" style="42" customWidth="1"/>
    <col min="12" max="12" width="10.1083333333333" style="42" customWidth="1"/>
    <col min="13" max="13" width="9.375" style="42" customWidth="1"/>
    <col min="14" max="14" width="10" style="42" customWidth="1"/>
    <col min="15" max="16" width="9.375" style="42" customWidth="1"/>
    <col min="17" max="246" width="7.88333333333333" style="42" customWidth="1"/>
    <col min="247" max="16374" width="7.88333333333333" style="42"/>
    <col min="16375" max="16384" width="7.88333333333333" style="43"/>
  </cols>
  <sheetData>
    <row r="1" s="42" customFormat="1" ht="33" customHeight="1" spans="1:16">
      <c r="A1" s="44" t="s">
        <v>237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="42" customFormat="1" ht="15" customHeight="1" spans="1:16">
      <c r="A2" s="45" t="s">
        <v>1</v>
      </c>
      <c r="B2" s="45" t="s">
        <v>2</v>
      </c>
      <c r="C2" s="46" t="s">
        <v>238</v>
      </c>
      <c r="D2" s="45" t="s">
        <v>4</v>
      </c>
      <c r="E2" s="45" t="s">
        <v>5</v>
      </c>
      <c r="F2" s="47" t="s">
        <v>6</v>
      </c>
      <c r="G2" s="47" t="s">
        <v>7</v>
      </c>
      <c r="H2" s="48" t="s">
        <v>8</v>
      </c>
      <c r="I2" s="63" t="s">
        <v>239</v>
      </c>
      <c r="J2" s="63" t="s">
        <v>240</v>
      </c>
      <c r="K2" s="63" t="s">
        <v>241</v>
      </c>
      <c r="L2" s="63" t="s">
        <v>242</v>
      </c>
      <c r="M2" s="63" t="s">
        <v>243</v>
      </c>
      <c r="N2" s="63" t="s">
        <v>244</v>
      </c>
      <c r="O2" s="47" t="s">
        <v>245</v>
      </c>
      <c r="P2" s="47" t="s">
        <v>246</v>
      </c>
    </row>
    <row r="3" s="42" customFormat="1" ht="19.95" customHeight="1" spans="1:16">
      <c r="A3" s="45"/>
      <c r="B3" s="45"/>
      <c r="C3" s="49"/>
      <c r="D3" s="45"/>
      <c r="E3" s="45"/>
      <c r="F3" s="47"/>
      <c r="G3" s="47"/>
      <c r="H3" s="50"/>
      <c r="I3" s="64"/>
      <c r="J3" s="64"/>
      <c r="K3" s="64"/>
      <c r="L3" s="64"/>
      <c r="M3" s="64"/>
      <c r="N3" s="64"/>
      <c r="O3" s="47"/>
      <c r="P3" s="47"/>
    </row>
    <row r="4" s="42" customFormat="1" ht="52.2" customHeight="1" spans="1:16">
      <c r="A4" s="51">
        <v>1</v>
      </c>
      <c r="B4" s="52" t="s">
        <v>222</v>
      </c>
      <c r="C4" s="52" t="s">
        <v>223</v>
      </c>
      <c r="D4" s="52" t="s">
        <v>224</v>
      </c>
      <c r="E4" s="52">
        <v>750</v>
      </c>
      <c r="F4" s="53">
        <v>3</v>
      </c>
      <c r="G4" s="54">
        <v>45536</v>
      </c>
      <c r="H4" s="55" t="s">
        <v>13</v>
      </c>
      <c r="I4" s="65">
        <v>9</v>
      </c>
      <c r="J4" s="66">
        <v>9000</v>
      </c>
      <c r="K4" s="66">
        <v>9</v>
      </c>
      <c r="L4" s="66">
        <v>9000</v>
      </c>
      <c r="M4" s="67">
        <v>8000</v>
      </c>
      <c r="N4" s="67">
        <f>J4+L4-M4</f>
        <v>10000</v>
      </c>
      <c r="O4" s="67">
        <f>N4*0.5</f>
        <v>5000</v>
      </c>
      <c r="P4" s="67">
        <v>5000</v>
      </c>
    </row>
    <row r="5" s="42" customFormat="1" ht="52.2" customHeight="1" spans="1:16">
      <c r="A5" s="51">
        <v>2</v>
      </c>
      <c r="B5" s="52" t="s">
        <v>225</v>
      </c>
      <c r="C5" s="52" t="s">
        <v>226</v>
      </c>
      <c r="D5" s="52" t="s">
        <v>227</v>
      </c>
      <c r="E5" s="52">
        <v>2600</v>
      </c>
      <c r="F5" s="53">
        <v>1</v>
      </c>
      <c r="G5" s="54">
        <v>45536</v>
      </c>
      <c r="H5" s="55"/>
      <c r="I5" s="65">
        <v>13</v>
      </c>
      <c r="J5" s="66">
        <v>12500</v>
      </c>
      <c r="K5" s="66">
        <v>13</v>
      </c>
      <c r="L5" s="66">
        <v>13000</v>
      </c>
      <c r="M5" s="67">
        <v>13000</v>
      </c>
      <c r="N5" s="67">
        <f>J5+L5-M5</f>
        <v>12500</v>
      </c>
      <c r="O5" s="67">
        <f>N5*0.5</f>
        <v>6250</v>
      </c>
      <c r="P5" s="67">
        <v>6250</v>
      </c>
    </row>
    <row r="6" s="42" customFormat="1" ht="52.2" customHeight="1" spans="1:16">
      <c r="A6" s="51">
        <v>3</v>
      </c>
      <c r="B6" s="52" t="s">
        <v>228</v>
      </c>
      <c r="C6" s="52" t="s">
        <v>229</v>
      </c>
      <c r="D6" s="56" t="s">
        <v>230</v>
      </c>
      <c r="E6" s="52">
        <v>2600</v>
      </c>
      <c r="F6" s="53">
        <v>2</v>
      </c>
      <c r="G6" s="54">
        <v>45383</v>
      </c>
      <c r="H6" s="55"/>
      <c r="I6" s="65">
        <v>20</v>
      </c>
      <c r="J6" s="66">
        <v>11000</v>
      </c>
      <c r="K6" s="66">
        <v>20</v>
      </c>
      <c r="L6" s="66">
        <v>10000</v>
      </c>
      <c r="M6" s="67">
        <v>20000</v>
      </c>
      <c r="N6" s="67">
        <f>J6+L6-M6</f>
        <v>1000</v>
      </c>
      <c r="O6" s="67">
        <f>N6*0.5</f>
        <v>500</v>
      </c>
      <c r="P6" s="67">
        <v>500</v>
      </c>
    </row>
    <row r="7" s="42" customFormat="1" ht="52.2" customHeight="1" spans="1:16">
      <c r="A7" s="51">
        <v>4</v>
      </c>
      <c r="B7" s="52" t="s">
        <v>231</v>
      </c>
      <c r="C7" s="52" t="s">
        <v>232</v>
      </c>
      <c r="D7" s="56" t="s">
        <v>233</v>
      </c>
      <c r="E7" s="52">
        <v>3100</v>
      </c>
      <c r="F7" s="53">
        <v>1</v>
      </c>
      <c r="G7" s="54">
        <v>45475</v>
      </c>
      <c r="H7" s="57"/>
      <c r="I7" s="65">
        <v>13</v>
      </c>
      <c r="J7" s="66">
        <v>12000</v>
      </c>
      <c r="K7" s="66">
        <v>13</v>
      </c>
      <c r="L7" s="66">
        <v>11500</v>
      </c>
      <c r="M7" s="67">
        <v>13000</v>
      </c>
      <c r="N7" s="67">
        <f>J7+L7-M7</f>
        <v>10500</v>
      </c>
      <c r="O7" s="67">
        <f>N7*0.5</f>
        <v>5250</v>
      </c>
      <c r="P7" s="67">
        <v>5250</v>
      </c>
    </row>
    <row r="8" s="42" customFormat="1" ht="27" customHeight="1" spans="1:16">
      <c r="A8" s="51"/>
      <c r="B8" s="58" t="s">
        <v>247</v>
      </c>
      <c r="C8" s="58"/>
      <c r="D8" s="58"/>
      <c r="E8" s="58"/>
      <c r="F8" s="59"/>
      <c r="G8" s="60"/>
      <c r="H8" s="60"/>
      <c r="I8" s="47">
        <f t="shared" ref="I8:N8" si="0">SUM(I4:I7)</f>
        <v>55</v>
      </c>
      <c r="J8" s="47">
        <f t="shared" si="0"/>
        <v>44500</v>
      </c>
      <c r="K8" s="47">
        <f t="shared" si="0"/>
        <v>55</v>
      </c>
      <c r="L8" s="47">
        <f t="shared" si="0"/>
        <v>43500</v>
      </c>
      <c r="M8" s="47">
        <f t="shared" si="0"/>
        <v>54000</v>
      </c>
      <c r="N8" s="47">
        <f t="shared" si="0"/>
        <v>34000</v>
      </c>
      <c r="O8" s="47">
        <f>N8*0.5</f>
        <v>17000</v>
      </c>
      <c r="P8" s="47">
        <v>17000</v>
      </c>
    </row>
    <row r="9" s="42" customFormat="1" ht="25.2" customHeight="1" spans="1:16">
      <c r="A9" s="61" t="s">
        <v>236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="42" customFormat="1" ht="27" customHeight="1" spans="2:15">
      <c r="B10" s="62" t="s">
        <v>248</v>
      </c>
      <c r="D10" s="42" t="s">
        <v>249</v>
      </c>
      <c r="K10" s="62" t="s">
        <v>250</v>
      </c>
      <c r="L10" s="62"/>
      <c r="M10" s="42" t="s">
        <v>251</v>
      </c>
      <c r="O10" s="42" t="s">
        <v>252</v>
      </c>
    </row>
  </sheetData>
  <mergeCells count="19">
    <mergeCell ref="A1:P1"/>
    <mergeCell ref="A9:P9"/>
    <mergeCell ref="A2:A3"/>
    <mergeCell ref="B2:B3"/>
    <mergeCell ref="C2:C3"/>
    <mergeCell ref="D2:D3"/>
    <mergeCell ref="E2:E3"/>
    <mergeCell ref="F2:F3"/>
    <mergeCell ref="G2:G3"/>
    <mergeCell ref="H2:H3"/>
    <mergeCell ref="H4:H7"/>
    <mergeCell ref="I2:I3"/>
    <mergeCell ref="J2:J3"/>
    <mergeCell ref="K2:K3"/>
    <mergeCell ref="L2:L3"/>
    <mergeCell ref="M2:M3"/>
    <mergeCell ref="N2:N3"/>
    <mergeCell ref="O2:O3"/>
    <mergeCell ref="P2:P3"/>
  </mergeCells>
  <pageMargins left="0.357638888888889" right="0.357638888888889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453"/>
  <sheetViews>
    <sheetView workbookViewId="0">
      <selection activeCell="E14" sqref="E14"/>
    </sheetView>
  </sheetViews>
  <sheetFormatPr defaultColWidth="9" defaultRowHeight="19.5" customHeight="1"/>
  <cols>
    <col min="1" max="1" width="9" style="34"/>
    <col min="2" max="2" width="26.5583333333333" style="34" customWidth="1"/>
    <col min="3" max="3" width="21.775" style="34" customWidth="1"/>
    <col min="4" max="4" width="9" style="34"/>
    <col min="5" max="5" width="41" style="34" customWidth="1"/>
    <col min="6" max="16373" width="9" style="34"/>
    <col min="16374" max="16384" width="9" style="35"/>
  </cols>
  <sheetData>
    <row r="1" s="34" customFormat="1" ht="15.75" spans="1:1">
      <c r="A1" s="36" t="s">
        <v>253</v>
      </c>
    </row>
    <row r="2" s="34" customFormat="1" ht="15" spans="1:4">
      <c r="A2" s="37" t="s">
        <v>254</v>
      </c>
      <c r="B2" s="38"/>
      <c r="C2" s="38"/>
      <c r="D2" s="38"/>
    </row>
    <row r="3" s="34" customFormat="1" ht="13.5" spans="1:41">
      <c r="A3" s="37" t="s">
        <v>1</v>
      </c>
      <c r="B3" s="37" t="s">
        <v>255</v>
      </c>
      <c r="C3" s="37" t="s">
        <v>256</v>
      </c>
      <c r="D3" s="38"/>
      <c r="E3" s="39" t="s">
        <v>221</v>
      </c>
      <c r="F3" s="39" t="s">
        <v>221</v>
      </c>
      <c r="G3" s="39" t="s">
        <v>221</v>
      </c>
      <c r="H3" s="39" t="s">
        <v>221</v>
      </c>
      <c r="I3" s="39" t="s">
        <v>221</v>
      </c>
      <c r="J3" s="39" t="s">
        <v>221</v>
      </c>
      <c r="K3" s="39" t="s">
        <v>221</v>
      </c>
      <c r="L3" s="39" t="s">
        <v>221</v>
      </c>
      <c r="M3" s="39" t="s">
        <v>221</v>
      </c>
      <c r="N3" s="39" t="s">
        <v>221</v>
      </c>
      <c r="O3" s="39" t="s">
        <v>221</v>
      </c>
      <c r="P3" s="39" t="s">
        <v>221</v>
      </c>
      <c r="Q3" s="39" t="s">
        <v>221</v>
      </c>
      <c r="R3" s="39" t="s">
        <v>221</v>
      </c>
      <c r="S3" s="39" t="s">
        <v>221</v>
      </c>
      <c r="T3" s="39" t="s">
        <v>221</v>
      </c>
      <c r="U3" s="39" t="s">
        <v>221</v>
      </c>
      <c r="V3" s="39" t="s">
        <v>221</v>
      </c>
      <c r="W3" s="39" t="s">
        <v>221</v>
      </c>
      <c r="X3" s="39" t="s">
        <v>221</v>
      </c>
      <c r="Y3" s="39" t="s">
        <v>221</v>
      </c>
      <c r="Z3" s="39" t="s">
        <v>221</v>
      </c>
      <c r="AA3" s="39" t="s">
        <v>221</v>
      </c>
      <c r="AB3" s="39" t="s">
        <v>221</v>
      </c>
      <c r="AC3" s="39" t="s">
        <v>221</v>
      </c>
      <c r="AD3" s="39" t="s">
        <v>221</v>
      </c>
      <c r="AE3" s="39" t="s">
        <v>221</v>
      </c>
      <c r="AF3" s="39" t="s">
        <v>221</v>
      </c>
      <c r="AG3" s="39" t="s">
        <v>221</v>
      </c>
      <c r="AH3" s="39" t="s">
        <v>221</v>
      </c>
      <c r="AI3" s="39" t="s">
        <v>221</v>
      </c>
      <c r="AJ3" s="39" t="s">
        <v>221</v>
      </c>
      <c r="AK3" s="39" t="s">
        <v>221</v>
      </c>
      <c r="AL3" s="39" t="s">
        <v>221</v>
      </c>
      <c r="AM3" s="39" t="s">
        <v>221</v>
      </c>
      <c r="AN3" s="39" t="s">
        <v>221</v>
      </c>
      <c r="AO3" s="39" t="s">
        <v>221</v>
      </c>
    </row>
    <row r="4" s="34" customFormat="1" ht="13.5" spans="1:41">
      <c r="A4" s="40"/>
      <c r="B4" s="40"/>
      <c r="C4" s="40"/>
      <c r="D4" s="37" t="s">
        <v>257</v>
      </c>
      <c r="E4" s="39" t="s">
        <v>221</v>
      </c>
      <c r="F4" s="39" t="s">
        <v>221</v>
      </c>
      <c r="G4" s="39" t="s">
        <v>221</v>
      </c>
      <c r="H4" s="39" t="s">
        <v>221</v>
      </c>
      <c r="I4" s="39" t="s">
        <v>221</v>
      </c>
      <c r="J4" s="39" t="s">
        <v>221</v>
      </c>
      <c r="K4" s="39" t="s">
        <v>221</v>
      </c>
      <c r="L4" s="39" t="s">
        <v>221</v>
      </c>
      <c r="M4" s="39" t="s">
        <v>221</v>
      </c>
      <c r="N4" s="39" t="s">
        <v>221</v>
      </c>
      <c r="O4" s="39" t="s">
        <v>221</v>
      </c>
      <c r="P4" s="39" t="s">
        <v>221</v>
      </c>
      <c r="Q4" s="39" t="s">
        <v>221</v>
      </c>
      <c r="R4" s="39" t="s">
        <v>221</v>
      </c>
      <c r="S4" s="39" t="s">
        <v>221</v>
      </c>
      <c r="T4" s="39" t="s">
        <v>221</v>
      </c>
      <c r="U4" s="39" t="s">
        <v>221</v>
      </c>
      <c r="V4" s="39" t="s">
        <v>221</v>
      </c>
      <c r="W4" s="39" t="s">
        <v>221</v>
      </c>
      <c r="X4" s="39" t="s">
        <v>221</v>
      </c>
      <c r="Y4" s="39" t="s">
        <v>221</v>
      </c>
      <c r="Z4" s="39" t="s">
        <v>221</v>
      </c>
      <c r="AA4" s="39" t="s">
        <v>221</v>
      </c>
      <c r="AB4" s="39" t="s">
        <v>221</v>
      </c>
      <c r="AC4" s="39" t="s">
        <v>221</v>
      </c>
      <c r="AD4" s="39" t="s">
        <v>221</v>
      </c>
      <c r="AE4" s="39" t="s">
        <v>221</v>
      </c>
      <c r="AF4" s="39" t="s">
        <v>221</v>
      </c>
      <c r="AG4" s="39" t="s">
        <v>221</v>
      </c>
      <c r="AH4" s="39" t="s">
        <v>221</v>
      </c>
      <c r="AI4" s="39" t="s">
        <v>221</v>
      </c>
      <c r="AJ4" s="39" t="s">
        <v>221</v>
      </c>
      <c r="AK4" s="39" t="s">
        <v>221</v>
      </c>
      <c r="AL4" s="39" t="s">
        <v>221</v>
      </c>
      <c r="AM4" s="39" t="s">
        <v>221</v>
      </c>
      <c r="AN4" s="39" t="s">
        <v>221</v>
      </c>
      <c r="AO4" s="39" t="s">
        <v>221</v>
      </c>
    </row>
    <row r="5" s="34" customFormat="1" ht="13.5" spans="1:4">
      <c r="A5" s="41" t="s">
        <v>258</v>
      </c>
      <c r="B5" s="41" t="s">
        <v>259</v>
      </c>
      <c r="C5" s="41" t="s">
        <v>260</v>
      </c>
      <c r="D5" s="41" t="s">
        <v>261</v>
      </c>
    </row>
    <row r="6" s="34" customFormat="1" ht="27" spans="1:4">
      <c r="A6" s="41" t="s">
        <v>262</v>
      </c>
      <c r="B6" s="41" t="s">
        <v>234</v>
      </c>
      <c r="C6" s="41" t="s">
        <v>263</v>
      </c>
      <c r="D6" s="41" t="s">
        <v>258</v>
      </c>
    </row>
    <row r="7" s="34" customFormat="1" ht="27" spans="1:4">
      <c r="A7" s="41" t="s">
        <v>264</v>
      </c>
      <c r="B7" s="41" t="s">
        <v>265</v>
      </c>
      <c r="C7" s="41" t="s">
        <v>266</v>
      </c>
      <c r="D7" s="41" t="s">
        <v>264</v>
      </c>
    </row>
    <row r="8" s="34" customFormat="1" ht="27" spans="1:4">
      <c r="A8" s="41" t="s">
        <v>267</v>
      </c>
      <c r="B8" s="41" t="s">
        <v>268</v>
      </c>
      <c r="C8" s="41" t="s">
        <v>269</v>
      </c>
      <c r="D8" s="41" t="s">
        <v>258</v>
      </c>
    </row>
    <row r="9" s="34" customFormat="1" ht="13.5" spans="1:4">
      <c r="A9" s="41" t="s">
        <v>270</v>
      </c>
      <c r="B9" s="41" t="s">
        <v>271</v>
      </c>
      <c r="C9" s="41" t="s">
        <v>272</v>
      </c>
      <c r="D9" s="41" t="s">
        <v>258</v>
      </c>
    </row>
    <row r="10" s="34" customFormat="1" ht="27" spans="1:4">
      <c r="A10" s="41" t="s">
        <v>273</v>
      </c>
      <c r="B10" s="41" t="s">
        <v>92</v>
      </c>
      <c r="C10" s="41" t="s">
        <v>274</v>
      </c>
      <c r="D10" s="41" t="s">
        <v>262</v>
      </c>
    </row>
    <row r="11" s="34" customFormat="1" ht="13.5" spans="1:4">
      <c r="A11" s="41" t="s">
        <v>275</v>
      </c>
      <c r="B11" s="41" t="s">
        <v>276</v>
      </c>
      <c r="C11" s="41" t="s">
        <v>277</v>
      </c>
      <c r="D11" s="41" t="s">
        <v>258</v>
      </c>
    </row>
    <row r="12" s="34" customFormat="1" ht="13.5" spans="1:4">
      <c r="A12" s="41" t="s">
        <v>278</v>
      </c>
      <c r="B12" s="41" t="s">
        <v>279</v>
      </c>
      <c r="C12" s="41" t="s">
        <v>280</v>
      </c>
      <c r="D12" s="41" t="s">
        <v>281</v>
      </c>
    </row>
    <row r="13" s="34" customFormat="1" ht="40.5" spans="1:4">
      <c r="A13" s="41" t="s">
        <v>281</v>
      </c>
      <c r="B13" s="41" t="s">
        <v>282</v>
      </c>
      <c r="C13" s="41" t="s">
        <v>283</v>
      </c>
      <c r="D13" s="41" t="s">
        <v>258</v>
      </c>
    </row>
    <row r="14" s="34" customFormat="1" ht="27" spans="1:4">
      <c r="A14" s="41" t="s">
        <v>284</v>
      </c>
      <c r="B14" s="41" t="s">
        <v>285</v>
      </c>
      <c r="C14" s="41" t="s">
        <v>286</v>
      </c>
      <c r="D14" s="41" t="s">
        <v>258</v>
      </c>
    </row>
    <row r="15" s="34" customFormat="1" ht="13.5" spans="1:4">
      <c r="A15" s="41" t="s">
        <v>287</v>
      </c>
      <c r="B15" s="41" t="s">
        <v>288</v>
      </c>
      <c r="C15" s="41" t="s">
        <v>289</v>
      </c>
      <c r="D15" s="41" t="s">
        <v>258</v>
      </c>
    </row>
    <row r="16" s="34" customFormat="1" ht="13.5" spans="1:4">
      <c r="A16" s="41" t="s">
        <v>290</v>
      </c>
      <c r="B16" s="41" t="s">
        <v>291</v>
      </c>
      <c r="C16" s="41" t="s">
        <v>292</v>
      </c>
      <c r="D16" s="41" t="s">
        <v>258</v>
      </c>
    </row>
    <row r="17" s="34" customFormat="1" ht="27" spans="1:4">
      <c r="A17" s="41" t="s">
        <v>293</v>
      </c>
      <c r="B17" s="41" t="s">
        <v>294</v>
      </c>
      <c r="C17" s="41" t="s">
        <v>295</v>
      </c>
      <c r="D17" s="41" t="s">
        <v>258</v>
      </c>
    </row>
    <row r="18" s="34" customFormat="1" ht="27" spans="1:4">
      <c r="A18" s="41" t="s">
        <v>296</v>
      </c>
      <c r="B18" s="41" t="s">
        <v>297</v>
      </c>
      <c r="C18" s="41" t="s">
        <v>298</v>
      </c>
      <c r="D18" s="41" t="s">
        <v>258</v>
      </c>
    </row>
    <row r="19" s="34" customFormat="1" ht="27" spans="1:4">
      <c r="A19" s="41" t="s">
        <v>299</v>
      </c>
      <c r="B19" s="41" t="s">
        <v>300</v>
      </c>
      <c r="C19" s="41" t="s">
        <v>301</v>
      </c>
      <c r="D19" s="41" t="s">
        <v>258</v>
      </c>
    </row>
    <row r="20" s="34" customFormat="1" ht="13.5" spans="1:4">
      <c r="A20" s="41" t="s">
        <v>302</v>
      </c>
      <c r="B20" s="41" t="s">
        <v>303</v>
      </c>
      <c r="C20" s="41" t="s">
        <v>304</v>
      </c>
      <c r="D20" s="41" t="s">
        <v>258</v>
      </c>
    </row>
    <row r="21" s="34" customFormat="1" ht="27" spans="1:4">
      <c r="A21" s="41" t="s">
        <v>305</v>
      </c>
      <c r="B21" s="41" t="s">
        <v>306</v>
      </c>
      <c r="C21" s="41" t="s">
        <v>307</v>
      </c>
      <c r="D21" s="41" t="s">
        <v>258</v>
      </c>
    </row>
    <row r="22" s="34" customFormat="1" ht="27" spans="1:4">
      <c r="A22" s="41" t="s">
        <v>308</v>
      </c>
      <c r="B22" s="41" t="s">
        <v>309</v>
      </c>
      <c r="C22" s="41" t="s">
        <v>310</v>
      </c>
      <c r="D22" s="41" t="s">
        <v>258</v>
      </c>
    </row>
    <row r="23" s="34" customFormat="1" ht="27" spans="1:4">
      <c r="A23" s="41" t="s">
        <v>311</v>
      </c>
      <c r="B23" s="41" t="s">
        <v>312</v>
      </c>
      <c r="C23" s="41" t="s">
        <v>313</v>
      </c>
      <c r="D23" s="41" t="s">
        <v>258</v>
      </c>
    </row>
    <row r="24" s="34" customFormat="1" ht="27" spans="1:4">
      <c r="A24" s="41" t="s">
        <v>314</v>
      </c>
      <c r="B24" s="41" t="s">
        <v>315</v>
      </c>
      <c r="C24" s="41" t="s">
        <v>316</v>
      </c>
      <c r="D24" s="41" t="s">
        <v>258</v>
      </c>
    </row>
    <row r="25" s="34" customFormat="1" ht="27" spans="1:4">
      <c r="A25" s="41" t="s">
        <v>317</v>
      </c>
      <c r="B25" s="41" t="s">
        <v>67</v>
      </c>
      <c r="C25" s="41" t="s">
        <v>318</v>
      </c>
      <c r="D25" s="41" t="s">
        <v>302</v>
      </c>
    </row>
    <row r="26" s="34" customFormat="1" ht="27" spans="1:4">
      <c r="A26" s="41" t="s">
        <v>319</v>
      </c>
      <c r="B26" s="41" t="s">
        <v>320</v>
      </c>
      <c r="C26" s="41" t="s">
        <v>321</v>
      </c>
      <c r="D26" s="41" t="s">
        <v>258</v>
      </c>
    </row>
    <row r="27" s="34" customFormat="1" ht="27" spans="1:4">
      <c r="A27" s="41" t="s">
        <v>322</v>
      </c>
      <c r="B27" s="41" t="s">
        <v>323</v>
      </c>
      <c r="C27" s="41" t="s">
        <v>324</v>
      </c>
      <c r="D27" s="41" t="s">
        <v>258</v>
      </c>
    </row>
    <row r="28" s="34" customFormat="1" ht="13.5" spans="1:4">
      <c r="A28" s="41" t="s">
        <v>325</v>
      </c>
      <c r="B28" s="41" t="s">
        <v>326</v>
      </c>
      <c r="C28" s="41" t="s">
        <v>327</v>
      </c>
      <c r="D28" s="41" t="s">
        <v>258</v>
      </c>
    </row>
    <row r="29" s="34" customFormat="1" ht="13.5" spans="1:4">
      <c r="A29" s="41" t="s">
        <v>328</v>
      </c>
      <c r="B29" s="41" t="s">
        <v>329</v>
      </c>
      <c r="C29" s="41" t="s">
        <v>330</v>
      </c>
      <c r="D29" s="41" t="s">
        <v>258</v>
      </c>
    </row>
    <row r="30" s="34" customFormat="1" ht="27" spans="1:4">
      <c r="A30" s="41" t="s">
        <v>331</v>
      </c>
      <c r="B30" s="41" t="s">
        <v>332</v>
      </c>
      <c r="C30" s="41" t="s">
        <v>333</v>
      </c>
      <c r="D30" s="41" t="s">
        <v>258</v>
      </c>
    </row>
    <row r="31" s="34" customFormat="1" ht="13.5" spans="1:4">
      <c r="A31" s="41" t="s">
        <v>334</v>
      </c>
      <c r="B31" s="41" t="s">
        <v>335</v>
      </c>
      <c r="C31" s="41" t="s">
        <v>336</v>
      </c>
      <c r="D31" s="41" t="s">
        <v>311</v>
      </c>
    </row>
    <row r="32" s="34" customFormat="1" ht="13.5" spans="1:4">
      <c r="A32" s="41" t="s">
        <v>337</v>
      </c>
      <c r="B32" s="41" t="s">
        <v>338</v>
      </c>
      <c r="C32" s="41" t="s">
        <v>339</v>
      </c>
      <c r="D32" s="41" t="s">
        <v>258</v>
      </c>
    </row>
    <row r="33" s="34" customFormat="1" ht="13.5" spans="1:4">
      <c r="A33" s="41" t="s">
        <v>340</v>
      </c>
      <c r="B33" s="41" t="s">
        <v>101</v>
      </c>
      <c r="C33" s="41" t="s">
        <v>341</v>
      </c>
      <c r="D33" s="41" t="s">
        <v>302</v>
      </c>
    </row>
    <row r="34" s="34" customFormat="1" ht="27" spans="1:4">
      <c r="A34" s="41" t="s">
        <v>342</v>
      </c>
      <c r="B34" s="41" t="s">
        <v>343</v>
      </c>
      <c r="C34" s="41" t="s">
        <v>344</v>
      </c>
      <c r="D34" s="41" t="s">
        <v>258</v>
      </c>
    </row>
    <row r="35" s="34" customFormat="1" ht="27" spans="1:4">
      <c r="A35" s="41" t="s">
        <v>345</v>
      </c>
      <c r="B35" s="41" t="s">
        <v>346</v>
      </c>
      <c r="C35" s="41" t="s">
        <v>347</v>
      </c>
      <c r="D35" s="41" t="s">
        <v>258</v>
      </c>
    </row>
    <row r="36" s="34" customFormat="1" ht="13.5" spans="1:4">
      <c r="A36" s="41" t="s">
        <v>348</v>
      </c>
      <c r="B36" s="41" t="s">
        <v>130</v>
      </c>
      <c r="C36" s="41" t="s">
        <v>349</v>
      </c>
      <c r="D36" s="41" t="s">
        <v>302</v>
      </c>
    </row>
    <row r="37" s="34" customFormat="1" ht="27" spans="1:4">
      <c r="A37" s="41" t="s">
        <v>350</v>
      </c>
      <c r="B37" s="41" t="s">
        <v>109</v>
      </c>
      <c r="C37" s="41" t="s">
        <v>351</v>
      </c>
      <c r="D37" s="41" t="s">
        <v>278</v>
      </c>
    </row>
    <row r="38" s="34" customFormat="1" ht="13.5" spans="1:4">
      <c r="A38" s="41" t="s">
        <v>352</v>
      </c>
      <c r="B38" s="41" t="s">
        <v>157</v>
      </c>
      <c r="C38" s="41" t="s">
        <v>353</v>
      </c>
      <c r="D38" s="41" t="s">
        <v>275</v>
      </c>
    </row>
    <row r="39" s="34" customFormat="1" ht="27" spans="1:4">
      <c r="A39" s="41" t="s">
        <v>354</v>
      </c>
      <c r="B39" s="41" t="s">
        <v>139</v>
      </c>
      <c r="C39" s="41" t="s">
        <v>355</v>
      </c>
      <c r="D39" s="41" t="s">
        <v>296</v>
      </c>
    </row>
    <row r="40" s="34" customFormat="1" ht="13.5" spans="1:4">
      <c r="A40" s="41" t="s">
        <v>356</v>
      </c>
      <c r="B40" s="41" t="s">
        <v>357</v>
      </c>
      <c r="C40" s="41" t="s">
        <v>358</v>
      </c>
      <c r="D40" s="41" t="s">
        <v>273</v>
      </c>
    </row>
    <row r="41" s="34" customFormat="1" ht="13.5" spans="1:4">
      <c r="A41" s="41" t="s">
        <v>359</v>
      </c>
      <c r="B41" s="41" t="s">
        <v>360</v>
      </c>
      <c r="C41" s="41" t="s">
        <v>361</v>
      </c>
      <c r="D41" s="41" t="s">
        <v>258</v>
      </c>
    </row>
    <row r="42" s="34" customFormat="1" ht="27" spans="1:4">
      <c r="A42" s="41" t="s">
        <v>362</v>
      </c>
      <c r="B42" s="41" t="s">
        <v>86</v>
      </c>
      <c r="C42" s="41" t="s">
        <v>363</v>
      </c>
      <c r="D42" s="41" t="s">
        <v>284</v>
      </c>
    </row>
    <row r="43" s="34" customFormat="1" ht="27" spans="1:4">
      <c r="A43" s="41" t="s">
        <v>364</v>
      </c>
      <c r="B43" s="41" t="s">
        <v>365</v>
      </c>
      <c r="C43" s="41" t="s">
        <v>366</v>
      </c>
      <c r="D43" s="41" t="s">
        <v>258</v>
      </c>
    </row>
    <row r="44" s="34" customFormat="1" ht="40.5" spans="1:4">
      <c r="A44" s="41" t="s">
        <v>367</v>
      </c>
      <c r="B44" s="41" t="s">
        <v>368</v>
      </c>
      <c r="C44" s="41" t="s">
        <v>369</v>
      </c>
      <c r="D44" s="41" t="s">
        <v>258</v>
      </c>
    </row>
    <row r="45" s="34" customFormat="1" ht="27" spans="1:4">
      <c r="A45" s="41" t="s">
        <v>370</v>
      </c>
      <c r="B45" s="41" t="s">
        <v>371</v>
      </c>
      <c r="C45" s="41" t="s">
        <v>372</v>
      </c>
      <c r="D45" s="41" t="s">
        <v>258</v>
      </c>
    </row>
    <row r="46" s="34" customFormat="1" ht="27" spans="1:4">
      <c r="A46" s="41" t="s">
        <v>373</v>
      </c>
      <c r="B46" s="41" t="s">
        <v>374</v>
      </c>
      <c r="C46" s="41" t="s">
        <v>375</v>
      </c>
      <c r="D46" s="41" t="s">
        <v>258</v>
      </c>
    </row>
    <row r="47" s="34" customFormat="1" ht="13.5" spans="1:4">
      <c r="A47" s="41" t="s">
        <v>376</v>
      </c>
      <c r="B47" s="41" t="s">
        <v>377</v>
      </c>
      <c r="C47" s="41" t="s">
        <v>378</v>
      </c>
      <c r="D47" s="41" t="s">
        <v>258</v>
      </c>
    </row>
    <row r="48" s="34" customFormat="1" ht="27" spans="1:4">
      <c r="A48" s="41" t="s">
        <v>379</v>
      </c>
      <c r="B48" s="41" t="s">
        <v>380</v>
      </c>
      <c r="C48" s="41" t="s">
        <v>381</v>
      </c>
      <c r="D48" s="41" t="s">
        <v>258</v>
      </c>
    </row>
    <row r="49" s="34" customFormat="1" ht="40.5" spans="1:4">
      <c r="A49" s="41" t="s">
        <v>382</v>
      </c>
      <c r="B49" s="41" t="s">
        <v>383</v>
      </c>
      <c r="C49" s="41" t="s">
        <v>384</v>
      </c>
      <c r="D49" s="41" t="s">
        <v>273</v>
      </c>
    </row>
    <row r="50" s="34" customFormat="1" ht="27" spans="1:4">
      <c r="A50" s="41" t="s">
        <v>385</v>
      </c>
      <c r="B50" s="41" t="s">
        <v>96</v>
      </c>
      <c r="C50" s="41" t="s">
        <v>386</v>
      </c>
      <c r="D50" s="41" t="s">
        <v>273</v>
      </c>
    </row>
    <row r="51" s="34" customFormat="1" ht="13.5" spans="1:4">
      <c r="A51" s="41" t="s">
        <v>387</v>
      </c>
      <c r="B51" s="41" t="s">
        <v>388</v>
      </c>
      <c r="C51" s="41" t="s">
        <v>389</v>
      </c>
      <c r="D51" s="41" t="s">
        <v>258</v>
      </c>
    </row>
    <row r="52" s="34" customFormat="1" ht="13.5" spans="1:4">
      <c r="A52" s="41" t="s">
        <v>390</v>
      </c>
      <c r="B52" s="41" t="s">
        <v>62</v>
      </c>
      <c r="C52" s="41" t="s">
        <v>391</v>
      </c>
      <c r="D52" s="41" t="s">
        <v>317</v>
      </c>
    </row>
    <row r="53" s="34" customFormat="1" ht="13.5" spans="1:4">
      <c r="A53" s="41" t="s">
        <v>392</v>
      </c>
      <c r="B53" s="41" t="s">
        <v>393</v>
      </c>
      <c r="C53" s="41" t="s">
        <v>394</v>
      </c>
      <c r="D53" s="41" t="s">
        <v>284</v>
      </c>
    </row>
    <row r="54" s="34" customFormat="1" ht="13.5" spans="1:4">
      <c r="A54" s="41" t="s">
        <v>395</v>
      </c>
      <c r="B54" s="41" t="s">
        <v>396</v>
      </c>
      <c r="C54" s="41" t="s">
        <v>397</v>
      </c>
      <c r="D54" s="41" t="s">
        <v>258</v>
      </c>
    </row>
    <row r="55" s="34" customFormat="1" ht="27" spans="1:4">
      <c r="A55" s="41" t="s">
        <v>398</v>
      </c>
      <c r="B55" s="41" t="s">
        <v>399</v>
      </c>
      <c r="C55" s="41" t="s">
        <v>400</v>
      </c>
      <c r="D55" s="41" t="s">
        <v>264</v>
      </c>
    </row>
    <row r="56" s="34" customFormat="1" ht="13.5" spans="1:4">
      <c r="A56" s="41" t="s">
        <v>401</v>
      </c>
      <c r="B56" s="41" t="s">
        <v>402</v>
      </c>
      <c r="C56" s="41" t="s">
        <v>403</v>
      </c>
      <c r="D56" s="41" t="s">
        <v>258</v>
      </c>
    </row>
    <row r="57" s="34" customFormat="1" ht="40.5" spans="1:4">
      <c r="A57" s="41" t="s">
        <v>404</v>
      </c>
      <c r="B57" s="41" t="s">
        <v>405</v>
      </c>
      <c r="C57" s="41" t="s">
        <v>406</v>
      </c>
      <c r="D57" s="41" t="s">
        <v>264</v>
      </c>
    </row>
    <row r="58" s="34" customFormat="1" ht="27" spans="1:4">
      <c r="A58" s="41" t="s">
        <v>407</v>
      </c>
      <c r="B58" s="41" t="s">
        <v>408</v>
      </c>
      <c r="C58" s="41" t="s">
        <v>409</v>
      </c>
      <c r="D58" s="41" t="s">
        <v>258</v>
      </c>
    </row>
    <row r="59" s="34" customFormat="1" ht="13.5" spans="1:4">
      <c r="A59" s="41" t="s">
        <v>410</v>
      </c>
      <c r="B59" s="41" t="s">
        <v>135</v>
      </c>
      <c r="C59" s="41" t="s">
        <v>411</v>
      </c>
      <c r="D59" s="41" t="s">
        <v>293</v>
      </c>
    </row>
    <row r="60" s="34" customFormat="1" ht="13.5" spans="1:4">
      <c r="A60" s="41" t="s">
        <v>412</v>
      </c>
      <c r="B60" s="41" t="s">
        <v>413</v>
      </c>
      <c r="C60" s="41" t="s">
        <v>414</v>
      </c>
      <c r="D60" s="41" t="s">
        <v>258</v>
      </c>
    </row>
    <row r="61" s="34" customFormat="1" ht="27" spans="1:4">
      <c r="A61" s="41" t="s">
        <v>415</v>
      </c>
      <c r="B61" s="41" t="s">
        <v>151</v>
      </c>
      <c r="C61" s="41" t="s">
        <v>416</v>
      </c>
      <c r="D61" s="41" t="s">
        <v>308</v>
      </c>
    </row>
    <row r="62" s="34" customFormat="1" ht="13.5" spans="1:4">
      <c r="A62" s="41" t="s">
        <v>417</v>
      </c>
      <c r="B62" s="41" t="s">
        <v>418</v>
      </c>
      <c r="C62" s="41" t="s">
        <v>419</v>
      </c>
      <c r="D62" s="41" t="s">
        <v>299</v>
      </c>
    </row>
    <row r="63" s="34" customFormat="1" ht="13.5" spans="1:4">
      <c r="A63" s="41" t="s">
        <v>420</v>
      </c>
      <c r="B63" s="41" t="s">
        <v>421</v>
      </c>
      <c r="C63" s="41" t="s">
        <v>422</v>
      </c>
      <c r="D63" s="41" t="s">
        <v>258</v>
      </c>
    </row>
    <row r="64" s="34" customFormat="1" ht="13.5" spans="1:4">
      <c r="A64" s="41" t="s">
        <v>423</v>
      </c>
      <c r="B64" s="41" t="s">
        <v>424</v>
      </c>
      <c r="C64" s="41" t="s">
        <v>425</v>
      </c>
      <c r="D64" s="41" t="s">
        <v>275</v>
      </c>
    </row>
    <row r="65" s="34" customFormat="1" ht="13.5" spans="1:4">
      <c r="A65" s="41" t="s">
        <v>426</v>
      </c>
      <c r="B65" s="41" t="s">
        <v>427</v>
      </c>
      <c r="C65" s="41" t="s">
        <v>428</v>
      </c>
      <c r="D65" s="41" t="s">
        <v>258</v>
      </c>
    </row>
    <row r="66" s="34" customFormat="1" ht="27" spans="1:4">
      <c r="A66" s="41" t="s">
        <v>429</v>
      </c>
      <c r="B66" s="41" t="s">
        <v>98</v>
      </c>
      <c r="C66" s="41" t="s">
        <v>430</v>
      </c>
      <c r="D66" s="41" t="s">
        <v>305</v>
      </c>
    </row>
    <row r="67" s="34" customFormat="1" ht="27" spans="1:4">
      <c r="A67" s="41" t="s">
        <v>431</v>
      </c>
      <c r="B67" s="41" t="s">
        <v>432</v>
      </c>
      <c r="C67" s="41" t="s">
        <v>433</v>
      </c>
      <c r="D67" s="41" t="s">
        <v>258</v>
      </c>
    </row>
    <row r="68" s="34" customFormat="1" ht="13.5" spans="1:4">
      <c r="A68" s="41" t="s">
        <v>434</v>
      </c>
      <c r="B68" s="41" t="s">
        <v>435</v>
      </c>
      <c r="C68" s="41" t="s">
        <v>436</v>
      </c>
      <c r="D68" s="41" t="s">
        <v>258</v>
      </c>
    </row>
    <row r="69" s="34" customFormat="1" ht="27" spans="1:4">
      <c r="A69" s="41" t="s">
        <v>437</v>
      </c>
      <c r="B69" s="41" t="s">
        <v>438</v>
      </c>
      <c r="C69" s="41" t="s">
        <v>439</v>
      </c>
      <c r="D69" s="41" t="s">
        <v>258</v>
      </c>
    </row>
    <row r="70" s="34" customFormat="1" ht="13.5" spans="1:4">
      <c r="A70" s="41" t="s">
        <v>440</v>
      </c>
      <c r="B70" s="41" t="s">
        <v>441</v>
      </c>
      <c r="C70" s="41" t="s">
        <v>442</v>
      </c>
      <c r="D70" s="41" t="s">
        <v>258</v>
      </c>
    </row>
    <row r="71" s="34" customFormat="1" ht="13.5" spans="1:4">
      <c r="A71" s="41" t="s">
        <v>443</v>
      </c>
      <c r="B71" s="41" t="s">
        <v>444</v>
      </c>
      <c r="C71" s="41" t="s">
        <v>445</v>
      </c>
      <c r="D71" s="41" t="s">
        <v>258</v>
      </c>
    </row>
    <row r="72" s="34" customFormat="1" ht="13.5" spans="1:4">
      <c r="A72" s="41" t="s">
        <v>446</v>
      </c>
      <c r="B72" s="41" t="s">
        <v>447</v>
      </c>
      <c r="C72" s="41" t="s">
        <v>448</v>
      </c>
      <c r="D72" s="41" t="s">
        <v>258</v>
      </c>
    </row>
    <row r="73" s="34" customFormat="1" ht="27" spans="1:4">
      <c r="A73" s="41" t="s">
        <v>449</v>
      </c>
      <c r="B73" s="41" t="s">
        <v>450</v>
      </c>
      <c r="C73" s="41" t="s">
        <v>451</v>
      </c>
      <c r="D73" s="41" t="s">
        <v>258</v>
      </c>
    </row>
    <row r="74" s="34" customFormat="1" ht="27" spans="1:4">
      <c r="A74" s="41" t="s">
        <v>452</v>
      </c>
      <c r="B74" s="41" t="s">
        <v>174</v>
      </c>
      <c r="C74" s="41" t="s">
        <v>453</v>
      </c>
      <c r="D74" s="41" t="s">
        <v>273</v>
      </c>
    </row>
    <row r="75" s="34" customFormat="1" ht="13.5" spans="1:4">
      <c r="A75" s="41" t="s">
        <v>454</v>
      </c>
      <c r="B75" s="41" t="s">
        <v>455</v>
      </c>
      <c r="C75" s="41" t="s">
        <v>456</v>
      </c>
      <c r="D75" s="41" t="s">
        <v>258</v>
      </c>
    </row>
    <row r="76" s="34" customFormat="1" ht="27" spans="1:4">
      <c r="A76" s="41" t="s">
        <v>457</v>
      </c>
      <c r="B76" s="41" t="s">
        <v>458</v>
      </c>
      <c r="C76" s="41" t="s">
        <v>459</v>
      </c>
      <c r="D76" s="41" t="s">
        <v>258</v>
      </c>
    </row>
    <row r="77" s="34" customFormat="1" ht="13.5" spans="1:4">
      <c r="A77" s="41" t="s">
        <v>460</v>
      </c>
      <c r="B77" s="41" t="s">
        <v>461</v>
      </c>
      <c r="C77" s="41" t="s">
        <v>462</v>
      </c>
      <c r="D77" s="41" t="s">
        <v>258</v>
      </c>
    </row>
    <row r="78" s="34" customFormat="1" ht="27" spans="1:4">
      <c r="A78" s="41" t="s">
        <v>463</v>
      </c>
      <c r="B78" s="41" t="s">
        <v>464</v>
      </c>
      <c r="C78" s="41" t="s">
        <v>465</v>
      </c>
      <c r="D78" s="41" t="s">
        <v>258</v>
      </c>
    </row>
    <row r="79" s="34" customFormat="1" ht="13.5" spans="1:4">
      <c r="A79" s="41" t="s">
        <v>466</v>
      </c>
      <c r="B79" s="41" t="s">
        <v>467</v>
      </c>
      <c r="C79" s="41" t="s">
        <v>468</v>
      </c>
      <c r="D79" s="41" t="s">
        <v>258</v>
      </c>
    </row>
    <row r="80" s="34" customFormat="1" ht="40.5" spans="1:4">
      <c r="A80" s="41" t="s">
        <v>469</v>
      </c>
      <c r="B80" s="41" t="s">
        <v>470</v>
      </c>
      <c r="C80" s="41" t="s">
        <v>471</v>
      </c>
      <c r="D80" s="41" t="s">
        <v>258</v>
      </c>
    </row>
    <row r="81" s="34" customFormat="1" ht="13.5" spans="1:4">
      <c r="A81" s="41" t="s">
        <v>472</v>
      </c>
      <c r="B81" s="41" t="s">
        <v>473</v>
      </c>
      <c r="C81" s="41" t="s">
        <v>474</v>
      </c>
      <c r="D81" s="41" t="s">
        <v>258</v>
      </c>
    </row>
    <row r="82" s="34" customFormat="1" ht="13.5" spans="1:4">
      <c r="A82" s="41" t="s">
        <v>475</v>
      </c>
      <c r="B82" s="41" t="s">
        <v>476</v>
      </c>
      <c r="C82" s="41" t="s">
        <v>477</v>
      </c>
      <c r="D82" s="41" t="s">
        <v>267</v>
      </c>
    </row>
    <row r="83" s="34" customFormat="1" ht="27" spans="1:4">
      <c r="A83" s="41" t="s">
        <v>478</v>
      </c>
      <c r="B83" s="41" t="s">
        <v>479</v>
      </c>
      <c r="C83" s="41" t="s">
        <v>480</v>
      </c>
      <c r="D83" s="41" t="s">
        <v>258</v>
      </c>
    </row>
    <row r="84" s="34" customFormat="1" ht="27" spans="1:4">
      <c r="A84" s="41" t="s">
        <v>481</v>
      </c>
      <c r="B84" s="41" t="s">
        <v>482</v>
      </c>
      <c r="C84" s="41" t="s">
        <v>483</v>
      </c>
      <c r="D84" s="41" t="s">
        <v>258</v>
      </c>
    </row>
    <row r="85" s="34" customFormat="1" ht="27" spans="1:4">
      <c r="A85" s="41" t="s">
        <v>484</v>
      </c>
      <c r="B85" s="41" t="s">
        <v>155</v>
      </c>
      <c r="C85" s="41" t="s">
        <v>485</v>
      </c>
      <c r="D85" s="41" t="s">
        <v>302</v>
      </c>
    </row>
    <row r="86" s="34" customFormat="1" ht="27" spans="1:4">
      <c r="A86" s="41" t="s">
        <v>486</v>
      </c>
      <c r="B86" s="41" t="s">
        <v>487</v>
      </c>
      <c r="C86" s="41" t="s">
        <v>488</v>
      </c>
      <c r="D86" s="41" t="s">
        <v>258</v>
      </c>
    </row>
    <row r="87" s="34" customFormat="1" ht="13.5" spans="1:4">
      <c r="A87" s="41" t="s">
        <v>489</v>
      </c>
      <c r="B87" s="41" t="s">
        <v>490</v>
      </c>
      <c r="C87" s="41" t="s">
        <v>491</v>
      </c>
      <c r="D87" s="41" t="s">
        <v>258</v>
      </c>
    </row>
    <row r="88" s="34" customFormat="1" ht="27" spans="1:4">
      <c r="A88" s="41" t="s">
        <v>492</v>
      </c>
      <c r="B88" s="41" t="s">
        <v>493</v>
      </c>
      <c r="C88" s="41" t="s">
        <v>494</v>
      </c>
      <c r="D88" s="41" t="s">
        <v>258</v>
      </c>
    </row>
    <row r="89" s="34" customFormat="1" ht="27" spans="1:4">
      <c r="A89" s="41" t="s">
        <v>495</v>
      </c>
      <c r="B89" s="41" t="s">
        <v>16</v>
      </c>
      <c r="C89" s="41" t="s">
        <v>496</v>
      </c>
      <c r="D89" s="41" t="s">
        <v>293</v>
      </c>
    </row>
    <row r="90" s="34" customFormat="1" ht="13.5" spans="1:4">
      <c r="A90" s="41" t="s">
        <v>497</v>
      </c>
      <c r="B90" s="41" t="s">
        <v>498</v>
      </c>
      <c r="C90" s="41" t="s">
        <v>499</v>
      </c>
      <c r="D90" s="41" t="s">
        <v>314</v>
      </c>
    </row>
    <row r="91" s="34" customFormat="1" ht="27" spans="1:4">
      <c r="A91" s="41" t="s">
        <v>500</v>
      </c>
      <c r="B91" s="41" t="s">
        <v>80</v>
      </c>
      <c r="C91" s="41" t="s">
        <v>501</v>
      </c>
      <c r="D91" s="41" t="s">
        <v>287</v>
      </c>
    </row>
    <row r="92" s="34" customFormat="1" ht="27" spans="1:4">
      <c r="A92" s="41" t="s">
        <v>502</v>
      </c>
      <c r="B92" s="41" t="s">
        <v>503</v>
      </c>
      <c r="C92" s="41" t="s">
        <v>504</v>
      </c>
      <c r="D92" s="41" t="s">
        <v>258</v>
      </c>
    </row>
    <row r="93" s="34" customFormat="1" ht="13.5" spans="1:4">
      <c r="A93" s="41" t="s">
        <v>505</v>
      </c>
      <c r="B93" s="41" t="s">
        <v>506</v>
      </c>
      <c r="C93" s="41" t="s">
        <v>507</v>
      </c>
      <c r="D93" s="41" t="s">
        <v>258</v>
      </c>
    </row>
    <row r="94" s="34" customFormat="1" ht="13.5" spans="1:4">
      <c r="A94" s="41" t="s">
        <v>508</v>
      </c>
      <c r="B94" s="41" t="s">
        <v>196</v>
      </c>
      <c r="C94" s="41" t="s">
        <v>509</v>
      </c>
      <c r="D94" s="41" t="s">
        <v>275</v>
      </c>
    </row>
    <row r="95" s="34" customFormat="1" ht="13.5" spans="1:4">
      <c r="A95" s="41" t="s">
        <v>510</v>
      </c>
      <c r="B95" s="41" t="s">
        <v>511</v>
      </c>
      <c r="C95" s="41" t="s">
        <v>512</v>
      </c>
      <c r="D95" s="41" t="s">
        <v>258</v>
      </c>
    </row>
    <row r="96" s="34" customFormat="1" ht="13.5" spans="1:4">
      <c r="A96" s="41" t="s">
        <v>513</v>
      </c>
      <c r="B96" s="41" t="s">
        <v>514</v>
      </c>
      <c r="C96" s="41" t="s">
        <v>515</v>
      </c>
      <c r="D96" s="41" t="s">
        <v>258</v>
      </c>
    </row>
    <row r="97" s="34" customFormat="1" ht="27" spans="1:4">
      <c r="A97" s="41" t="s">
        <v>516</v>
      </c>
      <c r="B97" s="41" t="s">
        <v>517</v>
      </c>
      <c r="C97" s="41" t="s">
        <v>518</v>
      </c>
      <c r="D97" s="41" t="s">
        <v>258</v>
      </c>
    </row>
    <row r="98" s="34" customFormat="1" ht="27" spans="1:4">
      <c r="A98" s="41" t="s">
        <v>519</v>
      </c>
      <c r="B98" s="41" t="s">
        <v>520</v>
      </c>
      <c r="C98" s="41" t="s">
        <v>521</v>
      </c>
      <c r="D98" s="41" t="s">
        <v>258</v>
      </c>
    </row>
    <row r="99" s="34" customFormat="1" ht="27" spans="1:4">
      <c r="A99" s="41" t="s">
        <v>522</v>
      </c>
      <c r="B99" s="41" t="s">
        <v>523</v>
      </c>
      <c r="C99" s="41" t="s">
        <v>524</v>
      </c>
      <c r="D99" s="41" t="s">
        <v>258</v>
      </c>
    </row>
    <row r="100" s="34" customFormat="1" ht="13.5" spans="1:4">
      <c r="A100" s="41" t="s">
        <v>525</v>
      </c>
      <c r="B100" s="41" t="s">
        <v>526</v>
      </c>
      <c r="C100" s="41" t="s">
        <v>527</v>
      </c>
      <c r="D100" s="41" t="s">
        <v>275</v>
      </c>
    </row>
    <row r="101" s="34" customFormat="1" ht="13.5" spans="1:4">
      <c r="A101" s="41" t="s">
        <v>528</v>
      </c>
      <c r="B101" s="41" t="s">
        <v>529</v>
      </c>
      <c r="C101" s="41" t="s">
        <v>530</v>
      </c>
      <c r="D101" s="41" t="s">
        <v>275</v>
      </c>
    </row>
    <row r="102" s="34" customFormat="1" ht="27" spans="1:4">
      <c r="A102" s="41" t="s">
        <v>531</v>
      </c>
      <c r="B102" s="41" t="s">
        <v>532</v>
      </c>
      <c r="C102" s="41" t="s">
        <v>533</v>
      </c>
      <c r="D102" s="41" t="s">
        <v>258</v>
      </c>
    </row>
    <row r="103" s="34" customFormat="1" ht="27" spans="1:4">
      <c r="A103" s="41" t="s">
        <v>534</v>
      </c>
      <c r="B103" s="41" t="s">
        <v>535</v>
      </c>
      <c r="C103" s="41" t="s">
        <v>536</v>
      </c>
      <c r="D103" s="41" t="s">
        <v>258</v>
      </c>
    </row>
    <row r="104" s="34" customFormat="1" ht="13.5" spans="1:4">
      <c r="A104" s="41" t="s">
        <v>537</v>
      </c>
      <c r="B104" s="41" t="s">
        <v>538</v>
      </c>
      <c r="C104" s="41" t="s">
        <v>539</v>
      </c>
      <c r="D104" s="41" t="s">
        <v>270</v>
      </c>
    </row>
    <row r="105" s="34" customFormat="1" ht="27" spans="1:4">
      <c r="A105" s="41" t="s">
        <v>540</v>
      </c>
      <c r="B105" s="41" t="s">
        <v>127</v>
      </c>
      <c r="C105" s="41" t="s">
        <v>541</v>
      </c>
      <c r="D105" s="41" t="s">
        <v>273</v>
      </c>
    </row>
    <row r="106" s="34" customFormat="1" ht="13.5" spans="1:4">
      <c r="A106" s="41" t="s">
        <v>542</v>
      </c>
      <c r="B106" s="41" t="s">
        <v>194</v>
      </c>
      <c r="C106" s="41" t="s">
        <v>543</v>
      </c>
      <c r="D106" s="41" t="s">
        <v>311</v>
      </c>
    </row>
    <row r="107" s="34" customFormat="1" ht="27" spans="1:4">
      <c r="A107" s="41" t="s">
        <v>544</v>
      </c>
      <c r="B107" s="41" t="s">
        <v>545</v>
      </c>
      <c r="C107" s="41" t="s">
        <v>546</v>
      </c>
      <c r="D107" s="41" t="s">
        <v>258</v>
      </c>
    </row>
    <row r="108" s="34" customFormat="1" ht="13.5" spans="1:4">
      <c r="A108" s="41" t="s">
        <v>547</v>
      </c>
      <c r="B108" s="41" t="s">
        <v>548</v>
      </c>
      <c r="C108" s="41" t="s">
        <v>549</v>
      </c>
      <c r="D108" s="41" t="s">
        <v>258</v>
      </c>
    </row>
    <row r="109" s="34" customFormat="1" ht="27" spans="1:4">
      <c r="A109" s="41" t="s">
        <v>550</v>
      </c>
      <c r="B109" s="41" t="s">
        <v>551</v>
      </c>
      <c r="C109" s="41" t="s">
        <v>552</v>
      </c>
      <c r="D109" s="41" t="s">
        <v>258</v>
      </c>
    </row>
    <row r="110" s="34" customFormat="1" ht="13.5" spans="1:4">
      <c r="A110" s="41" t="s">
        <v>553</v>
      </c>
      <c r="B110" s="41" t="s">
        <v>113</v>
      </c>
      <c r="C110" s="41" t="s">
        <v>554</v>
      </c>
      <c r="D110" s="41" t="s">
        <v>290</v>
      </c>
    </row>
    <row r="111" s="34" customFormat="1" ht="13.5" spans="1:4">
      <c r="A111" s="41" t="s">
        <v>555</v>
      </c>
      <c r="B111" s="41" t="s">
        <v>556</v>
      </c>
      <c r="C111" s="41" t="s">
        <v>557</v>
      </c>
      <c r="D111" s="41" t="s">
        <v>258</v>
      </c>
    </row>
    <row r="112" s="34" customFormat="1" ht="27" spans="1:4">
      <c r="A112" s="41" t="s">
        <v>558</v>
      </c>
      <c r="B112" s="41" t="s">
        <v>50</v>
      </c>
      <c r="C112" s="41" t="s">
        <v>559</v>
      </c>
      <c r="D112" s="41" t="s">
        <v>290</v>
      </c>
    </row>
    <row r="113" s="34" customFormat="1" ht="13.5" spans="1:4">
      <c r="A113" s="41" t="s">
        <v>560</v>
      </c>
      <c r="B113" s="41" t="s">
        <v>561</v>
      </c>
      <c r="C113" s="41" t="s">
        <v>562</v>
      </c>
      <c r="D113" s="41" t="s">
        <v>290</v>
      </c>
    </row>
    <row r="114" s="34" customFormat="1" ht="13.5" spans="1:4">
      <c r="A114" s="41" t="s">
        <v>563</v>
      </c>
      <c r="B114" s="41" t="s">
        <v>34</v>
      </c>
      <c r="C114" s="41" t="s">
        <v>564</v>
      </c>
      <c r="D114" s="41" t="s">
        <v>299</v>
      </c>
    </row>
    <row r="115" s="34" customFormat="1" ht="27" spans="1:4">
      <c r="A115" s="41" t="s">
        <v>565</v>
      </c>
      <c r="B115" s="41" t="s">
        <v>180</v>
      </c>
      <c r="C115" s="41" t="s">
        <v>566</v>
      </c>
      <c r="D115" s="41" t="s">
        <v>296</v>
      </c>
    </row>
    <row r="116" s="34" customFormat="1" ht="13.5" spans="1:4">
      <c r="A116" s="41" t="s">
        <v>567</v>
      </c>
      <c r="B116" s="41" t="s">
        <v>568</v>
      </c>
      <c r="C116" s="41" t="s">
        <v>569</v>
      </c>
      <c r="D116" s="41" t="s">
        <v>287</v>
      </c>
    </row>
    <row r="117" s="34" customFormat="1" ht="27" spans="1:4">
      <c r="A117" s="41" t="s">
        <v>570</v>
      </c>
      <c r="B117" s="41" t="s">
        <v>571</v>
      </c>
      <c r="C117" s="41" t="s">
        <v>572</v>
      </c>
      <c r="D117" s="41" t="s">
        <v>258</v>
      </c>
    </row>
    <row r="118" s="34" customFormat="1" ht="27" spans="1:4">
      <c r="A118" s="41" t="s">
        <v>573</v>
      </c>
      <c r="B118" s="41" t="s">
        <v>574</v>
      </c>
      <c r="C118" s="41" t="s">
        <v>575</v>
      </c>
      <c r="D118" s="41" t="s">
        <v>258</v>
      </c>
    </row>
    <row r="119" s="34" customFormat="1" ht="13.5" spans="1:4">
      <c r="A119" s="41" t="s">
        <v>576</v>
      </c>
      <c r="B119" s="41" t="s">
        <v>577</v>
      </c>
      <c r="C119" s="41" t="s">
        <v>578</v>
      </c>
      <c r="D119" s="41" t="s">
        <v>278</v>
      </c>
    </row>
    <row r="120" s="34" customFormat="1" ht="13.5" spans="1:4">
      <c r="A120" s="41" t="s">
        <v>579</v>
      </c>
      <c r="B120" s="41" t="s">
        <v>580</v>
      </c>
      <c r="C120" s="41" t="s">
        <v>581</v>
      </c>
      <c r="D120" s="41" t="s">
        <v>317</v>
      </c>
    </row>
    <row r="121" s="34" customFormat="1" ht="13.5" spans="1:4">
      <c r="A121" s="41" t="s">
        <v>582</v>
      </c>
      <c r="B121" s="41" t="s">
        <v>583</v>
      </c>
      <c r="C121" s="41" t="s">
        <v>584</v>
      </c>
      <c r="D121" s="41" t="s">
        <v>258</v>
      </c>
    </row>
    <row r="122" s="34" customFormat="1" ht="13.5" spans="1:4">
      <c r="A122" s="41" t="s">
        <v>585</v>
      </c>
      <c r="B122" s="41" t="s">
        <v>586</v>
      </c>
      <c r="C122" s="41" t="s">
        <v>587</v>
      </c>
      <c r="D122" s="41" t="s">
        <v>258</v>
      </c>
    </row>
    <row r="123" s="34" customFormat="1" ht="27" spans="1:4">
      <c r="A123" s="41" t="s">
        <v>588</v>
      </c>
      <c r="B123" s="41" t="s">
        <v>589</v>
      </c>
      <c r="C123" s="41" t="s">
        <v>590</v>
      </c>
      <c r="D123" s="41" t="s">
        <v>258</v>
      </c>
    </row>
    <row r="124" s="34" customFormat="1" ht="27" spans="1:4">
      <c r="A124" s="41" t="s">
        <v>591</v>
      </c>
      <c r="B124" s="41" t="s">
        <v>592</v>
      </c>
      <c r="C124" s="41" t="s">
        <v>593</v>
      </c>
      <c r="D124" s="41" t="s">
        <v>258</v>
      </c>
    </row>
    <row r="125" s="34" customFormat="1" ht="27" spans="1:4">
      <c r="A125" s="41" t="s">
        <v>594</v>
      </c>
      <c r="B125" s="41" t="s">
        <v>595</v>
      </c>
      <c r="C125" s="41" t="s">
        <v>596</v>
      </c>
      <c r="D125" s="41" t="s">
        <v>258</v>
      </c>
    </row>
    <row r="126" s="34" customFormat="1" ht="27" spans="1:4">
      <c r="A126" s="41" t="s">
        <v>597</v>
      </c>
      <c r="B126" s="41" t="s">
        <v>598</v>
      </c>
      <c r="C126" s="41" t="s">
        <v>599</v>
      </c>
      <c r="D126" s="41" t="s">
        <v>258</v>
      </c>
    </row>
    <row r="127" s="34" customFormat="1" ht="13.5" spans="1:4">
      <c r="A127" s="41" t="s">
        <v>600</v>
      </c>
      <c r="B127" s="41" t="s">
        <v>601</v>
      </c>
      <c r="C127" s="41" t="s">
        <v>602</v>
      </c>
      <c r="D127" s="41" t="s">
        <v>258</v>
      </c>
    </row>
    <row r="128" s="34" customFormat="1" ht="27" spans="1:4">
      <c r="A128" s="41" t="s">
        <v>603</v>
      </c>
      <c r="B128" s="41" t="s">
        <v>604</v>
      </c>
      <c r="C128" s="41" t="s">
        <v>605</v>
      </c>
      <c r="D128" s="41" t="s">
        <v>258</v>
      </c>
    </row>
    <row r="129" s="34" customFormat="1" ht="27" spans="1:4">
      <c r="A129" s="41" t="s">
        <v>606</v>
      </c>
      <c r="B129" s="41" t="s">
        <v>11</v>
      </c>
      <c r="C129" s="41" t="s">
        <v>607</v>
      </c>
      <c r="D129" s="41" t="s">
        <v>278</v>
      </c>
    </row>
    <row r="130" s="34" customFormat="1" ht="27" spans="1:4">
      <c r="A130" s="41" t="s">
        <v>608</v>
      </c>
      <c r="B130" s="41" t="s">
        <v>609</v>
      </c>
      <c r="C130" s="41" t="s">
        <v>610</v>
      </c>
      <c r="D130" s="41" t="s">
        <v>258</v>
      </c>
    </row>
    <row r="131" s="34" customFormat="1" ht="27" spans="1:4">
      <c r="A131" s="41" t="s">
        <v>611</v>
      </c>
      <c r="B131" s="41" t="s">
        <v>612</v>
      </c>
      <c r="C131" s="41" t="s">
        <v>613</v>
      </c>
      <c r="D131" s="41" t="s">
        <v>273</v>
      </c>
    </row>
    <row r="132" s="34" customFormat="1" ht="13.5" spans="1:4">
      <c r="A132" s="41" t="s">
        <v>614</v>
      </c>
      <c r="B132" s="41" t="s">
        <v>615</v>
      </c>
      <c r="C132" s="41" t="s">
        <v>616</v>
      </c>
      <c r="D132" s="41" t="s">
        <v>258</v>
      </c>
    </row>
    <row r="133" s="34" customFormat="1" ht="13.5" spans="1:4">
      <c r="A133" s="41" t="s">
        <v>617</v>
      </c>
      <c r="B133" s="41" t="s">
        <v>60</v>
      </c>
      <c r="C133" s="41" t="s">
        <v>618</v>
      </c>
      <c r="D133" s="41" t="s">
        <v>281</v>
      </c>
    </row>
    <row r="134" s="34" customFormat="1" ht="13.5" spans="1:4">
      <c r="A134" s="41" t="s">
        <v>619</v>
      </c>
      <c r="B134" s="41" t="s">
        <v>620</v>
      </c>
      <c r="C134" s="41" t="s">
        <v>621</v>
      </c>
      <c r="D134" s="41" t="s">
        <v>258</v>
      </c>
    </row>
    <row r="135" s="34" customFormat="1" ht="27" spans="1:4">
      <c r="A135" s="41" t="s">
        <v>622</v>
      </c>
      <c r="B135" s="41" t="s">
        <v>88</v>
      </c>
      <c r="C135" s="41" t="s">
        <v>623</v>
      </c>
      <c r="D135" s="41" t="s">
        <v>305</v>
      </c>
    </row>
    <row r="136" s="34" customFormat="1" ht="13.5" spans="1:4">
      <c r="A136" s="41" t="s">
        <v>624</v>
      </c>
      <c r="B136" s="41" t="s">
        <v>625</v>
      </c>
      <c r="C136" s="41" t="s">
        <v>626</v>
      </c>
      <c r="D136" s="41" t="s">
        <v>258</v>
      </c>
    </row>
    <row r="137" s="34" customFormat="1" ht="27" spans="1:4">
      <c r="A137" s="41" t="s">
        <v>627</v>
      </c>
      <c r="B137" s="41" t="s">
        <v>628</v>
      </c>
      <c r="C137" s="41" t="s">
        <v>629</v>
      </c>
      <c r="D137" s="41" t="s">
        <v>258</v>
      </c>
    </row>
    <row r="138" s="34" customFormat="1" ht="27" spans="1:4">
      <c r="A138" s="41" t="s">
        <v>630</v>
      </c>
      <c r="B138" s="41" t="s">
        <v>140</v>
      </c>
      <c r="C138" s="41" t="s">
        <v>631</v>
      </c>
      <c r="D138" s="41" t="s">
        <v>302</v>
      </c>
    </row>
    <row r="139" s="34" customFormat="1" ht="27" spans="1:4">
      <c r="A139" s="41" t="s">
        <v>632</v>
      </c>
      <c r="B139" s="41" t="s">
        <v>168</v>
      </c>
      <c r="C139" s="41" t="s">
        <v>633</v>
      </c>
      <c r="D139" s="41" t="s">
        <v>364</v>
      </c>
    </row>
    <row r="140" s="34" customFormat="1" ht="13.5" spans="1:4">
      <c r="A140" s="41" t="s">
        <v>634</v>
      </c>
      <c r="B140" s="41" t="s">
        <v>635</v>
      </c>
      <c r="C140" s="41" t="s">
        <v>636</v>
      </c>
      <c r="D140" s="41" t="s">
        <v>258</v>
      </c>
    </row>
    <row r="141" s="34" customFormat="1" ht="13.5" spans="1:4">
      <c r="A141" s="41" t="s">
        <v>637</v>
      </c>
      <c r="B141" s="41" t="s">
        <v>638</v>
      </c>
      <c r="C141" s="41" t="s">
        <v>639</v>
      </c>
      <c r="D141" s="41" t="s">
        <v>258</v>
      </c>
    </row>
    <row r="142" s="34" customFormat="1" ht="27" spans="1:4">
      <c r="A142" s="41" t="s">
        <v>640</v>
      </c>
      <c r="B142" s="41" t="s">
        <v>641</v>
      </c>
      <c r="C142" s="41" t="s">
        <v>642</v>
      </c>
      <c r="D142" s="41" t="s">
        <v>258</v>
      </c>
    </row>
    <row r="143" s="34" customFormat="1" ht="27" spans="1:4">
      <c r="A143" s="41" t="s">
        <v>643</v>
      </c>
      <c r="B143" s="41" t="s">
        <v>644</v>
      </c>
      <c r="C143" s="41" t="s">
        <v>645</v>
      </c>
      <c r="D143" s="41" t="s">
        <v>258</v>
      </c>
    </row>
    <row r="144" s="34" customFormat="1" ht="27" spans="1:4">
      <c r="A144" s="41" t="s">
        <v>646</v>
      </c>
      <c r="B144" s="41" t="s">
        <v>216</v>
      </c>
      <c r="C144" s="41" t="s">
        <v>647</v>
      </c>
      <c r="D144" s="41" t="s">
        <v>290</v>
      </c>
    </row>
    <row r="145" s="34" customFormat="1" ht="13.5" spans="1:4">
      <c r="A145" s="41" t="s">
        <v>648</v>
      </c>
      <c r="B145" s="41" t="s">
        <v>649</v>
      </c>
      <c r="C145" s="41" t="s">
        <v>650</v>
      </c>
      <c r="D145" s="41" t="s">
        <v>258</v>
      </c>
    </row>
    <row r="146" s="34" customFormat="1" ht="27" spans="1:4">
      <c r="A146" s="41" t="s">
        <v>651</v>
      </c>
      <c r="B146" s="41" t="s">
        <v>652</v>
      </c>
      <c r="C146" s="41" t="s">
        <v>653</v>
      </c>
      <c r="D146" s="41" t="s">
        <v>311</v>
      </c>
    </row>
    <row r="147" s="34" customFormat="1" ht="27" spans="1:4">
      <c r="A147" s="41" t="s">
        <v>654</v>
      </c>
      <c r="B147" s="41" t="s">
        <v>655</v>
      </c>
      <c r="C147" s="41" t="s">
        <v>656</v>
      </c>
      <c r="D147" s="41" t="s">
        <v>258</v>
      </c>
    </row>
    <row r="148" s="34" customFormat="1" ht="27" spans="1:4">
      <c r="A148" s="41" t="s">
        <v>657</v>
      </c>
      <c r="B148" s="41" t="s">
        <v>185</v>
      </c>
      <c r="C148" s="41" t="s">
        <v>658</v>
      </c>
      <c r="D148" s="41" t="s">
        <v>311</v>
      </c>
    </row>
    <row r="149" s="34" customFormat="1" ht="27" spans="1:4">
      <c r="A149" s="41" t="s">
        <v>659</v>
      </c>
      <c r="B149" s="41" t="s">
        <v>660</v>
      </c>
      <c r="C149" s="41" t="s">
        <v>661</v>
      </c>
      <c r="D149" s="41" t="s">
        <v>258</v>
      </c>
    </row>
    <row r="150" s="34" customFormat="1" ht="13.5" spans="1:4">
      <c r="A150" s="41" t="s">
        <v>662</v>
      </c>
      <c r="B150" s="41" t="s">
        <v>663</v>
      </c>
      <c r="C150" s="41" t="s">
        <v>664</v>
      </c>
      <c r="D150" s="41" t="s">
        <v>258</v>
      </c>
    </row>
    <row r="151" s="34" customFormat="1" ht="27" spans="1:4">
      <c r="A151" s="41" t="s">
        <v>665</v>
      </c>
      <c r="B151" s="41" t="s">
        <v>145</v>
      </c>
      <c r="C151" s="41" t="s">
        <v>666</v>
      </c>
      <c r="D151" s="41" t="s">
        <v>308</v>
      </c>
    </row>
    <row r="152" s="34" customFormat="1" ht="27" spans="1:4">
      <c r="A152" s="41" t="s">
        <v>667</v>
      </c>
      <c r="B152" s="41" t="s">
        <v>668</v>
      </c>
      <c r="C152" s="41" t="s">
        <v>669</v>
      </c>
      <c r="D152" s="41" t="s">
        <v>258</v>
      </c>
    </row>
    <row r="153" s="34" customFormat="1" ht="27" spans="1:4">
      <c r="A153" s="41" t="s">
        <v>670</v>
      </c>
      <c r="B153" s="41" t="s">
        <v>671</v>
      </c>
      <c r="C153" s="41" t="s">
        <v>672</v>
      </c>
      <c r="D153" s="41" t="s">
        <v>258</v>
      </c>
    </row>
    <row r="154" s="34" customFormat="1" ht="27" spans="1:4">
      <c r="A154" s="41" t="s">
        <v>673</v>
      </c>
      <c r="B154" s="41" t="s">
        <v>94</v>
      </c>
      <c r="C154" s="41" t="s">
        <v>674</v>
      </c>
      <c r="D154" s="41" t="s">
        <v>267</v>
      </c>
    </row>
    <row r="155" s="34" customFormat="1" ht="13.5" spans="1:4">
      <c r="A155" s="41" t="s">
        <v>675</v>
      </c>
      <c r="B155" s="41" t="s">
        <v>676</v>
      </c>
      <c r="C155" s="41" t="s">
        <v>677</v>
      </c>
      <c r="D155" s="41" t="s">
        <v>258</v>
      </c>
    </row>
    <row r="156" s="34" customFormat="1" ht="27" spans="1:4">
      <c r="A156" s="41" t="s">
        <v>678</v>
      </c>
      <c r="B156" s="41" t="s">
        <v>679</v>
      </c>
      <c r="C156" s="41" t="s">
        <v>680</v>
      </c>
      <c r="D156" s="41" t="s">
        <v>258</v>
      </c>
    </row>
    <row r="157" s="34" customFormat="1" ht="13.5" spans="1:4">
      <c r="A157" s="41" t="s">
        <v>681</v>
      </c>
      <c r="B157" s="41" t="s">
        <v>682</v>
      </c>
      <c r="C157" s="41" t="s">
        <v>683</v>
      </c>
      <c r="D157" s="41" t="s">
        <v>281</v>
      </c>
    </row>
    <row r="158" s="34" customFormat="1" ht="13.5" spans="1:4">
      <c r="A158" s="41" t="s">
        <v>684</v>
      </c>
      <c r="B158" s="41" t="s">
        <v>198</v>
      </c>
      <c r="C158" s="41" t="s">
        <v>685</v>
      </c>
      <c r="D158" s="41" t="s">
        <v>302</v>
      </c>
    </row>
    <row r="159" s="34" customFormat="1" ht="13.5" spans="1:4">
      <c r="A159" s="41" t="s">
        <v>686</v>
      </c>
      <c r="B159" s="41" t="s">
        <v>687</v>
      </c>
      <c r="C159" s="41" t="s">
        <v>688</v>
      </c>
      <c r="D159" s="41" t="s">
        <v>258</v>
      </c>
    </row>
    <row r="160" s="34" customFormat="1" ht="13.5" spans="1:4">
      <c r="A160" s="41" t="s">
        <v>689</v>
      </c>
      <c r="B160" s="41" t="s">
        <v>690</v>
      </c>
      <c r="C160" s="41" t="s">
        <v>691</v>
      </c>
      <c r="D160" s="41" t="s">
        <v>258</v>
      </c>
    </row>
    <row r="161" s="34" customFormat="1" ht="13.5" spans="1:4">
      <c r="A161" s="41" t="s">
        <v>692</v>
      </c>
      <c r="B161" s="41" t="s">
        <v>693</v>
      </c>
      <c r="C161" s="41" t="s">
        <v>694</v>
      </c>
      <c r="D161" s="41" t="s">
        <v>258</v>
      </c>
    </row>
    <row r="162" s="34" customFormat="1" ht="27" spans="1:4">
      <c r="A162" s="41" t="s">
        <v>695</v>
      </c>
      <c r="B162" s="41" t="s">
        <v>696</v>
      </c>
      <c r="C162" s="41" t="s">
        <v>697</v>
      </c>
      <c r="D162" s="41" t="s">
        <v>281</v>
      </c>
    </row>
    <row r="163" s="34" customFormat="1" ht="27" spans="1:4">
      <c r="A163" s="41" t="s">
        <v>698</v>
      </c>
      <c r="B163" s="41" t="s">
        <v>225</v>
      </c>
      <c r="C163" s="41" t="s">
        <v>699</v>
      </c>
      <c r="D163" s="41" t="s">
        <v>296</v>
      </c>
    </row>
    <row r="164" s="34" customFormat="1" ht="27" spans="1:4">
      <c r="A164" s="41" t="s">
        <v>700</v>
      </c>
      <c r="B164" s="41" t="s">
        <v>52</v>
      </c>
      <c r="C164" s="41" t="s">
        <v>701</v>
      </c>
      <c r="D164" s="41" t="s">
        <v>305</v>
      </c>
    </row>
    <row r="165" s="34" customFormat="1" ht="27" spans="1:4">
      <c r="A165" s="41" t="s">
        <v>702</v>
      </c>
      <c r="B165" s="41" t="s">
        <v>703</v>
      </c>
      <c r="C165" s="41" t="s">
        <v>704</v>
      </c>
      <c r="D165" s="41" t="s">
        <v>258</v>
      </c>
    </row>
    <row r="166" s="34" customFormat="1" ht="13.5" spans="1:4">
      <c r="A166" s="41" t="s">
        <v>705</v>
      </c>
      <c r="B166" s="41" t="s">
        <v>706</v>
      </c>
      <c r="C166" s="41" t="s">
        <v>707</v>
      </c>
      <c r="D166" s="41" t="s">
        <v>258</v>
      </c>
    </row>
    <row r="167" s="34" customFormat="1" ht="13.5" spans="1:4">
      <c r="A167" s="41" t="s">
        <v>708</v>
      </c>
      <c r="B167" s="41" t="s">
        <v>709</v>
      </c>
      <c r="C167" s="41" t="s">
        <v>710</v>
      </c>
      <c r="D167" s="41" t="s">
        <v>258</v>
      </c>
    </row>
    <row r="168" s="34" customFormat="1" ht="27" spans="1:4">
      <c r="A168" s="41" t="s">
        <v>711</v>
      </c>
      <c r="B168" s="41" t="s">
        <v>712</v>
      </c>
      <c r="C168" s="41" t="s">
        <v>713</v>
      </c>
      <c r="D168" s="41" t="s">
        <v>258</v>
      </c>
    </row>
    <row r="169" s="34" customFormat="1" ht="27" spans="1:4">
      <c r="A169" s="41" t="s">
        <v>714</v>
      </c>
      <c r="B169" s="41" t="s">
        <v>715</v>
      </c>
      <c r="C169" s="41" t="s">
        <v>716</v>
      </c>
      <c r="D169" s="41" t="s">
        <v>296</v>
      </c>
    </row>
    <row r="170" s="34" customFormat="1" ht="27" spans="1:4">
      <c r="A170" s="41" t="s">
        <v>717</v>
      </c>
      <c r="B170" s="41" t="s">
        <v>718</v>
      </c>
      <c r="C170" s="41" t="s">
        <v>719</v>
      </c>
      <c r="D170" s="41" t="s">
        <v>258</v>
      </c>
    </row>
    <row r="171" s="34" customFormat="1" ht="27" spans="1:4">
      <c r="A171" s="41" t="s">
        <v>720</v>
      </c>
      <c r="B171" s="41" t="s">
        <v>222</v>
      </c>
      <c r="C171" s="41" t="s">
        <v>721</v>
      </c>
      <c r="D171" s="41" t="s">
        <v>281</v>
      </c>
    </row>
    <row r="172" s="34" customFormat="1" ht="13.5" spans="1:4">
      <c r="A172" s="41" t="s">
        <v>722</v>
      </c>
      <c r="B172" s="41" t="s">
        <v>723</v>
      </c>
      <c r="C172" s="41" t="s">
        <v>724</v>
      </c>
      <c r="D172" s="41" t="s">
        <v>278</v>
      </c>
    </row>
    <row r="173" s="34" customFormat="1" ht="27" spans="1:4">
      <c r="A173" s="41" t="s">
        <v>725</v>
      </c>
      <c r="B173" s="41" t="s">
        <v>128</v>
      </c>
      <c r="C173" s="41" t="s">
        <v>726</v>
      </c>
      <c r="D173" s="41" t="s">
        <v>308</v>
      </c>
    </row>
    <row r="174" s="34" customFormat="1" ht="13.5" spans="1:4">
      <c r="A174" s="41" t="s">
        <v>727</v>
      </c>
      <c r="B174" s="41" t="s">
        <v>728</v>
      </c>
      <c r="C174" s="41" t="s">
        <v>729</v>
      </c>
      <c r="D174" s="41" t="s">
        <v>258</v>
      </c>
    </row>
    <row r="175" s="34" customFormat="1" ht="27" spans="1:4">
      <c r="A175" s="41" t="s">
        <v>730</v>
      </c>
      <c r="B175" s="41" t="s">
        <v>731</v>
      </c>
      <c r="C175" s="41" t="s">
        <v>732</v>
      </c>
      <c r="D175" s="41" t="s">
        <v>258</v>
      </c>
    </row>
    <row r="176" s="34" customFormat="1" ht="13.5" spans="1:4">
      <c r="A176" s="41" t="s">
        <v>733</v>
      </c>
      <c r="B176" s="41" t="s">
        <v>734</v>
      </c>
      <c r="C176" s="41" t="s">
        <v>735</v>
      </c>
      <c r="D176" s="41" t="s">
        <v>258</v>
      </c>
    </row>
    <row r="177" s="34" customFormat="1" ht="27" spans="1:4">
      <c r="A177" s="41" t="s">
        <v>736</v>
      </c>
      <c r="B177" s="41" t="s">
        <v>737</v>
      </c>
      <c r="C177" s="41" t="s">
        <v>738</v>
      </c>
      <c r="D177" s="41" t="s">
        <v>258</v>
      </c>
    </row>
    <row r="178" s="34" customFormat="1" ht="27" spans="1:4">
      <c r="A178" s="41" t="s">
        <v>739</v>
      </c>
      <c r="B178" s="41" t="s">
        <v>740</v>
      </c>
      <c r="C178" s="41" t="s">
        <v>741</v>
      </c>
      <c r="D178" s="41" t="s">
        <v>258</v>
      </c>
    </row>
    <row r="179" s="34" customFormat="1" ht="13.5" spans="1:4">
      <c r="A179" s="41" t="s">
        <v>742</v>
      </c>
      <c r="B179" s="41" t="s">
        <v>743</v>
      </c>
      <c r="C179" s="41" t="s">
        <v>744</v>
      </c>
      <c r="D179" s="41" t="s">
        <v>258</v>
      </c>
    </row>
    <row r="180" s="34" customFormat="1" ht="27" spans="1:4">
      <c r="A180" s="41" t="s">
        <v>745</v>
      </c>
      <c r="B180" s="41" t="s">
        <v>746</v>
      </c>
      <c r="C180" s="41" t="s">
        <v>747</v>
      </c>
      <c r="D180" s="41" t="s">
        <v>258</v>
      </c>
    </row>
    <row r="181" s="34" customFormat="1" ht="13.5" spans="1:4">
      <c r="A181" s="41" t="s">
        <v>748</v>
      </c>
      <c r="B181" s="41" t="s">
        <v>115</v>
      </c>
      <c r="C181" s="41" t="s">
        <v>749</v>
      </c>
      <c r="D181" s="41" t="s">
        <v>287</v>
      </c>
    </row>
    <row r="182" s="34" customFormat="1" ht="27" spans="1:4">
      <c r="A182" s="41" t="s">
        <v>750</v>
      </c>
      <c r="B182" s="41" t="s">
        <v>751</v>
      </c>
      <c r="C182" s="41" t="s">
        <v>752</v>
      </c>
      <c r="D182" s="41" t="s">
        <v>258</v>
      </c>
    </row>
    <row r="183" s="34" customFormat="1" ht="27" spans="1:4">
      <c r="A183" s="41" t="s">
        <v>753</v>
      </c>
      <c r="B183" s="41" t="s">
        <v>754</v>
      </c>
      <c r="C183" s="41" t="s">
        <v>755</v>
      </c>
      <c r="D183" s="41" t="s">
        <v>258</v>
      </c>
    </row>
    <row r="184" s="34" customFormat="1" ht="27" spans="1:4">
      <c r="A184" s="41" t="s">
        <v>756</v>
      </c>
      <c r="B184" s="41" t="s">
        <v>757</v>
      </c>
      <c r="C184" s="41" t="s">
        <v>758</v>
      </c>
      <c r="D184" s="41" t="s">
        <v>258</v>
      </c>
    </row>
    <row r="185" s="34" customFormat="1" ht="27" spans="1:4">
      <c r="A185" s="41" t="s">
        <v>759</v>
      </c>
      <c r="B185" s="41" t="s">
        <v>760</v>
      </c>
      <c r="C185" s="41" t="s">
        <v>761</v>
      </c>
      <c r="D185" s="41" t="s">
        <v>258</v>
      </c>
    </row>
    <row r="186" s="34" customFormat="1" ht="13.5" spans="1:4">
      <c r="A186" s="41" t="s">
        <v>762</v>
      </c>
      <c r="B186" s="41" t="s">
        <v>763</v>
      </c>
      <c r="C186" s="41" t="s">
        <v>764</v>
      </c>
      <c r="D186" s="41" t="s">
        <v>258</v>
      </c>
    </row>
    <row r="187" s="34" customFormat="1" ht="27" spans="1:4">
      <c r="A187" s="41" t="s">
        <v>765</v>
      </c>
      <c r="B187" s="41" t="s">
        <v>766</v>
      </c>
      <c r="C187" s="41" t="s">
        <v>767</v>
      </c>
      <c r="D187" s="41" t="s">
        <v>258</v>
      </c>
    </row>
    <row r="188" s="34" customFormat="1" ht="13.5" spans="1:4">
      <c r="A188" s="41" t="s">
        <v>768</v>
      </c>
      <c r="B188" s="41" t="s">
        <v>769</v>
      </c>
      <c r="C188" s="41" t="s">
        <v>770</v>
      </c>
      <c r="D188" s="41" t="s">
        <v>258</v>
      </c>
    </row>
    <row r="189" s="34" customFormat="1" ht="27" spans="1:4">
      <c r="A189" s="41" t="s">
        <v>771</v>
      </c>
      <c r="B189" s="41" t="s">
        <v>772</v>
      </c>
      <c r="C189" s="41" t="s">
        <v>773</v>
      </c>
      <c r="D189" s="41" t="s">
        <v>258</v>
      </c>
    </row>
    <row r="190" s="34" customFormat="1" ht="27" spans="1:4">
      <c r="A190" s="41" t="s">
        <v>774</v>
      </c>
      <c r="B190" s="41" t="s">
        <v>775</v>
      </c>
      <c r="C190" s="41" t="s">
        <v>776</v>
      </c>
      <c r="D190" s="41" t="s">
        <v>258</v>
      </c>
    </row>
    <row r="191" s="34" customFormat="1" ht="27" spans="1:4">
      <c r="A191" s="41" t="s">
        <v>777</v>
      </c>
      <c r="B191" s="41" t="s">
        <v>778</v>
      </c>
      <c r="C191" s="41" t="s">
        <v>779</v>
      </c>
      <c r="D191" s="41" t="s">
        <v>258</v>
      </c>
    </row>
    <row r="192" s="34" customFormat="1" ht="13.5" spans="1:4">
      <c r="A192" s="41" t="s">
        <v>780</v>
      </c>
      <c r="B192" s="41" t="s">
        <v>42</v>
      </c>
      <c r="C192" s="41" t="s">
        <v>781</v>
      </c>
      <c r="D192" s="41" t="s">
        <v>293</v>
      </c>
    </row>
    <row r="193" s="34" customFormat="1" ht="13.5" spans="1:4">
      <c r="A193" s="41" t="s">
        <v>782</v>
      </c>
      <c r="B193" s="41" t="s">
        <v>783</v>
      </c>
      <c r="C193" s="41" t="s">
        <v>784</v>
      </c>
      <c r="D193" s="41" t="s">
        <v>258</v>
      </c>
    </row>
    <row r="194" s="34" customFormat="1" ht="13.5" spans="1:4">
      <c r="A194" s="41" t="s">
        <v>785</v>
      </c>
      <c r="B194" s="41" t="s">
        <v>132</v>
      </c>
      <c r="C194" s="41" t="s">
        <v>786</v>
      </c>
      <c r="D194" s="41" t="s">
        <v>264</v>
      </c>
    </row>
    <row r="195" s="34" customFormat="1" ht="27" spans="1:4">
      <c r="A195" s="41" t="s">
        <v>787</v>
      </c>
      <c r="B195" s="41" t="s">
        <v>788</v>
      </c>
      <c r="C195" s="41" t="s">
        <v>789</v>
      </c>
      <c r="D195" s="41" t="s">
        <v>258</v>
      </c>
    </row>
    <row r="196" s="34" customFormat="1" ht="27" spans="1:4">
      <c r="A196" s="41" t="s">
        <v>790</v>
      </c>
      <c r="B196" s="41" t="s">
        <v>791</v>
      </c>
      <c r="C196" s="41" t="s">
        <v>792</v>
      </c>
      <c r="D196" s="41" t="s">
        <v>258</v>
      </c>
    </row>
    <row r="197" s="34" customFormat="1" ht="13.5" spans="1:4">
      <c r="A197" s="41" t="s">
        <v>793</v>
      </c>
      <c r="B197" s="41" t="s">
        <v>794</v>
      </c>
      <c r="C197" s="41" t="s">
        <v>795</v>
      </c>
      <c r="D197" s="41" t="s">
        <v>258</v>
      </c>
    </row>
    <row r="198" s="34" customFormat="1" ht="27" spans="1:4">
      <c r="A198" s="41" t="s">
        <v>796</v>
      </c>
      <c r="B198" s="41" t="s">
        <v>797</v>
      </c>
      <c r="C198" s="41" t="s">
        <v>798</v>
      </c>
      <c r="D198" s="41" t="s">
        <v>258</v>
      </c>
    </row>
    <row r="199" s="34" customFormat="1" ht="27" spans="1:4">
      <c r="A199" s="41" t="s">
        <v>799</v>
      </c>
      <c r="B199" s="41" t="s">
        <v>163</v>
      </c>
      <c r="C199" s="41" t="s">
        <v>800</v>
      </c>
      <c r="D199" s="41" t="s">
        <v>281</v>
      </c>
    </row>
    <row r="200" s="34" customFormat="1" ht="27" spans="1:4">
      <c r="A200" s="41" t="s">
        <v>801</v>
      </c>
      <c r="B200" s="41" t="s">
        <v>802</v>
      </c>
      <c r="C200" s="41" t="s">
        <v>803</v>
      </c>
      <c r="D200" s="41" t="s">
        <v>258</v>
      </c>
    </row>
    <row r="201" s="34" customFormat="1" ht="27" spans="1:4">
      <c r="A201" s="41" t="s">
        <v>804</v>
      </c>
      <c r="B201" s="41" t="s">
        <v>172</v>
      </c>
      <c r="C201" s="41" t="s">
        <v>805</v>
      </c>
      <c r="D201" s="41" t="s">
        <v>278</v>
      </c>
    </row>
    <row r="202" s="34" customFormat="1" ht="13.5" spans="1:4">
      <c r="A202" s="41" t="s">
        <v>806</v>
      </c>
      <c r="B202" s="41" t="s">
        <v>807</v>
      </c>
      <c r="C202" s="41" t="s">
        <v>808</v>
      </c>
      <c r="D202" s="41" t="s">
        <v>258</v>
      </c>
    </row>
    <row r="203" s="34" customFormat="1" ht="27" spans="1:4">
      <c r="A203" s="41" t="s">
        <v>809</v>
      </c>
      <c r="B203" s="41" t="s">
        <v>23</v>
      </c>
      <c r="C203" s="41" t="s">
        <v>810</v>
      </c>
      <c r="D203" s="41" t="s">
        <v>281</v>
      </c>
    </row>
    <row r="204" s="34" customFormat="1" ht="27" spans="1:4">
      <c r="A204" s="41" t="s">
        <v>811</v>
      </c>
      <c r="B204" s="41" t="s">
        <v>812</v>
      </c>
      <c r="C204" s="41" t="s">
        <v>813</v>
      </c>
      <c r="D204" s="41" t="s">
        <v>258</v>
      </c>
    </row>
    <row r="205" s="34" customFormat="1" ht="27" spans="1:4">
      <c r="A205" s="41" t="s">
        <v>814</v>
      </c>
      <c r="B205" s="41" t="s">
        <v>815</v>
      </c>
      <c r="C205" s="41" t="s">
        <v>816</v>
      </c>
      <c r="D205" s="41" t="s">
        <v>317</v>
      </c>
    </row>
    <row r="206" s="34" customFormat="1" ht="13.5" spans="1:4">
      <c r="A206" s="41" t="s">
        <v>817</v>
      </c>
      <c r="B206" s="41" t="s">
        <v>818</v>
      </c>
      <c r="C206" s="41" t="s">
        <v>819</v>
      </c>
      <c r="D206" s="41" t="s">
        <v>258</v>
      </c>
    </row>
    <row r="207" s="34" customFormat="1" ht="13.5" spans="1:4">
      <c r="A207" s="41" t="s">
        <v>820</v>
      </c>
      <c r="B207" s="41" t="s">
        <v>821</v>
      </c>
      <c r="C207" s="41" t="s">
        <v>822</v>
      </c>
      <c r="D207" s="41" t="s">
        <v>258</v>
      </c>
    </row>
    <row r="208" s="34" customFormat="1" ht="27" spans="1:4">
      <c r="A208" s="41" t="s">
        <v>823</v>
      </c>
      <c r="B208" s="41" t="s">
        <v>824</v>
      </c>
      <c r="C208" s="41" t="s">
        <v>825</v>
      </c>
      <c r="D208" s="41" t="s">
        <v>258</v>
      </c>
    </row>
    <row r="209" s="34" customFormat="1" ht="27" spans="1:4">
      <c r="A209" s="41" t="s">
        <v>826</v>
      </c>
      <c r="B209" s="41" t="s">
        <v>827</v>
      </c>
      <c r="C209" s="41" t="s">
        <v>828</v>
      </c>
      <c r="D209" s="41" t="s">
        <v>258</v>
      </c>
    </row>
    <row r="210" s="34" customFormat="1" ht="13.5" spans="1:4">
      <c r="A210" s="41" t="s">
        <v>829</v>
      </c>
      <c r="B210" s="41" t="s">
        <v>830</v>
      </c>
      <c r="C210" s="41" t="s">
        <v>831</v>
      </c>
      <c r="D210" s="41" t="s">
        <v>258</v>
      </c>
    </row>
    <row r="211" s="34" customFormat="1" ht="27" spans="1:4">
      <c r="A211" s="41" t="s">
        <v>832</v>
      </c>
      <c r="B211" s="41" t="s">
        <v>833</v>
      </c>
      <c r="C211" s="41" t="s">
        <v>834</v>
      </c>
      <c r="D211" s="41" t="s">
        <v>258</v>
      </c>
    </row>
    <row r="212" s="34" customFormat="1" ht="13.5" spans="1:4">
      <c r="A212" s="41" t="s">
        <v>835</v>
      </c>
      <c r="B212" s="41" t="s">
        <v>836</v>
      </c>
      <c r="C212" s="41" t="s">
        <v>837</v>
      </c>
      <c r="D212" s="41" t="s">
        <v>258</v>
      </c>
    </row>
    <row r="213" s="34" customFormat="1" ht="27" spans="1:4">
      <c r="A213" s="41" t="s">
        <v>838</v>
      </c>
      <c r="B213" s="41" t="s">
        <v>839</v>
      </c>
      <c r="C213" s="41" t="s">
        <v>840</v>
      </c>
      <c r="D213" s="41" t="s">
        <v>258</v>
      </c>
    </row>
    <row r="214" s="34" customFormat="1" ht="13.5" spans="1:4">
      <c r="A214" s="41" t="s">
        <v>841</v>
      </c>
      <c r="B214" s="41" t="s">
        <v>159</v>
      </c>
      <c r="C214" s="41" t="s">
        <v>842</v>
      </c>
      <c r="D214" s="41" t="s">
        <v>278</v>
      </c>
    </row>
    <row r="215" s="34" customFormat="1" ht="27" spans="1:4">
      <c r="A215" s="41" t="s">
        <v>843</v>
      </c>
      <c r="B215" s="41" t="s">
        <v>844</v>
      </c>
      <c r="C215" s="41" t="s">
        <v>845</v>
      </c>
      <c r="D215" s="41" t="s">
        <v>258</v>
      </c>
    </row>
    <row r="216" s="34" customFormat="1" ht="27" spans="1:4">
      <c r="A216" s="41" t="s">
        <v>846</v>
      </c>
      <c r="B216" s="41" t="s">
        <v>847</v>
      </c>
      <c r="C216" s="41" t="s">
        <v>848</v>
      </c>
      <c r="D216" s="41" t="s">
        <v>258</v>
      </c>
    </row>
    <row r="217" s="34" customFormat="1" ht="27" spans="1:4">
      <c r="A217" s="41" t="s">
        <v>849</v>
      </c>
      <c r="B217" s="41" t="s">
        <v>106</v>
      </c>
      <c r="C217" s="41" t="s">
        <v>850</v>
      </c>
      <c r="D217" s="41" t="s">
        <v>284</v>
      </c>
    </row>
    <row r="218" s="34" customFormat="1" ht="13.5" spans="1:4">
      <c r="A218" s="41" t="s">
        <v>851</v>
      </c>
      <c r="B218" s="41" t="s">
        <v>852</v>
      </c>
      <c r="C218" s="41" t="s">
        <v>853</v>
      </c>
      <c r="D218" s="41" t="s">
        <v>258</v>
      </c>
    </row>
    <row r="219" s="34" customFormat="1" ht="27" spans="1:4">
      <c r="A219" s="41" t="s">
        <v>854</v>
      </c>
      <c r="B219" s="41" t="s">
        <v>855</v>
      </c>
      <c r="C219" s="41" t="s">
        <v>856</v>
      </c>
      <c r="D219" s="41" t="s">
        <v>258</v>
      </c>
    </row>
    <row r="220" s="34" customFormat="1" ht="13.5" spans="1:4">
      <c r="A220" s="41" t="s">
        <v>857</v>
      </c>
      <c r="B220" s="41" t="s">
        <v>858</v>
      </c>
      <c r="C220" s="41" t="s">
        <v>859</v>
      </c>
      <c r="D220" s="41" t="s">
        <v>258</v>
      </c>
    </row>
    <row r="221" s="34" customFormat="1" ht="27" spans="1:4">
      <c r="A221" s="41" t="s">
        <v>860</v>
      </c>
      <c r="B221" s="41" t="s">
        <v>861</v>
      </c>
      <c r="C221" s="41" t="s">
        <v>862</v>
      </c>
      <c r="D221" s="41" t="s">
        <v>258</v>
      </c>
    </row>
    <row r="222" s="34" customFormat="1" ht="27" spans="1:4">
      <c r="A222" s="41" t="s">
        <v>863</v>
      </c>
      <c r="B222" s="41" t="s">
        <v>864</v>
      </c>
      <c r="C222" s="41" t="s">
        <v>865</v>
      </c>
      <c r="D222" s="41" t="s">
        <v>293</v>
      </c>
    </row>
    <row r="223" s="34" customFormat="1" ht="13.5" spans="1:4">
      <c r="A223" s="41" t="s">
        <v>866</v>
      </c>
      <c r="B223" s="41" t="s">
        <v>867</v>
      </c>
      <c r="C223" s="41" t="s">
        <v>868</v>
      </c>
      <c r="D223" s="41" t="s">
        <v>340</v>
      </c>
    </row>
    <row r="224" s="34" customFormat="1" ht="13.5" spans="1:4">
      <c r="A224" s="41" t="s">
        <v>869</v>
      </c>
      <c r="B224" s="41" t="s">
        <v>870</v>
      </c>
      <c r="C224" s="41" t="s">
        <v>871</v>
      </c>
      <c r="D224" s="41" t="s">
        <v>305</v>
      </c>
    </row>
    <row r="225" s="34" customFormat="1" ht="27" spans="1:4">
      <c r="A225" s="41" t="s">
        <v>872</v>
      </c>
      <c r="B225" s="41" t="s">
        <v>873</v>
      </c>
      <c r="C225" s="41" t="s">
        <v>874</v>
      </c>
      <c r="D225" s="41" t="s">
        <v>258</v>
      </c>
    </row>
    <row r="226" s="34" customFormat="1" ht="13.5" spans="1:4">
      <c r="A226" s="41" t="s">
        <v>875</v>
      </c>
      <c r="B226" s="41" t="s">
        <v>876</v>
      </c>
      <c r="C226" s="41" t="s">
        <v>877</v>
      </c>
      <c r="D226" s="41" t="s">
        <v>258</v>
      </c>
    </row>
    <row r="227" s="34" customFormat="1" ht="27" spans="1:4">
      <c r="A227" s="41" t="s">
        <v>878</v>
      </c>
      <c r="B227" s="41" t="s">
        <v>879</v>
      </c>
      <c r="C227" s="41" t="s">
        <v>880</v>
      </c>
      <c r="D227" s="41" t="s">
        <v>258</v>
      </c>
    </row>
    <row r="228" s="34" customFormat="1" ht="27" spans="1:4">
      <c r="A228" s="41" t="s">
        <v>881</v>
      </c>
      <c r="B228" s="41" t="s">
        <v>119</v>
      </c>
      <c r="C228" s="41" t="s">
        <v>882</v>
      </c>
      <c r="D228" s="41" t="s">
        <v>273</v>
      </c>
    </row>
    <row r="229" s="34" customFormat="1" ht="27" spans="1:4">
      <c r="A229" s="41" t="s">
        <v>883</v>
      </c>
      <c r="B229" s="41" t="s">
        <v>61</v>
      </c>
      <c r="C229" s="41" t="s">
        <v>884</v>
      </c>
      <c r="D229" s="41" t="s">
        <v>264</v>
      </c>
    </row>
    <row r="230" s="34" customFormat="1" ht="27" spans="1:4">
      <c r="A230" s="41" t="s">
        <v>885</v>
      </c>
      <c r="B230" s="41" t="s">
        <v>886</v>
      </c>
      <c r="C230" s="41" t="s">
        <v>887</v>
      </c>
      <c r="D230" s="41" t="s">
        <v>258</v>
      </c>
    </row>
    <row r="231" s="34" customFormat="1" ht="27" spans="1:4">
      <c r="A231" s="41" t="s">
        <v>888</v>
      </c>
      <c r="B231" s="41" t="s">
        <v>70</v>
      </c>
      <c r="C231" s="41" t="s">
        <v>889</v>
      </c>
      <c r="D231" s="41" t="s">
        <v>290</v>
      </c>
    </row>
    <row r="232" s="34" customFormat="1" ht="27" spans="1:4">
      <c r="A232" s="41" t="s">
        <v>890</v>
      </c>
      <c r="B232" s="41" t="s">
        <v>53</v>
      </c>
      <c r="C232" s="41" t="s">
        <v>891</v>
      </c>
      <c r="D232" s="41" t="s">
        <v>296</v>
      </c>
    </row>
    <row r="233" s="34" customFormat="1" ht="27" spans="1:4">
      <c r="A233" s="41" t="s">
        <v>892</v>
      </c>
      <c r="B233" s="41" t="s">
        <v>893</v>
      </c>
      <c r="C233" s="41" t="s">
        <v>894</v>
      </c>
      <c r="D233" s="41" t="s">
        <v>258</v>
      </c>
    </row>
    <row r="234" s="34" customFormat="1" ht="13.5" spans="1:4">
      <c r="A234" s="41" t="s">
        <v>895</v>
      </c>
      <c r="B234" s="41" t="s">
        <v>896</v>
      </c>
      <c r="C234" s="41" t="s">
        <v>897</v>
      </c>
      <c r="D234" s="41" t="s">
        <v>258</v>
      </c>
    </row>
    <row r="235" s="34" customFormat="1" ht="13.5" spans="1:4">
      <c r="A235" s="41" t="s">
        <v>898</v>
      </c>
      <c r="B235" s="41" t="s">
        <v>899</v>
      </c>
      <c r="C235" s="41" t="s">
        <v>900</v>
      </c>
      <c r="D235" s="41" t="s">
        <v>258</v>
      </c>
    </row>
    <row r="236" s="34" customFormat="1" ht="13.5" spans="1:4">
      <c r="A236" s="41" t="s">
        <v>901</v>
      </c>
      <c r="B236" s="41" t="s">
        <v>68</v>
      </c>
      <c r="C236" s="41" t="s">
        <v>902</v>
      </c>
      <c r="D236" s="41" t="s">
        <v>293</v>
      </c>
    </row>
    <row r="237" s="34" customFormat="1" ht="13.5" spans="1:4">
      <c r="A237" s="41" t="s">
        <v>903</v>
      </c>
      <c r="B237" s="41" t="s">
        <v>904</v>
      </c>
      <c r="C237" s="41" t="s">
        <v>905</v>
      </c>
      <c r="D237" s="41" t="s">
        <v>258</v>
      </c>
    </row>
    <row r="238" s="34" customFormat="1" ht="27" spans="1:4">
      <c r="A238" s="41" t="s">
        <v>906</v>
      </c>
      <c r="B238" s="41" t="s">
        <v>76</v>
      </c>
      <c r="C238" s="41" t="s">
        <v>907</v>
      </c>
      <c r="D238" s="41" t="s">
        <v>293</v>
      </c>
    </row>
    <row r="239" s="34" customFormat="1" ht="13.5" spans="1:4">
      <c r="A239" s="41" t="s">
        <v>908</v>
      </c>
      <c r="B239" s="41" t="s">
        <v>46</v>
      </c>
      <c r="C239" s="41" t="s">
        <v>909</v>
      </c>
      <c r="D239" s="41" t="s">
        <v>305</v>
      </c>
    </row>
    <row r="240" s="34" customFormat="1" ht="27" spans="1:4">
      <c r="A240" s="41" t="s">
        <v>910</v>
      </c>
      <c r="B240" s="41" t="s">
        <v>911</v>
      </c>
      <c r="C240" s="41" t="s">
        <v>912</v>
      </c>
      <c r="D240" s="41" t="s">
        <v>267</v>
      </c>
    </row>
    <row r="241" s="34" customFormat="1" ht="27" spans="1:4">
      <c r="A241" s="41" t="s">
        <v>913</v>
      </c>
      <c r="B241" s="41" t="s">
        <v>914</v>
      </c>
      <c r="C241" s="41" t="s">
        <v>915</v>
      </c>
      <c r="D241" s="41" t="s">
        <v>258</v>
      </c>
    </row>
    <row r="242" s="34" customFormat="1" ht="27" spans="1:4">
      <c r="A242" s="41" t="s">
        <v>916</v>
      </c>
      <c r="B242" s="41" t="s">
        <v>917</v>
      </c>
      <c r="C242" s="41" t="s">
        <v>918</v>
      </c>
      <c r="D242" s="41" t="s">
        <v>258</v>
      </c>
    </row>
    <row r="243" s="34" customFormat="1" ht="13.5" spans="1:4">
      <c r="A243" s="41" t="s">
        <v>919</v>
      </c>
      <c r="B243" s="41" t="s">
        <v>117</v>
      </c>
      <c r="C243" s="41" t="s">
        <v>920</v>
      </c>
      <c r="D243" s="41" t="s">
        <v>299</v>
      </c>
    </row>
    <row r="244" s="34" customFormat="1" ht="40.5" spans="1:4">
      <c r="A244" s="41" t="s">
        <v>921</v>
      </c>
      <c r="B244" s="41" t="s">
        <v>922</v>
      </c>
      <c r="C244" s="41" t="s">
        <v>923</v>
      </c>
      <c r="D244" s="41" t="s">
        <v>278</v>
      </c>
    </row>
    <row r="245" s="34" customFormat="1" ht="27" spans="1:4">
      <c r="A245" s="41" t="s">
        <v>924</v>
      </c>
      <c r="B245" s="41" t="s">
        <v>925</v>
      </c>
      <c r="C245" s="41" t="s">
        <v>926</v>
      </c>
      <c r="D245" s="41" t="s">
        <v>258</v>
      </c>
    </row>
    <row r="246" s="34" customFormat="1" ht="13.5" spans="1:4">
      <c r="A246" s="41" t="s">
        <v>927</v>
      </c>
      <c r="B246" s="41" t="s">
        <v>928</v>
      </c>
      <c r="C246" s="41" t="s">
        <v>929</v>
      </c>
      <c r="D246" s="41" t="s">
        <v>258</v>
      </c>
    </row>
    <row r="247" s="34" customFormat="1" ht="27" spans="1:4">
      <c r="A247" s="41" t="s">
        <v>930</v>
      </c>
      <c r="B247" s="41" t="s">
        <v>931</v>
      </c>
      <c r="C247" s="41" t="s">
        <v>932</v>
      </c>
      <c r="D247" s="41" t="s">
        <v>258</v>
      </c>
    </row>
    <row r="248" s="34" customFormat="1" ht="13.5" spans="1:4">
      <c r="A248" s="41" t="s">
        <v>933</v>
      </c>
      <c r="B248" s="41" t="s">
        <v>934</v>
      </c>
      <c r="C248" s="41" t="s">
        <v>935</v>
      </c>
      <c r="D248" s="41" t="s">
        <v>258</v>
      </c>
    </row>
    <row r="249" s="34" customFormat="1" ht="27" spans="1:4">
      <c r="A249" s="41" t="s">
        <v>936</v>
      </c>
      <c r="B249" s="41" t="s">
        <v>937</v>
      </c>
      <c r="C249" s="41" t="s">
        <v>938</v>
      </c>
      <c r="D249" s="41" t="s">
        <v>258</v>
      </c>
    </row>
    <row r="250" s="34" customFormat="1" ht="27" spans="1:4">
      <c r="A250" s="41" t="s">
        <v>939</v>
      </c>
      <c r="B250" s="41" t="s">
        <v>940</v>
      </c>
      <c r="C250" s="41" t="s">
        <v>941</v>
      </c>
      <c r="D250" s="41" t="s">
        <v>258</v>
      </c>
    </row>
    <row r="251" s="34" customFormat="1" ht="27" spans="1:4">
      <c r="A251" s="41" t="s">
        <v>942</v>
      </c>
      <c r="B251" s="41" t="s">
        <v>30</v>
      </c>
      <c r="C251" s="41" t="s">
        <v>943</v>
      </c>
      <c r="D251" s="41" t="s">
        <v>317</v>
      </c>
    </row>
    <row r="252" s="34" customFormat="1" ht="13.5" spans="1:4">
      <c r="A252" s="41" t="s">
        <v>944</v>
      </c>
      <c r="B252" s="41" t="s">
        <v>219</v>
      </c>
      <c r="C252" s="41" t="s">
        <v>945</v>
      </c>
      <c r="D252" s="41" t="s">
        <v>314</v>
      </c>
    </row>
    <row r="253" s="34" customFormat="1" ht="27" spans="1:4">
      <c r="A253" s="41" t="s">
        <v>946</v>
      </c>
      <c r="B253" s="41" t="s">
        <v>228</v>
      </c>
      <c r="C253" s="41" t="s">
        <v>947</v>
      </c>
      <c r="D253" s="41" t="s">
        <v>317</v>
      </c>
    </row>
    <row r="254" s="34" customFormat="1" ht="27" spans="1:4">
      <c r="A254" s="41" t="s">
        <v>948</v>
      </c>
      <c r="B254" s="41" t="s">
        <v>949</v>
      </c>
      <c r="C254" s="41" t="s">
        <v>950</v>
      </c>
      <c r="D254" s="41" t="s">
        <v>258</v>
      </c>
    </row>
    <row r="255" s="34" customFormat="1" ht="13.5" spans="1:4">
      <c r="A255" s="41" t="s">
        <v>951</v>
      </c>
      <c r="B255" s="41" t="s">
        <v>952</v>
      </c>
      <c r="C255" s="41" t="s">
        <v>953</v>
      </c>
      <c r="D255" s="41" t="s">
        <v>273</v>
      </c>
    </row>
    <row r="256" s="34" customFormat="1" ht="13.5" spans="1:4">
      <c r="A256" s="41" t="s">
        <v>954</v>
      </c>
      <c r="B256" s="41" t="s">
        <v>231</v>
      </c>
      <c r="C256" s="41" t="s">
        <v>955</v>
      </c>
      <c r="D256" s="41" t="s">
        <v>296</v>
      </c>
    </row>
    <row r="257" s="34" customFormat="1" ht="13.5" spans="1:4">
      <c r="A257" s="41" t="s">
        <v>956</v>
      </c>
      <c r="B257" s="41" t="s">
        <v>957</v>
      </c>
      <c r="C257" s="41" t="s">
        <v>958</v>
      </c>
      <c r="D257" s="41" t="s">
        <v>258</v>
      </c>
    </row>
    <row r="258" s="34" customFormat="1" ht="27" spans="1:4">
      <c r="A258" s="41" t="s">
        <v>959</v>
      </c>
      <c r="B258" s="41" t="s">
        <v>176</v>
      </c>
      <c r="C258" s="41" t="s">
        <v>960</v>
      </c>
      <c r="D258" s="41" t="s">
        <v>287</v>
      </c>
    </row>
    <row r="259" s="34" customFormat="1" ht="27" spans="1:4">
      <c r="A259" s="41" t="s">
        <v>961</v>
      </c>
      <c r="B259" s="41" t="s">
        <v>962</v>
      </c>
      <c r="C259" s="41" t="s">
        <v>963</v>
      </c>
      <c r="D259" s="41" t="s">
        <v>258</v>
      </c>
    </row>
    <row r="260" s="34" customFormat="1" ht="13.5" spans="1:4">
      <c r="A260" s="41" t="s">
        <v>964</v>
      </c>
      <c r="B260" s="41" t="s">
        <v>965</v>
      </c>
      <c r="C260" s="41" t="s">
        <v>966</v>
      </c>
      <c r="D260" s="41" t="s">
        <v>258</v>
      </c>
    </row>
    <row r="261" s="34" customFormat="1" ht="13.5" spans="1:4">
      <c r="A261" s="41" t="s">
        <v>967</v>
      </c>
      <c r="B261" s="41" t="s">
        <v>968</v>
      </c>
      <c r="C261" s="41" t="s">
        <v>969</v>
      </c>
      <c r="D261" s="41" t="s">
        <v>258</v>
      </c>
    </row>
    <row r="262" s="34" customFormat="1" ht="27" spans="1:4">
      <c r="A262" s="41" t="s">
        <v>970</v>
      </c>
      <c r="B262" s="41" t="s">
        <v>971</v>
      </c>
      <c r="C262" s="41" t="s">
        <v>972</v>
      </c>
      <c r="D262" s="41" t="s">
        <v>258</v>
      </c>
    </row>
    <row r="263" s="34" customFormat="1" ht="27" spans="1:4">
      <c r="A263" s="41" t="s">
        <v>973</v>
      </c>
      <c r="B263" s="41" t="s">
        <v>19</v>
      </c>
      <c r="C263" s="41" t="s">
        <v>974</v>
      </c>
      <c r="D263" s="41" t="s">
        <v>293</v>
      </c>
    </row>
    <row r="264" s="34" customFormat="1" ht="27" spans="1:4">
      <c r="A264" s="41" t="s">
        <v>975</v>
      </c>
      <c r="B264" s="41" t="s">
        <v>976</v>
      </c>
      <c r="C264" s="41" t="s">
        <v>977</v>
      </c>
      <c r="D264" s="41" t="s">
        <v>281</v>
      </c>
    </row>
    <row r="265" s="34" customFormat="1" ht="27" spans="1:4">
      <c r="A265" s="41" t="s">
        <v>978</v>
      </c>
      <c r="B265" s="41" t="s">
        <v>979</v>
      </c>
      <c r="C265" s="41" t="s">
        <v>980</v>
      </c>
      <c r="D265" s="41" t="s">
        <v>258</v>
      </c>
    </row>
    <row r="266" s="34" customFormat="1" ht="13.5" spans="1:4">
      <c r="A266" s="41" t="s">
        <v>981</v>
      </c>
      <c r="B266" s="41" t="s">
        <v>982</v>
      </c>
      <c r="C266" s="41" t="s">
        <v>983</v>
      </c>
      <c r="D266" s="41" t="s">
        <v>258</v>
      </c>
    </row>
    <row r="267" s="34" customFormat="1" ht="27" spans="1:4">
      <c r="A267" s="41" t="s">
        <v>984</v>
      </c>
      <c r="B267" s="41" t="s">
        <v>985</v>
      </c>
      <c r="C267" s="41" t="s">
        <v>986</v>
      </c>
      <c r="D267" s="41" t="s">
        <v>258</v>
      </c>
    </row>
    <row r="268" s="34" customFormat="1" ht="27" spans="1:4">
      <c r="A268" s="41" t="s">
        <v>987</v>
      </c>
      <c r="B268" s="41" t="s">
        <v>988</v>
      </c>
      <c r="C268" s="41" t="s">
        <v>989</v>
      </c>
      <c r="D268" s="41" t="s">
        <v>258</v>
      </c>
    </row>
    <row r="269" s="34" customFormat="1" ht="27" spans="1:4">
      <c r="A269" s="41" t="s">
        <v>990</v>
      </c>
      <c r="B269" s="41" t="s">
        <v>152</v>
      </c>
      <c r="C269" s="41" t="s">
        <v>991</v>
      </c>
      <c r="D269" s="41" t="s">
        <v>273</v>
      </c>
    </row>
    <row r="270" s="34" customFormat="1" ht="13.5" spans="1:4">
      <c r="A270" s="41" t="s">
        <v>992</v>
      </c>
      <c r="B270" s="41" t="s">
        <v>189</v>
      </c>
      <c r="C270" s="41" t="s">
        <v>993</v>
      </c>
      <c r="D270" s="41" t="s">
        <v>287</v>
      </c>
    </row>
    <row r="271" s="34" customFormat="1" ht="27" spans="1:4">
      <c r="A271" s="41" t="s">
        <v>994</v>
      </c>
      <c r="B271" s="41" t="s">
        <v>14</v>
      </c>
      <c r="C271" s="41" t="s">
        <v>995</v>
      </c>
      <c r="D271" s="41" t="s">
        <v>275</v>
      </c>
    </row>
    <row r="272" s="34" customFormat="1" ht="13.5" spans="1:4">
      <c r="A272" s="41" t="s">
        <v>996</v>
      </c>
      <c r="B272" s="41" t="s">
        <v>997</v>
      </c>
      <c r="C272" s="41" t="s">
        <v>998</v>
      </c>
      <c r="D272" s="41" t="s">
        <v>258</v>
      </c>
    </row>
    <row r="273" s="34" customFormat="1" ht="13.5" spans="1:4">
      <c r="A273" s="41" t="s">
        <v>999</v>
      </c>
      <c r="B273" s="41" t="s">
        <v>1000</v>
      </c>
      <c r="C273" s="41" t="s">
        <v>1001</v>
      </c>
      <c r="D273" s="41" t="s">
        <v>258</v>
      </c>
    </row>
    <row r="274" s="34" customFormat="1" ht="27" spans="1:4">
      <c r="A274" s="41" t="s">
        <v>1002</v>
      </c>
      <c r="B274" s="41" t="s">
        <v>36</v>
      </c>
      <c r="C274" s="41" t="s">
        <v>1003</v>
      </c>
      <c r="D274" s="41" t="s">
        <v>290</v>
      </c>
    </row>
    <row r="275" s="34" customFormat="1" ht="27" spans="1:4">
      <c r="A275" s="41" t="s">
        <v>1004</v>
      </c>
      <c r="B275" s="41" t="s">
        <v>1005</v>
      </c>
      <c r="C275" s="41" t="s">
        <v>1006</v>
      </c>
      <c r="D275" s="41" t="s">
        <v>258</v>
      </c>
    </row>
    <row r="276" s="34" customFormat="1" ht="13.5" spans="1:4">
      <c r="A276" s="41" t="s">
        <v>1007</v>
      </c>
      <c r="B276" s="41" t="s">
        <v>123</v>
      </c>
      <c r="C276" s="41" t="s">
        <v>1008</v>
      </c>
      <c r="D276" s="41" t="s">
        <v>258</v>
      </c>
    </row>
    <row r="277" s="34" customFormat="1" ht="13.5" spans="1:4">
      <c r="A277" s="41" t="s">
        <v>1009</v>
      </c>
      <c r="B277" s="41" t="s">
        <v>1010</v>
      </c>
      <c r="C277" s="41" t="s">
        <v>1011</v>
      </c>
      <c r="D277" s="41" t="s">
        <v>258</v>
      </c>
    </row>
    <row r="278" s="34" customFormat="1" ht="27" spans="1:4">
      <c r="A278" s="41" t="s">
        <v>1012</v>
      </c>
      <c r="B278" s="41" t="s">
        <v>1013</v>
      </c>
      <c r="C278" s="41" t="s">
        <v>1014</v>
      </c>
      <c r="D278" s="41" t="s">
        <v>258</v>
      </c>
    </row>
    <row r="279" s="34" customFormat="1" ht="13.5" spans="1:4">
      <c r="A279" s="41" t="s">
        <v>1015</v>
      </c>
      <c r="B279" s="41" t="s">
        <v>1016</v>
      </c>
      <c r="C279" s="41" t="s">
        <v>1017</v>
      </c>
      <c r="D279" s="41" t="s">
        <v>258</v>
      </c>
    </row>
    <row r="280" s="34" customFormat="1" ht="13.5" spans="1:4">
      <c r="A280" s="41" t="s">
        <v>1018</v>
      </c>
      <c r="B280" s="41" t="s">
        <v>1019</v>
      </c>
      <c r="C280" s="41" t="s">
        <v>1020</v>
      </c>
      <c r="D280" s="41" t="s">
        <v>258</v>
      </c>
    </row>
    <row r="281" s="34" customFormat="1" ht="13.5" spans="1:4">
      <c r="A281" s="41" t="s">
        <v>1021</v>
      </c>
      <c r="B281" s="41" t="s">
        <v>104</v>
      </c>
      <c r="C281" s="41" t="s">
        <v>1022</v>
      </c>
      <c r="D281" s="41" t="s">
        <v>296</v>
      </c>
    </row>
    <row r="282" s="34" customFormat="1" ht="27" spans="1:4">
      <c r="A282" s="41" t="s">
        <v>1023</v>
      </c>
      <c r="B282" s="41" t="s">
        <v>1024</v>
      </c>
      <c r="C282" s="41" t="s">
        <v>1025</v>
      </c>
      <c r="D282" s="41" t="s">
        <v>258</v>
      </c>
    </row>
    <row r="283" s="34" customFormat="1" ht="13.5" spans="1:4">
      <c r="A283" s="41" t="s">
        <v>1026</v>
      </c>
      <c r="B283" s="41" t="s">
        <v>1027</v>
      </c>
      <c r="C283" s="41" t="s">
        <v>1028</v>
      </c>
      <c r="D283" s="41" t="s">
        <v>258</v>
      </c>
    </row>
    <row r="284" s="34" customFormat="1" ht="27" spans="1:4">
      <c r="A284" s="41" t="s">
        <v>1029</v>
      </c>
      <c r="B284" s="41" t="s">
        <v>1030</v>
      </c>
      <c r="C284" s="41" t="s">
        <v>1031</v>
      </c>
      <c r="D284" s="41" t="s">
        <v>258</v>
      </c>
    </row>
    <row r="285" s="34" customFormat="1" ht="27" spans="1:4">
      <c r="A285" s="41" t="s">
        <v>1032</v>
      </c>
      <c r="B285" s="41" t="s">
        <v>190</v>
      </c>
      <c r="C285" s="41" t="s">
        <v>1033</v>
      </c>
      <c r="D285" s="41" t="s">
        <v>314</v>
      </c>
    </row>
    <row r="286" s="34" customFormat="1" ht="27" spans="1:4">
      <c r="A286" s="41" t="s">
        <v>1034</v>
      </c>
      <c r="B286" s="41" t="s">
        <v>1035</v>
      </c>
      <c r="C286" s="41" t="s">
        <v>1036</v>
      </c>
      <c r="D286" s="41" t="s">
        <v>258</v>
      </c>
    </row>
    <row r="287" s="34" customFormat="1" ht="27" spans="1:4">
      <c r="A287" s="41" t="s">
        <v>1037</v>
      </c>
      <c r="B287" s="41" t="s">
        <v>1038</v>
      </c>
      <c r="C287" s="41" t="s">
        <v>1039</v>
      </c>
      <c r="D287" s="41" t="s">
        <v>258</v>
      </c>
    </row>
    <row r="288" s="34" customFormat="1" ht="13.5" spans="1:4">
      <c r="A288" s="41" t="s">
        <v>1040</v>
      </c>
      <c r="B288" s="41" t="s">
        <v>1041</v>
      </c>
      <c r="C288" s="41" t="s">
        <v>1042</v>
      </c>
      <c r="D288" s="41" t="s">
        <v>305</v>
      </c>
    </row>
    <row r="289" s="34" customFormat="1" ht="27" spans="1:4">
      <c r="A289" s="41" t="s">
        <v>1043</v>
      </c>
      <c r="B289" s="41" t="s">
        <v>1044</v>
      </c>
      <c r="C289" s="41" t="s">
        <v>1045</v>
      </c>
      <c r="D289" s="41" t="s">
        <v>293</v>
      </c>
    </row>
    <row r="290" s="34" customFormat="1" ht="13.5" spans="1:4">
      <c r="A290" s="41" t="s">
        <v>1046</v>
      </c>
      <c r="B290" s="41" t="s">
        <v>1047</v>
      </c>
      <c r="C290" s="41" t="s">
        <v>1048</v>
      </c>
      <c r="D290" s="41" t="s">
        <v>258</v>
      </c>
    </row>
    <row r="291" s="34" customFormat="1" ht="13.5" spans="1:4">
      <c r="A291" s="41" t="s">
        <v>1049</v>
      </c>
      <c r="B291" s="41" t="s">
        <v>1050</v>
      </c>
      <c r="C291" s="41" t="s">
        <v>1051</v>
      </c>
      <c r="D291" s="41" t="s">
        <v>287</v>
      </c>
    </row>
    <row r="292" s="34" customFormat="1" ht="27" spans="1:4">
      <c r="A292" s="41" t="s">
        <v>1052</v>
      </c>
      <c r="B292" s="41" t="s">
        <v>90</v>
      </c>
      <c r="C292" s="41" t="s">
        <v>1053</v>
      </c>
      <c r="D292" s="41" t="s">
        <v>287</v>
      </c>
    </row>
    <row r="293" s="34" customFormat="1" ht="27" spans="1:4">
      <c r="A293" s="41" t="s">
        <v>1054</v>
      </c>
      <c r="B293" s="41" t="s">
        <v>1055</v>
      </c>
      <c r="C293" s="41" t="s">
        <v>1056</v>
      </c>
      <c r="D293" s="41" t="s">
        <v>258</v>
      </c>
    </row>
    <row r="294" s="34" customFormat="1" ht="13.5" spans="1:4">
      <c r="A294" s="41" t="s">
        <v>1057</v>
      </c>
      <c r="B294" s="41" t="s">
        <v>1058</v>
      </c>
      <c r="C294" s="41" t="s">
        <v>1059</v>
      </c>
      <c r="D294" s="41" t="s">
        <v>258</v>
      </c>
    </row>
    <row r="295" s="34" customFormat="1" ht="13.5" spans="1:4">
      <c r="A295" s="41" t="s">
        <v>1060</v>
      </c>
      <c r="B295" s="41" t="s">
        <v>147</v>
      </c>
      <c r="C295" s="41" t="s">
        <v>1061</v>
      </c>
      <c r="D295" s="41" t="s">
        <v>314</v>
      </c>
    </row>
    <row r="296" s="34" customFormat="1" ht="13.5" spans="1:4">
      <c r="A296" s="41" t="s">
        <v>1062</v>
      </c>
      <c r="B296" s="41" t="s">
        <v>17</v>
      </c>
      <c r="C296" s="41" t="s">
        <v>1063</v>
      </c>
      <c r="D296" s="41" t="s">
        <v>258</v>
      </c>
    </row>
    <row r="297" s="34" customFormat="1" ht="40.5" spans="1:4">
      <c r="A297" s="41" t="s">
        <v>1064</v>
      </c>
      <c r="B297" s="41" t="s">
        <v>1065</v>
      </c>
      <c r="C297" s="41" t="s">
        <v>1066</v>
      </c>
      <c r="D297" s="41" t="s">
        <v>258</v>
      </c>
    </row>
    <row r="298" s="34" customFormat="1" ht="27" spans="1:4">
      <c r="A298" s="41" t="s">
        <v>1067</v>
      </c>
      <c r="B298" s="41" t="s">
        <v>1068</v>
      </c>
      <c r="C298" s="41" t="s">
        <v>1069</v>
      </c>
      <c r="D298" s="41" t="s">
        <v>258</v>
      </c>
    </row>
    <row r="299" s="34" customFormat="1" ht="13.5" spans="1:4">
      <c r="A299" s="41" t="s">
        <v>1070</v>
      </c>
      <c r="B299" s="41" t="s">
        <v>167</v>
      </c>
      <c r="C299" s="41" t="s">
        <v>1071</v>
      </c>
      <c r="D299" s="41" t="s">
        <v>317</v>
      </c>
    </row>
    <row r="300" s="34" customFormat="1" ht="27" spans="1:4">
      <c r="A300" s="41" t="s">
        <v>1072</v>
      </c>
      <c r="B300" s="41" t="s">
        <v>72</v>
      </c>
      <c r="C300" s="41" t="s">
        <v>1073</v>
      </c>
      <c r="D300" s="41" t="s">
        <v>293</v>
      </c>
    </row>
    <row r="301" s="34" customFormat="1" ht="13.5" spans="1:4">
      <c r="A301" s="41" t="s">
        <v>1074</v>
      </c>
      <c r="B301" s="41" t="s">
        <v>149</v>
      </c>
      <c r="C301" s="41" t="s">
        <v>1075</v>
      </c>
      <c r="D301" s="41" t="s">
        <v>305</v>
      </c>
    </row>
    <row r="302" s="34" customFormat="1" ht="27" spans="1:4">
      <c r="A302" s="41" t="s">
        <v>1076</v>
      </c>
      <c r="B302" s="41" t="s">
        <v>78</v>
      </c>
      <c r="C302" s="41" t="s">
        <v>1077</v>
      </c>
      <c r="D302" s="41" t="s">
        <v>284</v>
      </c>
    </row>
    <row r="303" s="34" customFormat="1" ht="13.5" spans="1:4">
      <c r="A303" s="41" t="s">
        <v>1078</v>
      </c>
      <c r="B303" s="41" t="s">
        <v>161</v>
      </c>
      <c r="C303" s="41" t="s">
        <v>1079</v>
      </c>
      <c r="D303" s="41" t="s">
        <v>270</v>
      </c>
    </row>
    <row r="304" s="34" customFormat="1" ht="27" spans="1:4">
      <c r="A304" s="41" t="s">
        <v>1080</v>
      </c>
      <c r="B304" s="41" t="s">
        <v>1081</v>
      </c>
      <c r="C304" s="41" t="s">
        <v>1082</v>
      </c>
      <c r="D304" s="41" t="s">
        <v>258</v>
      </c>
    </row>
    <row r="305" s="34" customFormat="1" ht="13.5" spans="1:4">
      <c r="A305" s="41" t="s">
        <v>1083</v>
      </c>
      <c r="B305" s="41" t="s">
        <v>1084</v>
      </c>
      <c r="C305" s="41" t="s">
        <v>1085</v>
      </c>
      <c r="D305" s="41" t="s">
        <v>258</v>
      </c>
    </row>
    <row r="306" s="34" customFormat="1" ht="13.5" spans="1:4">
      <c r="A306" s="41" t="s">
        <v>1086</v>
      </c>
      <c r="B306" s="41" t="s">
        <v>1087</v>
      </c>
      <c r="C306" s="41" t="s">
        <v>1088</v>
      </c>
      <c r="D306" s="41" t="s">
        <v>258</v>
      </c>
    </row>
    <row r="307" s="34" customFormat="1" ht="13.5" spans="1:4">
      <c r="A307" s="41" t="s">
        <v>1089</v>
      </c>
      <c r="B307" s="41" t="s">
        <v>1090</v>
      </c>
      <c r="C307" s="41" t="s">
        <v>1091</v>
      </c>
      <c r="D307" s="41" t="s">
        <v>258</v>
      </c>
    </row>
    <row r="308" s="34" customFormat="1" ht="13.5" spans="1:4">
      <c r="A308" s="41" t="s">
        <v>1092</v>
      </c>
      <c r="B308" s="41" t="s">
        <v>204</v>
      </c>
      <c r="C308" s="41" t="s">
        <v>1093</v>
      </c>
      <c r="D308" s="41" t="s">
        <v>278</v>
      </c>
    </row>
    <row r="309" s="34" customFormat="1" ht="13.5" spans="1:4">
      <c r="A309" s="41" t="s">
        <v>1094</v>
      </c>
      <c r="B309" s="41" t="s">
        <v>1095</v>
      </c>
      <c r="C309" s="41" t="s">
        <v>1096</v>
      </c>
      <c r="D309" s="41" t="s">
        <v>273</v>
      </c>
    </row>
    <row r="310" s="34" customFormat="1" ht="27" spans="1:4">
      <c r="A310" s="41" t="s">
        <v>1097</v>
      </c>
      <c r="B310" s="41" t="s">
        <v>15</v>
      </c>
      <c r="C310" s="41" t="s">
        <v>1098</v>
      </c>
      <c r="D310" s="41" t="s">
        <v>340</v>
      </c>
    </row>
    <row r="311" s="34" customFormat="1" ht="27" spans="1:4">
      <c r="A311" s="41" t="s">
        <v>1099</v>
      </c>
      <c r="B311" s="41" t="s">
        <v>107</v>
      </c>
      <c r="C311" s="41" t="s">
        <v>1100</v>
      </c>
      <c r="D311" s="41" t="s">
        <v>278</v>
      </c>
    </row>
    <row r="312" s="34" customFormat="1" ht="13.5" spans="1:4">
      <c r="A312" s="41" t="s">
        <v>1101</v>
      </c>
      <c r="B312" s="41" t="s">
        <v>1102</v>
      </c>
      <c r="C312" s="41" t="s">
        <v>1103</v>
      </c>
      <c r="D312" s="41" t="s">
        <v>258</v>
      </c>
    </row>
    <row r="313" s="34" customFormat="1" ht="27" spans="1:4">
      <c r="A313" s="41" t="s">
        <v>1104</v>
      </c>
      <c r="B313" s="41" t="s">
        <v>1105</v>
      </c>
      <c r="C313" s="41" t="s">
        <v>1106</v>
      </c>
      <c r="D313" s="41" t="s">
        <v>258</v>
      </c>
    </row>
    <row r="314" s="34" customFormat="1" ht="27" spans="1:4">
      <c r="A314" s="41" t="s">
        <v>1107</v>
      </c>
      <c r="B314" s="41" t="s">
        <v>84</v>
      </c>
      <c r="C314" s="41" t="s">
        <v>1108</v>
      </c>
      <c r="D314" s="41" t="s">
        <v>270</v>
      </c>
    </row>
    <row r="315" s="34" customFormat="1" ht="13.5" spans="1:4">
      <c r="A315" s="41" t="s">
        <v>1109</v>
      </c>
      <c r="B315" s="41" t="s">
        <v>1110</v>
      </c>
      <c r="C315" s="41" t="s">
        <v>1111</v>
      </c>
      <c r="D315" s="41" t="s">
        <v>258</v>
      </c>
    </row>
    <row r="316" s="34" customFormat="1" ht="27" spans="1:4">
      <c r="A316" s="41" t="s">
        <v>1112</v>
      </c>
      <c r="B316" s="41" t="s">
        <v>1113</v>
      </c>
      <c r="C316" s="41" t="s">
        <v>1114</v>
      </c>
      <c r="D316" s="41" t="s">
        <v>258</v>
      </c>
    </row>
    <row r="317" s="34" customFormat="1" ht="13.5" spans="1:4">
      <c r="A317" s="41" t="s">
        <v>1115</v>
      </c>
      <c r="B317" s="41" t="s">
        <v>1116</v>
      </c>
      <c r="C317" s="41" t="s">
        <v>1117</v>
      </c>
      <c r="D317" s="41" t="s">
        <v>258</v>
      </c>
    </row>
    <row r="318" s="34" customFormat="1" ht="27" spans="1:4">
      <c r="A318" s="41" t="s">
        <v>1118</v>
      </c>
      <c r="B318" s="41" t="s">
        <v>1119</v>
      </c>
      <c r="C318" s="41" t="s">
        <v>1120</v>
      </c>
      <c r="D318" s="41" t="s">
        <v>258</v>
      </c>
    </row>
    <row r="319" s="34" customFormat="1" ht="13.5" spans="1:4">
      <c r="A319" s="41" t="s">
        <v>1121</v>
      </c>
      <c r="B319" s="41" t="s">
        <v>1122</v>
      </c>
      <c r="C319" s="41" t="s">
        <v>1123</v>
      </c>
      <c r="D319" s="41" t="s">
        <v>258</v>
      </c>
    </row>
    <row r="320" s="34" customFormat="1" ht="27" spans="1:4">
      <c r="A320" s="41" t="s">
        <v>1124</v>
      </c>
      <c r="B320" s="41" t="s">
        <v>74</v>
      </c>
      <c r="C320" s="41" t="s">
        <v>1125</v>
      </c>
      <c r="D320" s="41" t="s">
        <v>317</v>
      </c>
    </row>
    <row r="321" s="34" customFormat="1" ht="13.5" spans="1:4">
      <c r="A321" s="41" t="s">
        <v>1126</v>
      </c>
      <c r="B321" s="41" t="s">
        <v>1127</v>
      </c>
      <c r="C321" s="41" t="s">
        <v>1128</v>
      </c>
      <c r="D321" s="41" t="s">
        <v>258</v>
      </c>
    </row>
    <row r="322" s="34" customFormat="1" ht="13.5" spans="1:4">
      <c r="A322" s="41" t="s">
        <v>1129</v>
      </c>
      <c r="B322" s="41" t="s">
        <v>1130</v>
      </c>
      <c r="C322" s="41" t="s">
        <v>1131</v>
      </c>
      <c r="D322" s="41" t="s">
        <v>311</v>
      </c>
    </row>
    <row r="323" s="34" customFormat="1" ht="27" spans="1:4">
      <c r="A323" s="41" t="s">
        <v>1132</v>
      </c>
      <c r="B323" s="41" t="s">
        <v>1133</v>
      </c>
      <c r="C323" s="41" t="s">
        <v>1134</v>
      </c>
      <c r="D323" s="41" t="s">
        <v>258</v>
      </c>
    </row>
    <row r="324" s="34" customFormat="1" ht="13.5" spans="1:4">
      <c r="A324" s="41" t="s">
        <v>1135</v>
      </c>
      <c r="B324" s="41" t="s">
        <v>141</v>
      </c>
      <c r="C324" s="41" t="s">
        <v>1136</v>
      </c>
      <c r="D324" s="41" t="s">
        <v>317</v>
      </c>
    </row>
    <row r="325" s="34" customFormat="1" ht="27" spans="1:4">
      <c r="A325" s="41" t="s">
        <v>1137</v>
      </c>
      <c r="B325" s="41" t="s">
        <v>1138</v>
      </c>
      <c r="C325" s="41" t="s">
        <v>1139</v>
      </c>
      <c r="D325" s="41" t="s">
        <v>258</v>
      </c>
    </row>
    <row r="326" s="34" customFormat="1" ht="27" spans="1:4">
      <c r="A326" s="41" t="s">
        <v>1140</v>
      </c>
      <c r="B326" s="41" t="s">
        <v>1141</v>
      </c>
      <c r="C326" s="41" t="s">
        <v>1142</v>
      </c>
      <c r="D326" s="41" t="s">
        <v>258</v>
      </c>
    </row>
    <row r="327" s="34" customFormat="1" ht="13.5" spans="1:4">
      <c r="A327" s="41" t="s">
        <v>1143</v>
      </c>
      <c r="B327" s="41" t="s">
        <v>110</v>
      </c>
      <c r="C327" s="41" t="s">
        <v>1144</v>
      </c>
      <c r="D327" s="41" t="s">
        <v>284</v>
      </c>
    </row>
    <row r="328" s="34" customFormat="1" ht="13.5" spans="1:4">
      <c r="A328" s="41" t="s">
        <v>1145</v>
      </c>
      <c r="B328" s="41" t="s">
        <v>187</v>
      </c>
      <c r="C328" s="41" t="s">
        <v>1146</v>
      </c>
      <c r="D328" s="41" t="s">
        <v>299</v>
      </c>
    </row>
    <row r="329" s="34" customFormat="1" ht="27" spans="1:4">
      <c r="A329" s="41" t="s">
        <v>1147</v>
      </c>
      <c r="B329" s="41" t="s">
        <v>1148</v>
      </c>
      <c r="C329" s="41" t="s">
        <v>1149</v>
      </c>
      <c r="D329" s="41" t="s">
        <v>258</v>
      </c>
    </row>
    <row r="330" s="34" customFormat="1" ht="27" spans="1:4">
      <c r="A330" s="41" t="s">
        <v>1150</v>
      </c>
      <c r="B330" s="41" t="s">
        <v>1151</v>
      </c>
      <c r="C330" s="41" t="s">
        <v>1152</v>
      </c>
      <c r="D330" s="41" t="s">
        <v>296</v>
      </c>
    </row>
    <row r="331" s="34" customFormat="1" ht="27" spans="1:4">
      <c r="A331" s="41" t="s">
        <v>1153</v>
      </c>
      <c r="B331" s="41" t="s">
        <v>56</v>
      </c>
      <c r="C331" s="41" t="s">
        <v>1154</v>
      </c>
      <c r="D331" s="41" t="s">
        <v>270</v>
      </c>
    </row>
    <row r="332" s="34" customFormat="1" ht="27" spans="1:4">
      <c r="A332" s="41" t="s">
        <v>1155</v>
      </c>
      <c r="B332" s="41" t="s">
        <v>1156</v>
      </c>
      <c r="C332" s="41" t="s">
        <v>1157</v>
      </c>
      <c r="D332" s="41" t="s">
        <v>258</v>
      </c>
    </row>
    <row r="333" s="34" customFormat="1" ht="13.5" spans="1:4">
      <c r="A333" s="41" t="s">
        <v>1158</v>
      </c>
      <c r="B333" s="41" t="s">
        <v>59</v>
      </c>
      <c r="C333" s="41" t="s">
        <v>1159</v>
      </c>
      <c r="D333" s="41" t="s">
        <v>296</v>
      </c>
    </row>
    <row r="334" s="34" customFormat="1" ht="27" spans="1:4">
      <c r="A334" s="41" t="s">
        <v>1160</v>
      </c>
      <c r="B334" s="41" t="s">
        <v>1161</v>
      </c>
      <c r="C334" s="41" t="s">
        <v>1162</v>
      </c>
      <c r="D334" s="41" t="s">
        <v>258</v>
      </c>
    </row>
    <row r="335" s="34" customFormat="1" ht="27" spans="1:4">
      <c r="A335" s="41" t="s">
        <v>1163</v>
      </c>
      <c r="B335" s="41" t="s">
        <v>1164</v>
      </c>
      <c r="C335" s="41" t="s">
        <v>1165</v>
      </c>
      <c r="D335" s="41" t="s">
        <v>258</v>
      </c>
    </row>
    <row r="336" s="34" customFormat="1" ht="13.5" spans="1:4">
      <c r="A336" s="41" t="s">
        <v>1166</v>
      </c>
      <c r="B336" s="41" t="s">
        <v>165</v>
      </c>
      <c r="C336" s="41" t="s">
        <v>1167</v>
      </c>
      <c r="D336" s="41" t="s">
        <v>314</v>
      </c>
    </row>
    <row r="337" s="34" customFormat="1" ht="13.5" spans="1:4">
      <c r="A337" s="41" t="s">
        <v>1168</v>
      </c>
      <c r="B337" s="41" t="s">
        <v>1169</v>
      </c>
      <c r="C337" s="41" t="s">
        <v>1170</v>
      </c>
      <c r="D337" s="41" t="s">
        <v>258</v>
      </c>
    </row>
    <row r="338" s="34" customFormat="1" ht="13.5" spans="1:4">
      <c r="A338" s="41" t="s">
        <v>1171</v>
      </c>
      <c r="B338" s="41" t="s">
        <v>28</v>
      </c>
      <c r="C338" s="41" t="s">
        <v>1172</v>
      </c>
      <c r="D338" s="41" t="s">
        <v>302</v>
      </c>
    </row>
    <row r="339" s="34" customFormat="1" ht="13.5" spans="1:4">
      <c r="A339" s="41" t="s">
        <v>1173</v>
      </c>
      <c r="B339" s="41" t="s">
        <v>1174</v>
      </c>
      <c r="C339" s="41" t="s">
        <v>1175</v>
      </c>
      <c r="D339" s="41" t="s">
        <v>348</v>
      </c>
    </row>
    <row r="340" s="34" customFormat="1" ht="27" spans="1:4">
      <c r="A340" s="41" t="s">
        <v>1176</v>
      </c>
      <c r="B340" s="41" t="s">
        <v>1177</v>
      </c>
      <c r="C340" s="41" t="s">
        <v>1178</v>
      </c>
      <c r="D340" s="41" t="s">
        <v>258</v>
      </c>
    </row>
    <row r="341" s="34" customFormat="1" ht="27" spans="1:4">
      <c r="A341" s="41" t="s">
        <v>1179</v>
      </c>
      <c r="B341" s="41" t="s">
        <v>1180</v>
      </c>
      <c r="C341" s="41" t="s">
        <v>1181</v>
      </c>
      <c r="D341" s="41" t="s">
        <v>258</v>
      </c>
    </row>
    <row r="342" s="34" customFormat="1" ht="13.5" spans="1:4">
      <c r="A342" s="41" t="s">
        <v>1182</v>
      </c>
      <c r="B342" s="41" t="s">
        <v>1183</v>
      </c>
      <c r="C342" s="41" t="s">
        <v>1184</v>
      </c>
      <c r="D342" s="41" t="s">
        <v>258</v>
      </c>
    </row>
    <row r="343" s="34" customFormat="1" ht="13.5" spans="1:4">
      <c r="A343" s="41" t="s">
        <v>1185</v>
      </c>
      <c r="B343" s="41" t="s">
        <v>37</v>
      </c>
      <c r="C343" s="41" t="s">
        <v>1186</v>
      </c>
      <c r="D343" s="41" t="s">
        <v>258</v>
      </c>
    </row>
    <row r="344" s="34" customFormat="1" ht="13.5" spans="1:4">
      <c r="A344" s="41" t="s">
        <v>1187</v>
      </c>
      <c r="B344" s="41" t="s">
        <v>183</v>
      </c>
      <c r="C344" s="41" t="s">
        <v>1188</v>
      </c>
      <c r="D344" s="41" t="s">
        <v>325</v>
      </c>
    </row>
    <row r="345" s="34" customFormat="1" ht="13.5" spans="1:4">
      <c r="A345" s="41" t="s">
        <v>1189</v>
      </c>
      <c r="B345" s="41" t="s">
        <v>65</v>
      </c>
      <c r="C345" s="41" t="s">
        <v>1190</v>
      </c>
      <c r="D345" s="41" t="s">
        <v>284</v>
      </c>
    </row>
    <row r="346" s="34" customFormat="1" ht="27" spans="1:4">
      <c r="A346" s="41" t="s">
        <v>1191</v>
      </c>
      <c r="B346" s="41" t="s">
        <v>1192</v>
      </c>
      <c r="C346" s="41" t="s">
        <v>1193</v>
      </c>
      <c r="D346" s="41" t="s">
        <v>258</v>
      </c>
    </row>
    <row r="347" s="34" customFormat="1" ht="27" spans="1:4">
      <c r="A347" s="41" t="s">
        <v>1194</v>
      </c>
      <c r="B347" s="41" t="s">
        <v>1195</v>
      </c>
      <c r="C347" s="41" t="s">
        <v>1196</v>
      </c>
      <c r="D347" s="41" t="s">
        <v>258</v>
      </c>
    </row>
    <row r="348" s="34" customFormat="1" ht="13.5" spans="1:4">
      <c r="A348" s="41" t="s">
        <v>1197</v>
      </c>
      <c r="B348" s="41" t="s">
        <v>209</v>
      </c>
      <c r="C348" s="41" t="s">
        <v>1198</v>
      </c>
      <c r="D348" s="41" t="s">
        <v>331</v>
      </c>
    </row>
    <row r="349" s="34" customFormat="1" ht="27" spans="1:4">
      <c r="A349" s="41" t="s">
        <v>1199</v>
      </c>
      <c r="B349" s="41" t="s">
        <v>1200</v>
      </c>
      <c r="C349" s="41" t="s">
        <v>1201</v>
      </c>
      <c r="D349" s="41" t="s">
        <v>258</v>
      </c>
    </row>
    <row r="350" s="34" customFormat="1" ht="40.5" spans="1:4">
      <c r="A350" s="41" t="s">
        <v>1202</v>
      </c>
      <c r="B350" s="41" t="s">
        <v>1203</v>
      </c>
      <c r="C350" s="41" t="s">
        <v>1204</v>
      </c>
      <c r="D350" s="41" t="s">
        <v>258</v>
      </c>
    </row>
    <row r="351" s="34" customFormat="1" ht="13.5" spans="1:4">
      <c r="A351" s="41" t="s">
        <v>1205</v>
      </c>
      <c r="B351" s="41" t="s">
        <v>1206</v>
      </c>
      <c r="C351" s="41" t="s">
        <v>1207</v>
      </c>
      <c r="D351" s="41" t="s">
        <v>258</v>
      </c>
    </row>
    <row r="352" s="34" customFormat="1" ht="27" spans="1:4">
      <c r="A352" s="41" t="s">
        <v>1208</v>
      </c>
      <c r="B352" s="41" t="s">
        <v>1209</v>
      </c>
      <c r="C352" s="41" t="s">
        <v>1210</v>
      </c>
      <c r="D352" s="41" t="s">
        <v>258</v>
      </c>
    </row>
    <row r="353" s="34" customFormat="1" ht="27" spans="1:4">
      <c r="A353" s="41" t="s">
        <v>1211</v>
      </c>
      <c r="B353" s="41" t="s">
        <v>200</v>
      </c>
      <c r="C353" s="41" t="s">
        <v>1212</v>
      </c>
      <c r="D353" s="41" t="s">
        <v>345</v>
      </c>
    </row>
    <row r="354" s="34" customFormat="1" ht="27" spans="1:4">
      <c r="A354" s="41" t="s">
        <v>1213</v>
      </c>
      <c r="B354" s="41" t="s">
        <v>1214</v>
      </c>
      <c r="C354" s="41" t="s">
        <v>1215</v>
      </c>
      <c r="D354" s="41" t="s">
        <v>258</v>
      </c>
    </row>
    <row r="355" s="34" customFormat="1" ht="13.5" spans="1:4">
      <c r="A355" s="41" t="s">
        <v>1216</v>
      </c>
      <c r="B355" s="41" t="s">
        <v>1217</v>
      </c>
      <c r="C355" s="41" t="s">
        <v>1218</v>
      </c>
      <c r="D355" s="41" t="s">
        <v>258</v>
      </c>
    </row>
    <row r="356" s="34" customFormat="1" ht="27" spans="1:4">
      <c r="A356" s="41" t="s">
        <v>1219</v>
      </c>
      <c r="B356" s="41" t="s">
        <v>137</v>
      </c>
      <c r="C356" s="41" t="s">
        <v>1220</v>
      </c>
      <c r="D356" s="41" t="s">
        <v>287</v>
      </c>
    </row>
    <row r="357" s="34" customFormat="1" ht="13.5" spans="1:4">
      <c r="A357" s="41" t="s">
        <v>1221</v>
      </c>
      <c r="B357" s="41" t="s">
        <v>1222</v>
      </c>
      <c r="C357" s="41" t="s">
        <v>1223</v>
      </c>
      <c r="D357" s="41" t="s">
        <v>258</v>
      </c>
    </row>
    <row r="358" s="34" customFormat="1" ht="13.5" spans="1:4">
      <c r="A358" s="41" t="s">
        <v>1224</v>
      </c>
      <c r="B358" s="41" t="s">
        <v>1225</v>
      </c>
      <c r="C358" s="41" t="s">
        <v>1226</v>
      </c>
      <c r="D358" s="41" t="s">
        <v>258</v>
      </c>
    </row>
    <row r="359" s="34" customFormat="1" ht="27" spans="1:4">
      <c r="A359" s="41" t="s">
        <v>1227</v>
      </c>
      <c r="B359" s="41" t="s">
        <v>1228</v>
      </c>
      <c r="C359" s="41" t="s">
        <v>1229</v>
      </c>
      <c r="D359" s="41" t="s">
        <v>258</v>
      </c>
    </row>
    <row r="360" s="34" customFormat="1" ht="27" spans="1:4">
      <c r="A360" s="41" t="s">
        <v>1230</v>
      </c>
      <c r="B360" s="41" t="s">
        <v>1231</v>
      </c>
      <c r="C360" s="41" t="s">
        <v>1232</v>
      </c>
      <c r="D360" s="41" t="s">
        <v>258</v>
      </c>
    </row>
    <row r="361" s="34" customFormat="1" ht="27" spans="1:4">
      <c r="A361" s="41" t="s">
        <v>1233</v>
      </c>
      <c r="B361" s="41" t="s">
        <v>1234</v>
      </c>
      <c r="C361" s="41" t="s">
        <v>1235</v>
      </c>
      <c r="D361" s="41" t="s">
        <v>258</v>
      </c>
    </row>
    <row r="362" s="34" customFormat="1" ht="27" spans="1:4">
      <c r="A362" s="41" t="s">
        <v>1236</v>
      </c>
      <c r="B362" s="41" t="s">
        <v>1237</v>
      </c>
      <c r="C362" s="41" t="s">
        <v>1238</v>
      </c>
      <c r="D362" s="41" t="s">
        <v>258</v>
      </c>
    </row>
    <row r="363" s="34" customFormat="1" ht="27" spans="1:4">
      <c r="A363" s="41" t="s">
        <v>1239</v>
      </c>
      <c r="B363" s="41" t="s">
        <v>1240</v>
      </c>
      <c r="C363" s="41" t="s">
        <v>1241</v>
      </c>
      <c r="D363" s="41" t="s">
        <v>258</v>
      </c>
    </row>
    <row r="364" s="34" customFormat="1" ht="27" spans="1:4">
      <c r="A364" s="41" t="s">
        <v>1242</v>
      </c>
      <c r="B364" s="41" t="s">
        <v>1243</v>
      </c>
      <c r="C364" s="41" t="s">
        <v>1244</v>
      </c>
      <c r="D364" s="41" t="s">
        <v>296</v>
      </c>
    </row>
    <row r="365" s="34" customFormat="1" ht="27" spans="1:4">
      <c r="A365" s="41" t="s">
        <v>1245</v>
      </c>
      <c r="B365" s="41" t="s">
        <v>1246</v>
      </c>
      <c r="C365" s="41" t="s">
        <v>1247</v>
      </c>
      <c r="D365" s="41" t="s">
        <v>258</v>
      </c>
    </row>
    <row r="366" s="34" customFormat="1" ht="13.5" spans="1:4">
      <c r="A366" s="41" t="s">
        <v>1248</v>
      </c>
      <c r="B366" s="41" t="s">
        <v>12</v>
      </c>
      <c r="C366" s="41" t="s">
        <v>1249</v>
      </c>
      <c r="D366" s="41" t="s">
        <v>258</v>
      </c>
    </row>
    <row r="367" s="34" customFormat="1" ht="13.5" spans="1:4">
      <c r="A367" s="41" t="s">
        <v>1250</v>
      </c>
      <c r="B367" s="41" t="s">
        <v>1251</v>
      </c>
      <c r="C367" s="41" t="s">
        <v>1252</v>
      </c>
      <c r="D367" s="41" t="s">
        <v>264</v>
      </c>
    </row>
    <row r="368" s="34" customFormat="1" ht="27" spans="1:4">
      <c r="A368" s="41" t="s">
        <v>1253</v>
      </c>
      <c r="B368" s="41" t="s">
        <v>1254</v>
      </c>
      <c r="C368" s="41" t="s">
        <v>1255</v>
      </c>
      <c r="D368" s="41" t="s">
        <v>258</v>
      </c>
    </row>
    <row r="369" s="34" customFormat="1" ht="27" spans="1:4">
      <c r="A369" s="41" t="s">
        <v>1256</v>
      </c>
      <c r="B369" s="41" t="s">
        <v>1257</v>
      </c>
      <c r="C369" s="41" t="s">
        <v>1258</v>
      </c>
      <c r="D369" s="41" t="s">
        <v>258</v>
      </c>
    </row>
    <row r="370" s="34" customFormat="1" ht="13.5" spans="1:4">
      <c r="A370" s="41" t="s">
        <v>1259</v>
      </c>
      <c r="B370" s="41" t="s">
        <v>1260</v>
      </c>
      <c r="C370" s="41" t="s">
        <v>1261</v>
      </c>
      <c r="D370" s="41" t="s">
        <v>258</v>
      </c>
    </row>
    <row r="371" s="34" customFormat="1" ht="13.5" spans="1:4">
      <c r="A371" s="41" t="s">
        <v>1262</v>
      </c>
      <c r="B371" s="41" t="s">
        <v>1263</v>
      </c>
      <c r="C371" s="41" t="s">
        <v>1264</v>
      </c>
      <c r="D371" s="41" t="s">
        <v>258</v>
      </c>
    </row>
    <row r="372" s="34" customFormat="1" ht="13.5" spans="1:4">
      <c r="A372" s="41" t="s">
        <v>1265</v>
      </c>
      <c r="B372" s="41" t="s">
        <v>1266</v>
      </c>
      <c r="C372" s="41" t="s">
        <v>1267</v>
      </c>
      <c r="D372" s="41" t="s">
        <v>264</v>
      </c>
    </row>
    <row r="373" s="34" customFormat="1" ht="27" spans="1:4">
      <c r="A373" s="41" t="s">
        <v>1268</v>
      </c>
      <c r="B373" s="41" t="s">
        <v>120</v>
      </c>
      <c r="C373" s="41" t="s">
        <v>1269</v>
      </c>
      <c r="D373" s="41" t="s">
        <v>317</v>
      </c>
    </row>
    <row r="374" s="34" customFormat="1" ht="13.5" spans="1:4">
      <c r="A374" s="41" t="s">
        <v>1270</v>
      </c>
      <c r="B374" s="41" t="s">
        <v>158</v>
      </c>
      <c r="C374" s="41" t="s">
        <v>1271</v>
      </c>
      <c r="D374" s="41" t="s">
        <v>293</v>
      </c>
    </row>
    <row r="375" s="34" customFormat="1" ht="27" spans="1:4">
      <c r="A375" s="41" t="s">
        <v>1272</v>
      </c>
      <c r="B375" s="41" t="s">
        <v>69</v>
      </c>
      <c r="C375" s="41" t="s">
        <v>1273</v>
      </c>
      <c r="D375" s="41" t="s">
        <v>270</v>
      </c>
    </row>
    <row r="376" s="34" customFormat="1" ht="27" spans="1:4">
      <c r="A376" s="41" t="s">
        <v>1274</v>
      </c>
      <c r="B376" s="41" t="s">
        <v>1275</v>
      </c>
      <c r="C376" s="41" t="s">
        <v>1276</v>
      </c>
      <c r="D376" s="41" t="s">
        <v>258</v>
      </c>
    </row>
    <row r="377" s="34" customFormat="1" ht="27" spans="1:4">
      <c r="A377" s="41" t="s">
        <v>1277</v>
      </c>
      <c r="B377" s="41" t="s">
        <v>1278</v>
      </c>
      <c r="C377" s="41" t="s">
        <v>1279</v>
      </c>
      <c r="D377" s="41" t="s">
        <v>258</v>
      </c>
    </row>
    <row r="378" s="34" customFormat="1" ht="13.5" spans="1:4">
      <c r="A378" s="41" t="s">
        <v>1280</v>
      </c>
      <c r="B378" s="41" t="s">
        <v>170</v>
      </c>
      <c r="C378" s="41" t="s">
        <v>1281</v>
      </c>
      <c r="D378" s="41" t="s">
        <v>275</v>
      </c>
    </row>
    <row r="379" s="34" customFormat="1" ht="13.5" spans="1:4">
      <c r="A379" s="41" t="s">
        <v>1282</v>
      </c>
      <c r="B379" s="41" t="s">
        <v>1283</v>
      </c>
      <c r="C379" s="41" t="s">
        <v>1284</v>
      </c>
      <c r="D379" s="41" t="s">
        <v>258</v>
      </c>
    </row>
    <row r="380" s="34" customFormat="1" ht="27" spans="1:4">
      <c r="A380" s="41" t="s">
        <v>1285</v>
      </c>
      <c r="B380" s="41" t="s">
        <v>1286</v>
      </c>
      <c r="C380" s="41" t="s">
        <v>1287</v>
      </c>
      <c r="D380" s="41" t="s">
        <v>258</v>
      </c>
    </row>
    <row r="381" s="34" customFormat="1" ht="13.5" spans="1:4">
      <c r="A381" s="41" t="s">
        <v>1288</v>
      </c>
      <c r="B381" s="41" t="s">
        <v>1289</v>
      </c>
      <c r="C381" s="41" t="s">
        <v>1290</v>
      </c>
      <c r="D381" s="41" t="s">
        <v>258</v>
      </c>
    </row>
    <row r="382" s="34" customFormat="1" ht="27" spans="1:4">
      <c r="A382" s="41" t="s">
        <v>1291</v>
      </c>
      <c r="B382" s="41" t="s">
        <v>1292</v>
      </c>
      <c r="C382" s="41" t="s">
        <v>1293</v>
      </c>
      <c r="D382" s="41" t="s">
        <v>258</v>
      </c>
    </row>
    <row r="383" s="34" customFormat="1" ht="27" spans="1:4">
      <c r="A383" s="41" t="s">
        <v>1294</v>
      </c>
      <c r="B383" s="41" t="s">
        <v>1295</v>
      </c>
      <c r="C383" s="41" t="s">
        <v>1296</v>
      </c>
      <c r="D383" s="41" t="s">
        <v>258</v>
      </c>
    </row>
    <row r="384" s="34" customFormat="1" ht="27" spans="1:4">
      <c r="A384" s="41" t="s">
        <v>1297</v>
      </c>
      <c r="B384" s="41" t="s">
        <v>1298</v>
      </c>
      <c r="C384" s="41" t="s">
        <v>1299</v>
      </c>
      <c r="D384" s="41" t="s">
        <v>302</v>
      </c>
    </row>
    <row r="385" s="34" customFormat="1" ht="27" spans="1:4">
      <c r="A385" s="41" t="s">
        <v>1300</v>
      </c>
      <c r="B385" s="41" t="s">
        <v>1301</v>
      </c>
      <c r="C385" s="41" t="s">
        <v>1302</v>
      </c>
      <c r="D385" s="41" t="s">
        <v>258</v>
      </c>
    </row>
    <row r="386" s="34" customFormat="1" ht="13.5" spans="1:4">
      <c r="A386" s="41" t="s">
        <v>1303</v>
      </c>
      <c r="B386" s="41" t="s">
        <v>143</v>
      </c>
      <c r="C386" s="41" t="s">
        <v>1304</v>
      </c>
      <c r="D386" s="41" t="s">
        <v>278</v>
      </c>
    </row>
    <row r="387" s="34" customFormat="1" ht="13.5" spans="1:4">
      <c r="A387" s="41" t="s">
        <v>1305</v>
      </c>
      <c r="B387" s="41" t="s">
        <v>1306</v>
      </c>
      <c r="C387" s="41" t="s">
        <v>1307</v>
      </c>
      <c r="D387" s="41" t="s">
        <v>258</v>
      </c>
    </row>
    <row r="388" s="34" customFormat="1" ht="13.5" spans="1:4">
      <c r="A388" s="41" t="s">
        <v>1308</v>
      </c>
      <c r="B388" s="41" t="s">
        <v>1309</v>
      </c>
      <c r="C388" s="41" t="s">
        <v>1310</v>
      </c>
      <c r="D388" s="41" t="s">
        <v>258</v>
      </c>
    </row>
    <row r="389" s="34" customFormat="1" ht="27" spans="1:4">
      <c r="A389" s="41" t="s">
        <v>1311</v>
      </c>
      <c r="B389" s="41" t="s">
        <v>1312</v>
      </c>
      <c r="C389" s="41" t="s">
        <v>1313</v>
      </c>
      <c r="D389" s="41" t="s">
        <v>258</v>
      </c>
    </row>
    <row r="390" s="34" customFormat="1" ht="13.5" spans="1:4">
      <c r="A390" s="41" t="s">
        <v>1314</v>
      </c>
      <c r="B390" s="41" t="s">
        <v>1315</v>
      </c>
      <c r="C390" s="41" t="s">
        <v>1316</v>
      </c>
      <c r="D390" s="41" t="s">
        <v>258</v>
      </c>
    </row>
    <row r="391" s="34" customFormat="1" ht="27" spans="1:4">
      <c r="A391" s="41" t="s">
        <v>1317</v>
      </c>
      <c r="B391" s="41" t="s">
        <v>1318</v>
      </c>
      <c r="C391" s="41" t="s">
        <v>1319</v>
      </c>
      <c r="D391" s="41" t="s">
        <v>284</v>
      </c>
    </row>
    <row r="392" s="34" customFormat="1" ht="13.5" spans="1:4">
      <c r="A392" s="41" t="s">
        <v>1320</v>
      </c>
      <c r="B392" s="41" t="s">
        <v>1321</v>
      </c>
      <c r="C392" s="41" t="s">
        <v>1322</v>
      </c>
      <c r="D392" s="41" t="s">
        <v>317</v>
      </c>
    </row>
    <row r="393" s="34" customFormat="1" ht="13.5" spans="1:4">
      <c r="A393" s="41" t="s">
        <v>1323</v>
      </c>
      <c r="B393" s="41" t="s">
        <v>32</v>
      </c>
      <c r="C393" s="41" t="s">
        <v>1324</v>
      </c>
      <c r="D393" s="41" t="s">
        <v>281</v>
      </c>
    </row>
    <row r="394" s="34" customFormat="1" ht="27" spans="1:4">
      <c r="A394" s="41" t="s">
        <v>1325</v>
      </c>
      <c r="B394" s="41" t="s">
        <v>1326</v>
      </c>
      <c r="C394" s="41" t="s">
        <v>1327</v>
      </c>
      <c r="D394" s="41" t="s">
        <v>258</v>
      </c>
    </row>
    <row r="395" s="34" customFormat="1" ht="13.5" spans="1:4">
      <c r="A395" s="41" t="s">
        <v>1328</v>
      </c>
      <c r="B395" s="41" t="s">
        <v>153</v>
      </c>
      <c r="C395" s="41" t="s">
        <v>1329</v>
      </c>
      <c r="D395" s="41" t="s">
        <v>287</v>
      </c>
    </row>
    <row r="396" s="34" customFormat="1" ht="27" spans="1:4">
      <c r="A396" s="41" t="s">
        <v>1330</v>
      </c>
      <c r="B396" s="41" t="s">
        <v>1331</v>
      </c>
      <c r="C396" s="41" t="s">
        <v>1332</v>
      </c>
      <c r="D396" s="41" t="s">
        <v>293</v>
      </c>
    </row>
    <row r="397" s="34" customFormat="1" ht="13.5" spans="1:4">
      <c r="A397" s="41" t="s">
        <v>1333</v>
      </c>
      <c r="B397" s="41" t="s">
        <v>207</v>
      </c>
      <c r="C397" s="41" t="s">
        <v>1334</v>
      </c>
      <c r="D397" s="41" t="s">
        <v>367</v>
      </c>
    </row>
    <row r="398" s="34" customFormat="1" ht="13.5" spans="1:4">
      <c r="A398" s="41" t="s">
        <v>1335</v>
      </c>
      <c r="B398" s="41" t="s">
        <v>48</v>
      </c>
      <c r="C398" s="41" t="s">
        <v>1336</v>
      </c>
      <c r="D398" s="41" t="s">
        <v>284</v>
      </c>
    </row>
    <row r="399" s="34" customFormat="1" ht="13.5" spans="1:4">
      <c r="A399" s="41" t="s">
        <v>1337</v>
      </c>
      <c r="B399" s="41" t="s">
        <v>26</v>
      </c>
      <c r="C399" s="41" t="s">
        <v>1338</v>
      </c>
      <c r="D399" s="41" t="s">
        <v>299</v>
      </c>
    </row>
    <row r="400" s="34" customFormat="1" ht="13.5" spans="1:4">
      <c r="A400" s="41" t="s">
        <v>1339</v>
      </c>
      <c r="B400" s="41" t="s">
        <v>1340</v>
      </c>
      <c r="C400" s="41" t="s">
        <v>1341</v>
      </c>
      <c r="D400" s="41" t="s">
        <v>258</v>
      </c>
    </row>
    <row r="401" s="34" customFormat="1" ht="13.5" spans="1:4">
      <c r="A401" s="41" t="s">
        <v>1342</v>
      </c>
      <c r="B401" s="41" t="s">
        <v>1343</v>
      </c>
      <c r="C401" s="41" t="s">
        <v>1344</v>
      </c>
      <c r="D401" s="41" t="s">
        <v>264</v>
      </c>
    </row>
    <row r="402" s="34" customFormat="1" ht="27" spans="1:4">
      <c r="A402" s="41" t="s">
        <v>1345</v>
      </c>
      <c r="B402" s="41" t="s">
        <v>202</v>
      </c>
      <c r="C402" s="41" t="s">
        <v>1346</v>
      </c>
      <c r="D402" s="41" t="s">
        <v>296</v>
      </c>
    </row>
    <row r="403" s="34" customFormat="1" ht="13.5" spans="1:4">
      <c r="A403" s="41" t="s">
        <v>1347</v>
      </c>
      <c r="B403" s="41" t="s">
        <v>1348</v>
      </c>
      <c r="C403" s="41" t="s">
        <v>1349</v>
      </c>
      <c r="D403" s="41" t="s">
        <v>258</v>
      </c>
    </row>
    <row r="404" s="34" customFormat="1" ht="27" spans="1:4">
      <c r="A404" s="41" t="s">
        <v>1350</v>
      </c>
      <c r="B404" s="41" t="s">
        <v>122</v>
      </c>
      <c r="C404" s="41" t="s">
        <v>1351</v>
      </c>
      <c r="D404" s="41" t="s">
        <v>284</v>
      </c>
    </row>
    <row r="405" s="34" customFormat="1" ht="27" spans="1:4">
      <c r="A405" s="41" t="s">
        <v>1352</v>
      </c>
      <c r="B405" s="41" t="s">
        <v>1353</v>
      </c>
      <c r="C405" s="41" t="s">
        <v>1354</v>
      </c>
      <c r="D405" s="41" t="s">
        <v>258</v>
      </c>
    </row>
    <row r="406" s="34" customFormat="1" ht="13.5" spans="1:4">
      <c r="A406" s="41" t="s">
        <v>1355</v>
      </c>
      <c r="B406" s="41" t="s">
        <v>1356</v>
      </c>
      <c r="C406" s="41" t="s">
        <v>1357</v>
      </c>
      <c r="D406" s="41" t="s">
        <v>258</v>
      </c>
    </row>
    <row r="407" s="34" customFormat="1" ht="13.5" spans="1:4">
      <c r="A407" s="41" t="s">
        <v>1358</v>
      </c>
      <c r="B407" s="41" t="s">
        <v>1359</v>
      </c>
      <c r="C407" s="41" t="s">
        <v>1360</v>
      </c>
      <c r="D407" s="41" t="s">
        <v>258</v>
      </c>
    </row>
    <row r="408" s="34" customFormat="1" ht="27" spans="1:4">
      <c r="A408" s="41" t="s">
        <v>1361</v>
      </c>
      <c r="B408" s="41" t="s">
        <v>1362</v>
      </c>
      <c r="C408" s="41" t="s">
        <v>1363</v>
      </c>
      <c r="D408" s="41" t="s">
        <v>258</v>
      </c>
    </row>
    <row r="409" s="34" customFormat="1" ht="27" spans="1:4">
      <c r="A409" s="41" t="s">
        <v>1364</v>
      </c>
      <c r="B409" s="41" t="s">
        <v>1365</v>
      </c>
      <c r="C409" s="41" t="s">
        <v>1366</v>
      </c>
      <c r="D409" s="41" t="s">
        <v>258</v>
      </c>
    </row>
    <row r="410" s="34" customFormat="1" ht="27" spans="1:4">
      <c r="A410" s="41" t="s">
        <v>1367</v>
      </c>
      <c r="B410" s="41" t="s">
        <v>1368</v>
      </c>
      <c r="C410" s="41" t="s">
        <v>1369</v>
      </c>
      <c r="D410" s="41" t="s">
        <v>258</v>
      </c>
    </row>
    <row r="411" s="34" customFormat="1" ht="27" spans="1:4">
      <c r="A411" s="41" t="s">
        <v>1370</v>
      </c>
      <c r="B411" s="41" t="s">
        <v>21</v>
      </c>
      <c r="C411" s="41" t="s">
        <v>1371</v>
      </c>
      <c r="D411" s="41" t="s">
        <v>284</v>
      </c>
    </row>
    <row r="412" s="34" customFormat="1" ht="13.5" spans="1:4">
      <c r="A412" s="41" t="s">
        <v>1372</v>
      </c>
      <c r="B412" s="41" t="s">
        <v>1373</v>
      </c>
      <c r="C412" s="41" t="s">
        <v>1374</v>
      </c>
      <c r="D412" s="41" t="s">
        <v>258</v>
      </c>
    </row>
    <row r="413" s="34" customFormat="1" ht="27" spans="1:4">
      <c r="A413" s="41" t="s">
        <v>1375</v>
      </c>
      <c r="B413" s="41" t="s">
        <v>1376</v>
      </c>
      <c r="C413" s="41" t="s">
        <v>1377</v>
      </c>
      <c r="D413" s="41" t="s">
        <v>258</v>
      </c>
    </row>
    <row r="414" s="34" customFormat="1" ht="27" spans="1:4">
      <c r="A414" s="41" t="s">
        <v>1378</v>
      </c>
      <c r="B414" s="41" t="s">
        <v>103</v>
      </c>
      <c r="C414" s="41" t="s">
        <v>1379</v>
      </c>
      <c r="D414" s="41" t="s">
        <v>287</v>
      </c>
    </row>
    <row r="415" s="34" customFormat="1" ht="27" spans="1:4">
      <c r="A415" s="41" t="s">
        <v>1380</v>
      </c>
      <c r="B415" s="41" t="s">
        <v>1381</v>
      </c>
      <c r="C415" s="41" t="s">
        <v>1382</v>
      </c>
      <c r="D415" s="41" t="s">
        <v>273</v>
      </c>
    </row>
    <row r="416" s="34" customFormat="1" ht="27" spans="1:4">
      <c r="A416" s="41" t="s">
        <v>1383</v>
      </c>
      <c r="B416" s="41" t="s">
        <v>1384</v>
      </c>
      <c r="C416" s="41" t="s">
        <v>1385</v>
      </c>
      <c r="D416" s="41" t="s">
        <v>258</v>
      </c>
    </row>
    <row r="417" s="34" customFormat="1" ht="13.5" spans="1:4">
      <c r="A417" s="41" t="s">
        <v>1386</v>
      </c>
      <c r="B417" s="41" t="s">
        <v>1387</v>
      </c>
      <c r="C417" s="41" t="s">
        <v>1388</v>
      </c>
      <c r="D417" s="41" t="s">
        <v>258</v>
      </c>
    </row>
    <row r="418" s="34" customFormat="1" ht="13.5" spans="1:4">
      <c r="A418" s="41" t="s">
        <v>1389</v>
      </c>
      <c r="B418" s="41" t="s">
        <v>1390</v>
      </c>
      <c r="C418" s="41" t="s">
        <v>1391</v>
      </c>
      <c r="D418" s="41" t="s">
        <v>258</v>
      </c>
    </row>
    <row r="419" s="34" customFormat="1" ht="27" spans="1:4">
      <c r="A419" s="41" t="s">
        <v>1392</v>
      </c>
      <c r="B419" s="41" t="s">
        <v>192</v>
      </c>
      <c r="C419" s="41" t="s">
        <v>1393</v>
      </c>
      <c r="D419" s="41" t="s">
        <v>293</v>
      </c>
    </row>
    <row r="420" s="34" customFormat="1" ht="27" spans="1:4">
      <c r="A420" s="41" t="s">
        <v>1394</v>
      </c>
      <c r="B420" s="41" t="s">
        <v>1395</v>
      </c>
      <c r="C420" s="41" t="s">
        <v>1396</v>
      </c>
      <c r="D420" s="41" t="s">
        <v>258</v>
      </c>
    </row>
    <row r="421" s="34" customFormat="1" ht="13.5" spans="1:4">
      <c r="A421" s="41" t="s">
        <v>1397</v>
      </c>
      <c r="B421" s="41" t="s">
        <v>1398</v>
      </c>
      <c r="C421" s="41" t="s">
        <v>1399</v>
      </c>
      <c r="D421" s="41" t="s">
        <v>258</v>
      </c>
    </row>
    <row r="422" s="34" customFormat="1" ht="13.5" spans="1:4">
      <c r="A422" s="41" t="s">
        <v>1400</v>
      </c>
      <c r="B422" s="41" t="s">
        <v>1401</v>
      </c>
      <c r="C422" s="41" t="s">
        <v>1402</v>
      </c>
      <c r="D422" s="41" t="s">
        <v>258</v>
      </c>
    </row>
    <row r="423" s="34" customFormat="1" ht="27" spans="1:4">
      <c r="A423" s="41" t="s">
        <v>1403</v>
      </c>
      <c r="B423" s="41" t="s">
        <v>1404</v>
      </c>
      <c r="C423" s="41" t="s">
        <v>1405</v>
      </c>
      <c r="D423" s="41" t="s">
        <v>258</v>
      </c>
    </row>
    <row r="424" s="34" customFormat="1" ht="13.5" spans="1:4">
      <c r="A424" s="41" t="s">
        <v>1406</v>
      </c>
      <c r="B424" s="41" t="s">
        <v>1407</v>
      </c>
      <c r="C424" s="41" t="s">
        <v>1408</v>
      </c>
      <c r="D424" s="41" t="s">
        <v>278</v>
      </c>
    </row>
    <row r="425" s="34" customFormat="1" ht="27" spans="1:4">
      <c r="A425" s="41" t="s">
        <v>1409</v>
      </c>
      <c r="B425" s="41" t="s">
        <v>1410</v>
      </c>
      <c r="C425" s="41" t="s">
        <v>1411</v>
      </c>
      <c r="D425" s="41" t="s">
        <v>258</v>
      </c>
    </row>
    <row r="426" s="34" customFormat="1" ht="13.5" spans="1:4">
      <c r="A426" s="41" t="s">
        <v>1412</v>
      </c>
      <c r="B426" s="41" t="s">
        <v>1413</v>
      </c>
      <c r="C426" s="41" t="s">
        <v>1414</v>
      </c>
      <c r="D426" s="41" t="s">
        <v>258</v>
      </c>
    </row>
    <row r="427" s="34" customFormat="1" ht="27" spans="1:4">
      <c r="A427" s="41" t="s">
        <v>1415</v>
      </c>
      <c r="B427" s="41" t="s">
        <v>1416</v>
      </c>
      <c r="C427" s="41" t="s">
        <v>1417</v>
      </c>
      <c r="D427" s="41" t="s">
        <v>258</v>
      </c>
    </row>
    <row r="428" s="34" customFormat="1" ht="13.5" spans="1:4">
      <c r="A428" s="41" t="s">
        <v>1418</v>
      </c>
      <c r="B428" s="41" t="s">
        <v>1419</v>
      </c>
      <c r="C428" s="41" t="s">
        <v>1420</v>
      </c>
      <c r="D428" s="41" t="s">
        <v>284</v>
      </c>
    </row>
    <row r="429" s="34" customFormat="1" ht="40.5" spans="1:4">
      <c r="A429" s="41" t="s">
        <v>1421</v>
      </c>
      <c r="B429" s="41" t="s">
        <v>1422</v>
      </c>
      <c r="C429" s="41" t="s">
        <v>1423</v>
      </c>
      <c r="D429" s="41" t="s">
        <v>258</v>
      </c>
    </row>
    <row r="430" s="34" customFormat="1" ht="40.5" spans="1:4">
      <c r="A430" s="41" t="s">
        <v>1424</v>
      </c>
      <c r="B430" s="41" t="s">
        <v>1425</v>
      </c>
      <c r="C430" s="41" t="s">
        <v>1426</v>
      </c>
      <c r="D430" s="41" t="s">
        <v>325</v>
      </c>
    </row>
    <row r="431" s="34" customFormat="1" ht="13.5" spans="1:4">
      <c r="A431" s="41" t="s">
        <v>1427</v>
      </c>
      <c r="B431" s="41" t="s">
        <v>1428</v>
      </c>
      <c r="C431" s="41" t="s">
        <v>1429</v>
      </c>
      <c r="D431" s="41" t="s">
        <v>258</v>
      </c>
    </row>
    <row r="432" s="34" customFormat="1" ht="27" spans="1:4">
      <c r="A432" s="41" t="s">
        <v>1430</v>
      </c>
      <c r="B432" s="41" t="s">
        <v>1431</v>
      </c>
      <c r="C432" s="41" t="s">
        <v>1432</v>
      </c>
      <c r="D432" s="41" t="s">
        <v>258</v>
      </c>
    </row>
    <row r="433" s="34" customFormat="1" ht="27" spans="1:4">
      <c r="A433" s="41" t="s">
        <v>1433</v>
      </c>
      <c r="B433" s="41" t="s">
        <v>1434</v>
      </c>
      <c r="C433" s="41" t="s">
        <v>1435</v>
      </c>
      <c r="D433" s="41" t="s">
        <v>258</v>
      </c>
    </row>
    <row r="434" s="34" customFormat="1" ht="27" spans="1:4">
      <c r="A434" s="41" t="s">
        <v>1436</v>
      </c>
      <c r="B434" s="41" t="s">
        <v>44</v>
      </c>
      <c r="C434" s="41" t="s">
        <v>1437</v>
      </c>
      <c r="D434" s="41" t="s">
        <v>296</v>
      </c>
    </row>
    <row r="435" s="34" customFormat="1" ht="13.5" spans="1:4">
      <c r="A435" s="41" t="s">
        <v>1438</v>
      </c>
      <c r="B435" s="41" t="s">
        <v>1439</v>
      </c>
      <c r="C435" s="41" t="s">
        <v>1440</v>
      </c>
      <c r="D435" s="41" t="s">
        <v>258</v>
      </c>
    </row>
    <row r="436" s="34" customFormat="1" ht="27" spans="1:4">
      <c r="A436" s="41" t="s">
        <v>1441</v>
      </c>
      <c r="B436" s="41" t="s">
        <v>1442</v>
      </c>
      <c r="C436" s="41" t="s">
        <v>1443</v>
      </c>
      <c r="D436" s="41" t="s">
        <v>258</v>
      </c>
    </row>
    <row r="437" s="34" customFormat="1" ht="13.5" spans="1:4">
      <c r="A437" s="41" t="s">
        <v>1444</v>
      </c>
      <c r="B437" s="41" t="s">
        <v>1445</v>
      </c>
      <c r="C437" s="41" t="s">
        <v>1446</v>
      </c>
      <c r="D437" s="41" t="s">
        <v>290</v>
      </c>
    </row>
    <row r="438" s="34" customFormat="1" ht="13.5" spans="1:4">
      <c r="A438" s="41" t="s">
        <v>1447</v>
      </c>
      <c r="B438" s="41" t="s">
        <v>1448</v>
      </c>
      <c r="C438" s="41" t="s">
        <v>1449</v>
      </c>
      <c r="D438" s="41" t="s">
        <v>258</v>
      </c>
    </row>
    <row r="439" s="34" customFormat="1" ht="27" spans="1:4">
      <c r="A439" s="41" t="s">
        <v>1450</v>
      </c>
      <c r="B439" s="41" t="s">
        <v>82</v>
      </c>
      <c r="C439" s="41" t="s">
        <v>1451</v>
      </c>
      <c r="D439" s="41" t="s">
        <v>273</v>
      </c>
    </row>
    <row r="440" s="34" customFormat="1" ht="27" spans="1:4">
      <c r="A440" s="41" t="s">
        <v>1452</v>
      </c>
      <c r="B440" s="41" t="s">
        <v>1453</v>
      </c>
      <c r="C440" s="41" t="s">
        <v>1454</v>
      </c>
      <c r="D440" s="41" t="s">
        <v>258</v>
      </c>
    </row>
    <row r="441" s="34" customFormat="1" ht="27" spans="1:4">
      <c r="A441" s="41" t="s">
        <v>1455</v>
      </c>
      <c r="B441" s="41" t="s">
        <v>38</v>
      </c>
      <c r="C441" s="41" t="s">
        <v>1456</v>
      </c>
      <c r="D441" s="41" t="s">
        <v>317</v>
      </c>
    </row>
    <row r="442" s="34" customFormat="1" ht="27" spans="1:4">
      <c r="A442" s="41" t="s">
        <v>1457</v>
      </c>
      <c r="B442" s="41" t="s">
        <v>1458</v>
      </c>
      <c r="C442" s="41" t="s">
        <v>1459</v>
      </c>
      <c r="D442" s="41" t="s">
        <v>258</v>
      </c>
    </row>
    <row r="443" s="34" customFormat="1" ht="27" spans="1:4">
      <c r="A443" s="41" t="s">
        <v>1460</v>
      </c>
      <c r="B443" s="41" t="s">
        <v>1461</v>
      </c>
      <c r="C443" s="41" t="s">
        <v>1462</v>
      </c>
      <c r="D443" s="41" t="s">
        <v>258</v>
      </c>
    </row>
    <row r="444" s="34" customFormat="1" ht="27" spans="1:4">
      <c r="A444" s="41" t="s">
        <v>1463</v>
      </c>
      <c r="B444" s="41" t="s">
        <v>1464</v>
      </c>
      <c r="C444" s="41" t="s">
        <v>1465</v>
      </c>
      <c r="D444" s="41" t="s">
        <v>258</v>
      </c>
    </row>
    <row r="445" s="34" customFormat="1" ht="40.5" spans="1:4">
      <c r="A445" s="41" t="s">
        <v>1466</v>
      </c>
      <c r="B445" s="41" t="s">
        <v>1467</v>
      </c>
      <c r="C445" s="41" t="s">
        <v>1468</v>
      </c>
      <c r="D445" s="41" t="s">
        <v>258</v>
      </c>
    </row>
    <row r="446" s="34" customFormat="1" ht="27" spans="1:4">
      <c r="A446" s="41" t="s">
        <v>1469</v>
      </c>
      <c r="B446" s="41" t="s">
        <v>1470</v>
      </c>
      <c r="C446" s="41" t="s">
        <v>1471</v>
      </c>
      <c r="D446" s="41" t="s">
        <v>258</v>
      </c>
    </row>
    <row r="447" s="34" customFormat="1" ht="27" spans="1:4">
      <c r="A447" s="41" t="s">
        <v>1472</v>
      </c>
      <c r="B447" s="41" t="s">
        <v>1473</v>
      </c>
      <c r="C447" s="41" t="s">
        <v>1474</v>
      </c>
      <c r="D447" s="41" t="s">
        <v>258</v>
      </c>
    </row>
    <row r="448" s="34" customFormat="1" ht="13.5" spans="1:4">
      <c r="A448" s="41" t="s">
        <v>1475</v>
      </c>
      <c r="B448" s="41" t="s">
        <v>1476</v>
      </c>
      <c r="C448" s="41" t="s">
        <v>1477</v>
      </c>
      <c r="D448" s="41" t="s">
        <v>345</v>
      </c>
    </row>
    <row r="449" s="34" customFormat="1" ht="13.5" spans="1:4">
      <c r="A449" s="41" t="s">
        <v>1478</v>
      </c>
      <c r="B449" s="41" t="s">
        <v>1479</v>
      </c>
      <c r="C449" s="41" t="s">
        <v>1480</v>
      </c>
      <c r="D449" s="41" t="s">
        <v>258</v>
      </c>
    </row>
    <row r="450" s="34" customFormat="1" ht="27" spans="1:4">
      <c r="A450" s="41" t="s">
        <v>1481</v>
      </c>
      <c r="B450" s="41" t="s">
        <v>39</v>
      </c>
      <c r="C450" s="41" t="s">
        <v>1482</v>
      </c>
      <c r="D450" s="41" t="s">
        <v>296</v>
      </c>
    </row>
    <row r="451" s="34" customFormat="1" ht="27" spans="1:4">
      <c r="A451" s="41" t="s">
        <v>1483</v>
      </c>
      <c r="B451" s="41" t="s">
        <v>1484</v>
      </c>
      <c r="C451" s="41" t="s">
        <v>1485</v>
      </c>
      <c r="D451" s="41" t="s">
        <v>258</v>
      </c>
    </row>
    <row r="452" s="34" customFormat="1" customHeight="1"/>
    <row r="453" s="34" customFormat="1" ht="13.5"/>
  </sheetData>
  <mergeCells count="5">
    <mergeCell ref="A1:D1"/>
    <mergeCell ref="A2:D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9"/>
  <sheetViews>
    <sheetView topLeftCell="A100" workbookViewId="0">
      <selection activeCell="B120" sqref="B120"/>
    </sheetView>
  </sheetViews>
  <sheetFormatPr defaultColWidth="9.10833333333333" defaultRowHeight="14.25" outlineLevelCol="4"/>
  <cols>
    <col min="1" max="1" width="9.10833333333333" style="1"/>
    <col min="2" max="2" width="65" style="1" customWidth="1"/>
    <col min="3" max="3" width="49.2166666666667" style="1" customWidth="1"/>
    <col min="4" max="4" width="22.8833333333333" style="1" customWidth="1"/>
    <col min="5" max="5" width="24.3333333333333" style="1" customWidth="1"/>
    <col min="6" max="16379" width="9.10833333333333" style="1"/>
    <col min="16380" max="16384" width="9.10833333333333" style="2"/>
  </cols>
  <sheetData>
    <row r="1" s="1" customFormat="1" ht="30" customHeight="1" spans="1:5">
      <c r="A1" s="3" t="s">
        <v>1486</v>
      </c>
      <c r="B1" s="4"/>
      <c r="C1" s="4"/>
      <c r="D1" s="3"/>
      <c r="E1" s="5"/>
    </row>
    <row r="2" s="1" customFormat="1" ht="30" customHeight="1" spans="1:5">
      <c r="A2" s="6" t="s">
        <v>1</v>
      </c>
      <c r="B2" s="6" t="s">
        <v>2</v>
      </c>
      <c r="C2" s="6" t="s">
        <v>4</v>
      </c>
      <c r="D2" s="7" t="s">
        <v>1487</v>
      </c>
      <c r="E2" s="8" t="s">
        <v>1488</v>
      </c>
    </row>
    <row r="3" s="1" customFormat="1" ht="30" customHeight="1" spans="1:5">
      <c r="A3" s="9">
        <v>1</v>
      </c>
      <c r="B3" s="10" t="s">
        <v>1331</v>
      </c>
      <c r="C3" s="10" t="s">
        <v>126</v>
      </c>
      <c r="D3" s="11">
        <v>4</v>
      </c>
      <c r="E3" s="12">
        <v>45383</v>
      </c>
    </row>
    <row r="4" s="1" customFormat="1" ht="30" customHeight="1" spans="1:5">
      <c r="A4" s="9">
        <v>2</v>
      </c>
      <c r="B4" s="13" t="s">
        <v>161</v>
      </c>
      <c r="C4" s="13" t="s">
        <v>162</v>
      </c>
      <c r="D4" s="11">
        <v>1</v>
      </c>
      <c r="E4" s="12">
        <v>45383</v>
      </c>
    </row>
    <row r="5" s="1" customFormat="1" ht="30" customHeight="1" spans="1:5">
      <c r="A5" s="9">
        <v>3</v>
      </c>
      <c r="B5" s="13" t="s">
        <v>32</v>
      </c>
      <c r="C5" s="13" t="s">
        <v>33</v>
      </c>
      <c r="D5" s="11">
        <v>1</v>
      </c>
      <c r="E5" s="12">
        <v>45383</v>
      </c>
    </row>
    <row r="6" s="1" customFormat="1" ht="30" customHeight="1" spans="1:5">
      <c r="A6" s="9">
        <v>4</v>
      </c>
      <c r="B6" s="13" t="s">
        <v>76</v>
      </c>
      <c r="C6" s="13" t="s">
        <v>77</v>
      </c>
      <c r="D6" s="11">
        <v>1</v>
      </c>
      <c r="E6" s="12">
        <v>45383</v>
      </c>
    </row>
    <row r="7" s="1" customFormat="1" ht="30" customHeight="1" spans="1:5">
      <c r="A7" s="9">
        <v>5</v>
      </c>
      <c r="B7" s="13" t="s">
        <v>200</v>
      </c>
      <c r="C7" s="13" t="s">
        <v>1489</v>
      </c>
      <c r="D7" s="11">
        <v>2</v>
      </c>
      <c r="E7" s="12">
        <v>45383</v>
      </c>
    </row>
    <row r="8" s="1" customFormat="1" ht="30" customHeight="1" spans="1:5">
      <c r="A8" s="9">
        <v>6</v>
      </c>
      <c r="B8" s="13" t="s">
        <v>143</v>
      </c>
      <c r="C8" s="13" t="s">
        <v>144</v>
      </c>
      <c r="D8" s="11">
        <v>1</v>
      </c>
      <c r="E8" s="12">
        <v>45383</v>
      </c>
    </row>
    <row r="9" s="1" customFormat="1" ht="30" customHeight="1" spans="1:5">
      <c r="A9" s="9">
        <v>7</v>
      </c>
      <c r="B9" s="13" t="s">
        <v>52</v>
      </c>
      <c r="C9" s="13" t="s">
        <v>1490</v>
      </c>
      <c r="D9" s="11">
        <v>2</v>
      </c>
      <c r="E9" s="12">
        <v>45383</v>
      </c>
    </row>
    <row r="10" s="1" customFormat="1" ht="30" customHeight="1" spans="1:5">
      <c r="A10" s="9">
        <v>8</v>
      </c>
      <c r="B10" s="13" t="s">
        <v>192</v>
      </c>
      <c r="C10" s="13" t="s">
        <v>193</v>
      </c>
      <c r="D10" s="11">
        <v>1</v>
      </c>
      <c r="E10" s="12">
        <v>45383</v>
      </c>
    </row>
    <row r="11" s="1" customFormat="1" ht="30" customHeight="1" spans="1:5">
      <c r="A11" s="9">
        <v>9</v>
      </c>
      <c r="B11" s="13" t="s">
        <v>219</v>
      </c>
      <c r="C11" s="13" t="s">
        <v>220</v>
      </c>
      <c r="D11" s="11">
        <v>1</v>
      </c>
      <c r="E11" s="12">
        <v>45383</v>
      </c>
    </row>
    <row r="12" s="1" customFormat="1" ht="30" customHeight="1" spans="1:5">
      <c r="A12" s="9">
        <v>10</v>
      </c>
      <c r="B12" s="13" t="s">
        <v>122</v>
      </c>
      <c r="C12" s="10" t="s">
        <v>124</v>
      </c>
      <c r="D12" s="11">
        <v>1</v>
      </c>
      <c r="E12" s="12">
        <v>45383</v>
      </c>
    </row>
    <row r="13" s="1" customFormat="1" ht="30" customHeight="1" spans="1:5">
      <c r="A13" s="9">
        <v>11</v>
      </c>
      <c r="B13" s="13" t="s">
        <v>113</v>
      </c>
      <c r="C13" s="13" t="s">
        <v>114</v>
      </c>
      <c r="D13" s="11">
        <v>1</v>
      </c>
      <c r="E13" s="12">
        <v>45383</v>
      </c>
    </row>
    <row r="14" s="1" customFormat="1" ht="30" customHeight="1" spans="1:5">
      <c r="A14" s="9">
        <v>12</v>
      </c>
      <c r="B14" s="13" t="s">
        <v>207</v>
      </c>
      <c r="C14" s="13" t="s">
        <v>1491</v>
      </c>
      <c r="D14" s="11">
        <v>2</v>
      </c>
      <c r="E14" s="12">
        <v>45383</v>
      </c>
    </row>
    <row r="15" s="1" customFormat="1" ht="30" customHeight="1" spans="1:5">
      <c r="A15" s="9">
        <v>13</v>
      </c>
      <c r="B15" s="13" t="s">
        <v>329</v>
      </c>
      <c r="C15" s="13" t="s">
        <v>1492</v>
      </c>
      <c r="D15" s="11">
        <v>1</v>
      </c>
      <c r="E15" s="12">
        <v>45383</v>
      </c>
    </row>
    <row r="16" s="1" customFormat="1" ht="30" customHeight="1" spans="1:5">
      <c r="A16" s="9">
        <v>14</v>
      </c>
      <c r="B16" s="13" t="s">
        <v>141</v>
      </c>
      <c r="C16" s="13" t="s">
        <v>142</v>
      </c>
      <c r="D16" s="11">
        <v>2</v>
      </c>
      <c r="E16" s="12">
        <v>45383</v>
      </c>
    </row>
    <row r="17" s="1" customFormat="1" ht="30" customHeight="1" spans="1:5">
      <c r="A17" s="9">
        <v>15</v>
      </c>
      <c r="B17" s="13" t="s">
        <v>115</v>
      </c>
      <c r="C17" s="13" t="s">
        <v>116</v>
      </c>
      <c r="D17" s="11">
        <v>1</v>
      </c>
      <c r="E17" s="12">
        <v>45383</v>
      </c>
    </row>
    <row r="18" s="1" customFormat="1" ht="30" customHeight="1" spans="1:5">
      <c r="A18" s="9">
        <v>16</v>
      </c>
      <c r="B18" s="13" t="s">
        <v>180</v>
      </c>
      <c r="C18" s="13" t="s">
        <v>181</v>
      </c>
      <c r="D18" s="11">
        <v>1</v>
      </c>
      <c r="E18" s="12">
        <v>45383</v>
      </c>
    </row>
    <row r="19" s="1" customFormat="1" ht="30" customHeight="1" spans="1:5">
      <c r="A19" s="9">
        <v>17</v>
      </c>
      <c r="B19" s="13" t="s">
        <v>147</v>
      </c>
      <c r="C19" s="13" t="s">
        <v>148</v>
      </c>
      <c r="D19" s="11">
        <v>2</v>
      </c>
      <c r="E19" s="12">
        <v>45383</v>
      </c>
    </row>
    <row r="20" s="1" customFormat="1" ht="30" customHeight="1" spans="1:5">
      <c r="A20" s="9">
        <v>18</v>
      </c>
      <c r="B20" s="13" t="s">
        <v>16</v>
      </c>
      <c r="C20" s="13" t="s">
        <v>18</v>
      </c>
      <c r="D20" s="11">
        <v>1</v>
      </c>
      <c r="E20" s="12">
        <v>45383</v>
      </c>
    </row>
    <row r="21" s="1" customFormat="1" ht="30" customHeight="1" spans="1:5">
      <c r="A21" s="9">
        <v>19</v>
      </c>
      <c r="B21" s="13" t="s">
        <v>183</v>
      </c>
      <c r="C21" s="10" t="s">
        <v>184</v>
      </c>
      <c r="D21" s="11">
        <v>2</v>
      </c>
      <c r="E21" s="12">
        <v>45383</v>
      </c>
    </row>
    <row r="22" s="1" customFormat="1" ht="30" customHeight="1" spans="1:5">
      <c r="A22" s="9">
        <v>20</v>
      </c>
      <c r="B22" s="13" t="s">
        <v>168</v>
      </c>
      <c r="C22" s="13" t="s">
        <v>169</v>
      </c>
      <c r="D22" s="11">
        <v>2</v>
      </c>
      <c r="E22" s="12">
        <v>45383</v>
      </c>
    </row>
    <row r="23" s="1" customFormat="1" ht="30" customHeight="1" spans="1:5">
      <c r="A23" s="9">
        <v>21</v>
      </c>
      <c r="B23" s="13" t="s">
        <v>65</v>
      </c>
      <c r="C23" s="13" t="s">
        <v>66</v>
      </c>
      <c r="D23" s="11">
        <v>1</v>
      </c>
      <c r="E23" s="12">
        <v>45383</v>
      </c>
    </row>
    <row r="24" s="1" customFormat="1" ht="30" customHeight="1" spans="1:5">
      <c r="A24" s="9">
        <v>22</v>
      </c>
      <c r="B24" s="13" t="s">
        <v>19</v>
      </c>
      <c r="C24" s="13" t="s">
        <v>20</v>
      </c>
      <c r="D24" s="11">
        <v>1</v>
      </c>
      <c r="E24" s="12">
        <v>45383</v>
      </c>
    </row>
    <row r="25" s="1" customFormat="1" ht="30" customHeight="1" spans="1:5">
      <c r="A25" s="9">
        <v>23</v>
      </c>
      <c r="B25" s="13" t="s">
        <v>174</v>
      </c>
      <c r="C25" s="13" t="s">
        <v>175</v>
      </c>
      <c r="D25" s="11">
        <v>1</v>
      </c>
      <c r="E25" s="12">
        <v>45383</v>
      </c>
    </row>
    <row r="26" s="1" customFormat="1" ht="30" customHeight="1" spans="1:5">
      <c r="A26" s="9">
        <v>24</v>
      </c>
      <c r="B26" s="13" t="s">
        <v>104</v>
      </c>
      <c r="C26" s="13" t="s">
        <v>105</v>
      </c>
      <c r="D26" s="11">
        <v>1</v>
      </c>
      <c r="E26" s="12">
        <v>45383</v>
      </c>
    </row>
    <row r="27" s="1" customFormat="1" ht="30" customHeight="1" spans="1:5">
      <c r="A27" s="9">
        <v>25</v>
      </c>
      <c r="B27" s="13" t="s">
        <v>185</v>
      </c>
      <c r="C27" s="13" t="s">
        <v>186</v>
      </c>
      <c r="D27" s="11">
        <v>3</v>
      </c>
      <c r="E27" s="12">
        <v>45383</v>
      </c>
    </row>
    <row r="28" s="1" customFormat="1" ht="30" customHeight="1" spans="1:5">
      <c r="A28" s="9">
        <v>26</v>
      </c>
      <c r="B28" s="10" t="s">
        <v>268</v>
      </c>
      <c r="C28" s="10" t="s">
        <v>1493</v>
      </c>
      <c r="D28" s="11">
        <v>1</v>
      </c>
      <c r="E28" s="12">
        <v>45383</v>
      </c>
    </row>
    <row r="29" s="1" customFormat="1" ht="30" customHeight="1" spans="1:5">
      <c r="A29" s="9">
        <v>27</v>
      </c>
      <c r="B29" s="13" t="s">
        <v>198</v>
      </c>
      <c r="C29" s="13" t="s">
        <v>199</v>
      </c>
      <c r="D29" s="11">
        <v>1</v>
      </c>
      <c r="E29" s="12">
        <v>45383</v>
      </c>
    </row>
    <row r="30" s="1" customFormat="1" ht="30" customHeight="1" spans="1:5">
      <c r="A30" s="9">
        <v>28</v>
      </c>
      <c r="B30" s="13" t="s">
        <v>1038</v>
      </c>
      <c r="C30" s="13" t="s">
        <v>1494</v>
      </c>
      <c r="D30" s="11">
        <v>1</v>
      </c>
      <c r="E30" s="12">
        <v>45383</v>
      </c>
    </row>
    <row r="31" s="1" customFormat="1" ht="30" customHeight="1" spans="1:5">
      <c r="A31" s="9">
        <v>29</v>
      </c>
      <c r="B31" s="10" t="s">
        <v>78</v>
      </c>
      <c r="C31" s="10" t="s">
        <v>79</v>
      </c>
      <c r="D31" s="11">
        <v>1</v>
      </c>
      <c r="E31" s="12">
        <v>45383</v>
      </c>
    </row>
    <row r="32" s="1" customFormat="1" ht="30" customHeight="1" spans="1:5">
      <c r="A32" s="9">
        <v>30</v>
      </c>
      <c r="B32" s="10" t="s">
        <v>80</v>
      </c>
      <c r="C32" s="10" t="s">
        <v>81</v>
      </c>
      <c r="D32" s="11">
        <v>2</v>
      </c>
      <c r="E32" s="12">
        <v>45383</v>
      </c>
    </row>
    <row r="33" s="1" customFormat="1" ht="30" customHeight="1" spans="1:5">
      <c r="A33" s="9">
        <v>31</v>
      </c>
      <c r="B33" s="13" t="s">
        <v>82</v>
      </c>
      <c r="C33" s="13" t="s">
        <v>83</v>
      </c>
      <c r="D33" s="11">
        <v>1</v>
      </c>
      <c r="E33" s="12">
        <v>45383</v>
      </c>
    </row>
    <row r="34" s="1" customFormat="1" ht="30" customHeight="1" spans="1:5">
      <c r="A34" s="9">
        <v>32</v>
      </c>
      <c r="B34" s="13" t="s">
        <v>74</v>
      </c>
      <c r="C34" s="13" t="s">
        <v>75</v>
      </c>
      <c r="D34" s="11">
        <v>1</v>
      </c>
      <c r="E34" s="12">
        <v>45383</v>
      </c>
    </row>
    <row r="35" s="1" customFormat="1" ht="30" customHeight="1" spans="1:5">
      <c r="A35" s="9">
        <v>33</v>
      </c>
      <c r="B35" s="13" t="s">
        <v>84</v>
      </c>
      <c r="C35" s="13" t="s">
        <v>85</v>
      </c>
      <c r="D35" s="11">
        <v>1</v>
      </c>
      <c r="E35" s="12">
        <v>45383</v>
      </c>
    </row>
    <row r="36" s="1" customFormat="1" ht="30" customHeight="1" spans="1:5">
      <c r="A36" s="9">
        <v>34</v>
      </c>
      <c r="B36" s="13" t="s">
        <v>69</v>
      </c>
      <c r="C36" s="13" t="s">
        <v>71</v>
      </c>
      <c r="D36" s="11">
        <v>2</v>
      </c>
      <c r="E36" s="12">
        <v>45383</v>
      </c>
    </row>
    <row r="37" s="1" customFormat="1" ht="30" customHeight="1" spans="1:5">
      <c r="A37" s="9">
        <v>35</v>
      </c>
      <c r="B37" s="13" t="s">
        <v>86</v>
      </c>
      <c r="C37" s="13" t="s">
        <v>87</v>
      </c>
      <c r="D37" s="11">
        <v>1</v>
      </c>
      <c r="E37" s="12">
        <v>45383</v>
      </c>
    </row>
    <row r="38" s="1" customFormat="1" ht="30" customHeight="1" spans="1:5">
      <c r="A38" s="9">
        <v>36</v>
      </c>
      <c r="B38" s="13" t="s">
        <v>413</v>
      </c>
      <c r="C38" s="13" t="s">
        <v>1495</v>
      </c>
      <c r="D38" s="11">
        <v>1</v>
      </c>
      <c r="E38" s="12">
        <v>45383</v>
      </c>
    </row>
    <row r="39" s="1" customFormat="1" ht="30" customHeight="1" spans="1:5">
      <c r="A39" s="9">
        <v>37</v>
      </c>
      <c r="B39" s="13" t="s">
        <v>72</v>
      </c>
      <c r="C39" s="13" t="s">
        <v>73</v>
      </c>
      <c r="D39" s="11">
        <v>1</v>
      </c>
      <c r="E39" s="12">
        <v>45383</v>
      </c>
    </row>
    <row r="40" s="1" customFormat="1" ht="30" customHeight="1" spans="1:5">
      <c r="A40" s="9">
        <v>38</v>
      </c>
      <c r="B40" s="13" t="s">
        <v>88</v>
      </c>
      <c r="C40" s="13" t="s">
        <v>89</v>
      </c>
      <c r="D40" s="11">
        <v>1</v>
      </c>
      <c r="E40" s="12">
        <v>45383</v>
      </c>
    </row>
    <row r="41" s="1" customFormat="1" ht="30" customHeight="1" spans="1:5">
      <c r="A41" s="9">
        <v>39</v>
      </c>
      <c r="B41" s="13" t="s">
        <v>90</v>
      </c>
      <c r="C41" s="13" t="s">
        <v>91</v>
      </c>
      <c r="D41" s="11">
        <v>1</v>
      </c>
      <c r="E41" s="12">
        <v>45383</v>
      </c>
    </row>
    <row r="42" s="1" customFormat="1" ht="30" customHeight="1" spans="1:5">
      <c r="A42" s="9">
        <v>40</v>
      </c>
      <c r="B42" s="13" t="s">
        <v>228</v>
      </c>
      <c r="C42" s="13" t="s">
        <v>230</v>
      </c>
      <c r="D42" s="11">
        <v>2</v>
      </c>
      <c r="E42" s="12">
        <v>45383</v>
      </c>
    </row>
    <row r="43" s="1" customFormat="1" ht="30" customHeight="1" spans="1:5">
      <c r="A43" s="9">
        <v>41</v>
      </c>
      <c r="B43" s="10" t="s">
        <v>92</v>
      </c>
      <c r="C43" s="10" t="s">
        <v>93</v>
      </c>
      <c r="D43" s="11">
        <v>2</v>
      </c>
      <c r="E43" s="12">
        <v>45383</v>
      </c>
    </row>
    <row r="44" s="1" customFormat="1" ht="30" customHeight="1" spans="1:5">
      <c r="A44" s="9">
        <v>42</v>
      </c>
      <c r="B44" s="10" t="s">
        <v>94</v>
      </c>
      <c r="C44" s="10" t="s">
        <v>95</v>
      </c>
      <c r="D44" s="11">
        <v>1</v>
      </c>
      <c r="E44" s="12">
        <v>45383</v>
      </c>
    </row>
    <row r="45" s="1" customFormat="1" ht="30" customHeight="1" spans="1:5">
      <c r="A45" s="9">
        <v>43</v>
      </c>
      <c r="B45" s="13" t="s">
        <v>23</v>
      </c>
      <c r="C45" s="13" t="s">
        <v>1496</v>
      </c>
      <c r="D45" s="11">
        <v>1</v>
      </c>
      <c r="E45" s="12">
        <v>45383</v>
      </c>
    </row>
    <row r="46" s="1" customFormat="1" ht="30" customHeight="1" spans="1:5">
      <c r="A46" s="9">
        <v>44</v>
      </c>
      <c r="B46" s="13" t="s">
        <v>59</v>
      </c>
      <c r="C46" s="13" t="s">
        <v>1497</v>
      </c>
      <c r="D46" s="11">
        <v>1</v>
      </c>
      <c r="E46" s="12">
        <v>45383</v>
      </c>
    </row>
    <row r="47" s="1" customFormat="1" ht="30" customHeight="1" spans="1:5">
      <c r="A47" s="9">
        <v>45</v>
      </c>
      <c r="B47" s="13" t="s">
        <v>172</v>
      </c>
      <c r="C47" s="13" t="s">
        <v>173</v>
      </c>
      <c r="D47" s="11">
        <v>2</v>
      </c>
      <c r="E47" s="12">
        <v>45383</v>
      </c>
    </row>
    <row r="48" s="1" customFormat="1" ht="30" customHeight="1" spans="1:5">
      <c r="A48" s="9">
        <v>46</v>
      </c>
      <c r="B48" s="13" t="s">
        <v>28</v>
      </c>
      <c r="C48" s="13" t="s">
        <v>29</v>
      </c>
      <c r="D48" s="11">
        <v>2</v>
      </c>
      <c r="E48" s="12">
        <v>45383</v>
      </c>
    </row>
    <row r="49" s="1" customFormat="1" ht="30" customHeight="1" spans="1:5">
      <c r="A49" s="9">
        <v>47</v>
      </c>
      <c r="B49" s="13" t="s">
        <v>209</v>
      </c>
      <c r="C49" s="13" t="s">
        <v>210</v>
      </c>
      <c r="D49" s="11">
        <v>2</v>
      </c>
      <c r="E49" s="12">
        <v>45383</v>
      </c>
    </row>
    <row r="50" s="1" customFormat="1" ht="30" customHeight="1" spans="1:5">
      <c r="A50" s="9">
        <v>48</v>
      </c>
      <c r="B50" s="13" t="s">
        <v>132</v>
      </c>
      <c r="C50" s="13" t="s">
        <v>133</v>
      </c>
      <c r="D50" s="11">
        <v>1</v>
      </c>
      <c r="E50" s="12">
        <v>45383</v>
      </c>
    </row>
    <row r="51" s="1" customFormat="1" ht="30" customHeight="1" spans="1:5">
      <c r="A51" s="9">
        <v>49</v>
      </c>
      <c r="B51" s="13" t="s">
        <v>30</v>
      </c>
      <c r="C51" s="13" t="s">
        <v>31</v>
      </c>
      <c r="D51" s="11">
        <v>2</v>
      </c>
      <c r="E51" s="12">
        <v>45383</v>
      </c>
    </row>
    <row r="52" s="1" customFormat="1" ht="30" customHeight="1" spans="1:5">
      <c r="A52" s="9">
        <v>50</v>
      </c>
      <c r="B52" s="14" t="s">
        <v>152</v>
      </c>
      <c r="C52" s="15" t="s">
        <v>154</v>
      </c>
      <c r="D52" s="16">
        <v>1</v>
      </c>
      <c r="E52" s="12">
        <v>45383</v>
      </c>
    </row>
    <row r="53" s="1" customFormat="1" ht="30" customHeight="1" spans="1:5">
      <c r="A53" s="9">
        <v>51</v>
      </c>
      <c r="B53" s="14" t="s">
        <v>211</v>
      </c>
      <c r="C53" s="17" t="s">
        <v>213</v>
      </c>
      <c r="D53" s="16">
        <v>2</v>
      </c>
      <c r="E53" s="12">
        <v>45474</v>
      </c>
    </row>
    <row r="54" s="1" customFormat="1" ht="30" customHeight="1" spans="1:5">
      <c r="A54" s="9">
        <v>52</v>
      </c>
      <c r="B54" s="14" t="s">
        <v>26</v>
      </c>
      <c r="C54" s="17" t="s">
        <v>27</v>
      </c>
      <c r="D54" s="16">
        <v>1</v>
      </c>
      <c r="E54" s="12">
        <v>45474</v>
      </c>
    </row>
    <row r="55" s="1" customFormat="1" ht="30" customHeight="1" spans="1:5">
      <c r="A55" s="9">
        <v>53</v>
      </c>
      <c r="B55" s="14" t="s">
        <v>128</v>
      </c>
      <c r="C55" s="17" t="s">
        <v>129</v>
      </c>
      <c r="D55" s="16">
        <v>2</v>
      </c>
      <c r="E55" s="12">
        <v>45474</v>
      </c>
    </row>
    <row r="56" s="1" customFormat="1" ht="30" customHeight="1" spans="1:5">
      <c r="A56" s="9">
        <v>54</v>
      </c>
      <c r="B56" s="14" t="s">
        <v>214</v>
      </c>
      <c r="C56" s="15" t="s">
        <v>215</v>
      </c>
      <c r="D56" s="16">
        <v>2</v>
      </c>
      <c r="E56" s="12">
        <v>45474</v>
      </c>
    </row>
    <row r="57" s="1" customFormat="1" ht="30" customHeight="1" spans="1:5">
      <c r="A57" s="9">
        <v>55</v>
      </c>
      <c r="B57" s="14" t="s">
        <v>231</v>
      </c>
      <c r="C57" s="17" t="s">
        <v>233</v>
      </c>
      <c r="D57" s="16">
        <v>1</v>
      </c>
      <c r="E57" s="12">
        <v>45474</v>
      </c>
    </row>
    <row r="58" s="1" customFormat="1" ht="30" customHeight="1" spans="1:5">
      <c r="A58" s="9">
        <v>56</v>
      </c>
      <c r="B58" s="14" t="s">
        <v>109</v>
      </c>
      <c r="C58" s="17" t="s">
        <v>111</v>
      </c>
      <c r="D58" s="16">
        <v>1</v>
      </c>
      <c r="E58" s="12">
        <v>45474</v>
      </c>
    </row>
    <row r="59" s="1" customFormat="1" ht="30" customHeight="1" spans="1:5">
      <c r="A59" s="9">
        <v>57</v>
      </c>
      <c r="B59" s="14" t="s">
        <v>107</v>
      </c>
      <c r="C59" s="17" t="s">
        <v>108</v>
      </c>
      <c r="D59" s="16">
        <v>1</v>
      </c>
      <c r="E59" s="12">
        <v>45474</v>
      </c>
    </row>
    <row r="60" s="1" customFormat="1" ht="30" customHeight="1" spans="1:5">
      <c r="A60" s="9">
        <v>58</v>
      </c>
      <c r="B60" s="14" t="s">
        <v>190</v>
      </c>
      <c r="C60" s="17" t="s">
        <v>191</v>
      </c>
      <c r="D60" s="16">
        <v>1</v>
      </c>
      <c r="E60" s="12">
        <v>45474</v>
      </c>
    </row>
    <row r="61" s="1" customFormat="1" ht="30" customHeight="1" spans="1:5">
      <c r="A61" s="9">
        <v>59</v>
      </c>
      <c r="B61" s="14" t="s">
        <v>1498</v>
      </c>
      <c r="C61" s="17" t="s">
        <v>112</v>
      </c>
      <c r="D61" s="16">
        <v>1</v>
      </c>
      <c r="E61" s="12">
        <v>45474</v>
      </c>
    </row>
    <row r="62" s="1" customFormat="1" ht="30" customHeight="1" spans="1:5">
      <c r="A62" s="9">
        <v>60</v>
      </c>
      <c r="B62" s="14" t="s">
        <v>44</v>
      </c>
      <c r="C62" s="17" t="s">
        <v>45</v>
      </c>
      <c r="D62" s="16">
        <v>1</v>
      </c>
      <c r="E62" s="12">
        <v>45474</v>
      </c>
    </row>
    <row r="63" s="1" customFormat="1" ht="30" customHeight="1" spans="1:5">
      <c r="A63" s="9">
        <v>61</v>
      </c>
      <c r="B63" s="14" t="s">
        <v>159</v>
      </c>
      <c r="C63" s="17" t="s">
        <v>160</v>
      </c>
      <c r="D63" s="16">
        <v>2</v>
      </c>
      <c r="E63" s="12">
        <v>45474</v>
      </c>
    </row>
    <row r="64" s="1" customFormat="1" ht="30" customHeight="1" spans="1:5">
      <c r="A64" s="9">
        <v>62</v>
      </c>
      <c r="B64" s="14" t="s">
        <v>117</v>
      </c>
      <c r="C64" s="17" t="s">
        <v>118</v>
      </c>
      <c r="D64" s="16">
        <v>1</v>
      </c>
      <c r="E64" s="12">
        <v>45474</v>
      </c>
    </row>
    <row r="65" s="1" customFormat="1" ht="30" customHeight="1" spans="1:5">
      <c r="A65" s="9">
        <v>63</v>
      </c>
      <c r="B65" s="14" t="s">
        <v>46</v>
      </c>
      <c r="C65" s="17" t="s">
        <v>47</v>
      </c>
      <c r="D65" s="16">
        <v>1</v>
      </c>
      <c r="E65" s="12">
        <v>45474</v>
      </c>
    </row>
    <row r="66" s="1" customFormat="1" ht="30" customHeight="1" spans="1:5">
      <c r="A66" s="9">
        <v>64</v>
      </c>
      <c r="B66" s="14" t="s">
        <v>61</v>
      </c>
      <c r="C66" s="17" t="s">
        <v>1499</v>
      </c>
      <c r="D66" s="16">
        <v>2</v>
      </c>
      <c r="E66" s="12">
        <v>45474</v>
      </c>
    </row>
    <row r="67" s="1" customFormat="1" ht="30" customHeight="1" spans="1:5">
      <c r="A67" s="9">
        <v>65</v>
      </c>
      <c r="B67" s="14" t="s">
        <v>50</v>
      </c>
      <c r="C67" s="17" t="s">
        <v>51</v>
      </c>
      <c r="D67" s="16">
        <v>2</v>
      </c>
      <c r="E67" s="12">
        <v>45474</v>
      </c>
    </row>
    <row r="68" s="1" customFormat="1" ht="30" customHeight="1" spans="1:5">
      <c r="A68" s="9">
        <v>66</v>
      </c>
      <c r="B68" s="14" t="s">
        <v>155</v>
      </c>
      <c r="C68" s="17" t="s">
        <v>156</v>
      </c>
      <c r="D68" s="16">
        <v>1</v>
      </c>
      <c r="E68" s="12">
        <v>45474</v>
      </c>
    </row>
    <row r="69" s="1" customFormat="1" ht="30" customHeight="1" spans="1:5">
      <c r="A69" s="9">
        <v>67</v>
      </c>
      <c r="B69" s="14" t="s">
        <v>163</v>
      </c>
      <c r="C69" s="17" t="s">
        <v>164</v>
      </c>
      <c r="D69" s="16">
        <v>1</v>
      </c>
      <c r="E69" s="12">
        <v>45474</v>
      </c>
    </row>
    <row r="70" s="1" customFormat="1" ht="30" customHeight="1" spans="1:5">
      <c r="A70" s="18">
        <v>68</v>
      </c>
      <c r="B70" s="19" t="s">
        <v>464</v>
      </c>
      <c r="C70" s="20" t="s">
        <v>1500</v>
      </c>
      <c r="D70" s="21">
        <v>0</v>
      </c>
      <c r="E70" s="22" t="s">
        <v>1501</v>
      </c>
    </row>
    <row r="71" s="1" customFormat="1" ht="30" customHeight="1" spans="1:5">
      <c r="A71" s="9">
        <v>69</v>
      </c>
      <c r="B71" s="14" t="s">
        <v>202</v>
      </c>
      <c r="C71" s="15" t="s">
        <v>203</v>
      </c>
      <c r="D71" s="23">
        <v>1</v>
      </c>
      <c r="E71" s="12">
        <v>45536</v>
      </c>
    </row>
    <row r="72" s="1" customFormat="1" ht="30" customHeight="1" spans="1:5">
      <c r="A72" s="9">
        <v>70</v>
      </c>
      <c r="B72" s="15" t="s">
        <v>170</v>
      </c>
      <c r="C72" s="15" t="s">
        <v>171</v>
      </c>
      <c r="D72" s="23">
        <v>1</v>
      </c>
      <c r="E72" s="12">
        <v>45536</v>
      </c>
    </row>
    <row r="73" s="1" customFormat="1" ht="30" customHeight="1" spans="1:5">
      <c r="A73" s="9">
        <v>71</v>
      </c>
      <c r="B73" s="15" t="s">
        <v>21</v>
      </c>
      <c r="C73" s="15" t="s">
        <v>22</v>
      </c>
      <c r="D73" s="23">
        <v>1</v>
      </c>
      <c r="E73" s="12">
        <v>45536</v>
      </c>
    </row>
    <row r="74" s="1" customFormat="1" ht="30" customHeight="1" spans="1:5">
      <c r="A74" s="9">
        <v>72</v>
      </c>
      <c r="B74" s="15" t="s">
        <v>187</v>
      </c>
      <c r="C74" s="15" t="s">
        <v>188</v>
      </c>
      <c r="D74" s="24">
        <v>1</v>
      </c>
      <c r="E74" s="12">
        <v>45536</v>
      </c>
    </row>
    <row r="75" s="1" customFormat="1" ht="30" customHeight="1" spans="1:5">
      <c r="A75" s="9">
        <v>73</v>
      </c>
      <c r="B75" s="15" t="s">
        <v>216</v>
      </c>
      <c r="C75" s="15" t="s">
        <v>218</v>
      </c>
      <c r="D75" s="24">
        <v>1</v>
      </c>
      <c r="E75" s="12">
        <v>45536</v>
      </c>
    </row>
    <row r="76" s="1" customFormat="1" ht="30" customHeight="1" spans="1:5">
      <c r="A76" s="9">
        <v>74</v>
      </c>
      <c r="B76" s="15" t="s">
        <v>222</v>
      </c>
      <c r="C76" s="15" t="s">
        <v>224</v>
      </c>
      <c r="D76" s="24">
        <v>3</v>
      </c>
      <c r="E76" s="12">
        <v>45536</v>
      </c>
    </row>
    <row r="77" s="1" customFormat="1" ht="30" customHeight="1" spans="1:5">
      <c r="A77" s="9">
        <v>75</v>
      </c>
      <c r="B77" s="15" t="s">
        <v>42</v>
      </c>
      <c r="C77" s="15" t="s">
        <v>43</v>
      </c>
      <c r="D77" s="24">
        <v>1</v>
      </c>
      <c r="E77" s="12">
        <v>45536</v>
      </c>
    </row>
    <row r="78" s="1" customFormat="1" ht="30" customHeight="1" spans="1:5">
      <c r="A78" s="9">
        <v>76</v>
      </c>
      <c r="B78" s="15" t="s">
        <v>48</v>
      </c>
      <c r="C78" s="15" t="s">
        <v>49</v>
      </c>
      <c r="D78" s="24">
        <v>1</v>
      </c>
      <c r="E78" s="12">
        <v>45536</v>
      </c>
    </row>
    <row r="79" s="1" customFormat="1" ht="30" customHeight="1" spans="1:5">
      <c r="A79" s="9">
        <v>77</v>
      </c>
      <c r="B79" s="15" t="s">
        <v>60</v>
      </c>
      <c r="C79" s="15" t="s">
        <v>1502</v>
      </c>
      <c r="D79" s="24">
        <v>2</v>
      </c>
      <c r="E79" s="12">
        <v>45536</v>
      </c>
    </row>
    <row r="80" s="1" customFormat="1" ht="30" customHeight="1" spans="1:5">
      <c r="A80" s="9">
        <v>78</v>
      </c>
      <c r="B80" s="15" t="s">
        <v>1240</v>
      </c>
      <c r="C80" s="15" t="s">
        <v>1503</v>
      </c>
      <c r="D80" s="24">
        <v>2</v>
      </c>
      <c r="E80" s="12">
        <v>45536</v>
      </c>
    </row>
    <row r="81" s="1" customFormat="1" ht="30" customHeight="1" spans="1:5">
      <c r="A81" s="9">
        <v>79</v>
      </c>
      <c r="B81" s="15" t="s">
        <v>165</v>
      </c>
      <c r="C81" s="15" t="s">
        <v>166</v>
      </c>
      <c r="D81" s="24">
        <v>1</v>
      </c>
      <c r="E81" s="12">
        <v>45536</v>
      </c>
    </row>
    <row r="82" s="1" customFormat="1" ht="30" customHeight="1" spans="1:5">
      <c r="A82" s="9">
        <v>80</v>
      </c>
      <c r="B82" s="15" t="s">
        <v>225</v>
      </c>
      <c r="C82" s="15" t="s">
        <v>227</v>
      </c>
      <c r="D82" s="24">
        <v>1</v>
      </c>
      <c r="E82" s="12">
        <v>45536</v>
      </c>
    </row>
    <row r="83" s="1" customFormat="1" ht="30" customHeight="1" spans="1:5">
      <c r="A83" s="9">
        <v>81</v>
      </c>
      <c r="B83" s="15" t="s">
        <v>34</v>
      </c>
      <c r="C83" s="15" t="s">
        <v>35</v>
      </c>
      <c r="D83" s="24">
        <v>2</v>
      </c>
      <c r="E83" s="12">
        <v>45536</v>
      </c>
    </row>
    <row r="84" s="1" customFormat="1" ht="30" customHeight="1" spans="1:5">
      <c r="A84" s="9">
        <v>82</v>
      </c>
      <c r="B84" s="15" t="s">
        <v>62</v>
      </c>
      <c r="C84" s="15" t="s">
        <v>63</v>
      </c>
      <c r="D84" s="24">
        <v>1</v>
      </c>
      <c r="E84" s="12">
        <v>45536</v>
      </c>
    </row>
    <row r="85" s="1" customFormat="1" ht="30" customHeight="1" spans="1:5">
      <c r="A85" s="9">
        <v>83</v>
      </c>
      <c r="B85" s="15" t="s">
        <v>130</v>
      </c>
      <c r="C85" s="15" t="s">
        <v>131</v>
      </c>
      <c r="D85" s="24">
        <v>1</v>
      </c>
      <c r="E85" s="12">
        <v>45536</v>
      </c>
    </row>
    <row r="86" s="1" customFormat="1" ht="30" customHeight="1" spans="1:5">
      <c r="A86" s="9">
        <v>84</v>
      </c>
      <c r="B86" s="15" t="s">
        <v>196</v>
      </c>
      <c r="C86" s="15" t="s">
        <v>197</v>
      </c>
      <c r="D86" s="24">
        <v>1</v>
      </c>
      <c r="E86" s="12">
        <v>45536</v>
      </c>
    </row>
    <row r="87" s="1" customFormat="1" ht="30" customHeight="1" spans="1:5">
      <c r="A87" s="9">
        <v>85</v>
      </c>
      <c r="B87" s="15" t="s">
        <v>120</v>
      </c>
      <c r="C87" s="15" t="s">
        <v>121</v>
      </c>
      <c r="D87" s="24">
        <v>1</v>
      </c>
      <c r="E87" s="12">
        <v>45536</v>
      </c>
    </row>
    <row r="88" s="1" customFormat="1" ht="30" customHeight="1" spans="1:5">
      <c r="A88" s="9">
        <v>86</v>
      </c>
      <c r="B88" s="15" t="s">
        <v>526</v>
      </c>
      <c r="C88" s="15" t="s">
        <v>179</v>
      </c>
      <c r="D88" s="24">
        <v>1</v>
      </c>
      <c r="E88" s="12">
        <v>45536</v>
      </c>
    </row>
    <row r="89" s="1" customFormat="1" ht="30" customHeight="1" spans="1:5">
      <c r="A89" s="9">
        <v>87</v>
      </c>
      <c r="B89" s="15" t="s">
        <v>145</v>
      </c>
      <c r="C89" s="15" t="s">
        <v>146</v>
      </c>
      <c r="D89" s="24">
        <v>2</v>
      </c>
      <c r="E89" s="12">
        <v>45536</v>
      </c>
    </row>
    <row r="90" s="1" customFormat="1" ht="30" customHeight="1" spans="1:5">
      <c r="A90" s="9">
        <v>88</v>
      </c>
      <c r="B90" s="15" t="s">
        <v>204</v>
      </c>
      <c r="C90" s="15" t="s">
        <v>206</v>
      </c>
      <c r="D90" s="24">
        <v>1</v>
      </c>
      <c r="E90" s="12">
        <v>45536</v>
      </c>
    </row>
    <row r="91" s="1" customFormat="1" ht="30" customHeight="1" spans="1:5">
      <c r="A91" s="9">
        <v>89</v>
      </c>
      <c r="B91" s="15" t="s">
        <v>176</v>
      </c>
      <c r="C91" s="15" t="s">
        <v>177</v>
      </c>
      <c r="D91" s="24">
        <v>1</v>
      </c>
      <c r="E91" s="12">
        <v>45536</v>
      </c>
    </row>
    <row r="92" s="1" customFormat="1" ht="30" customHeight="1" spans="1:5">
      <c r="A92" s="9">
        <v>90</v>
      </c>
      <c r="B92" s="15" t="s">
        <v>96</v>
      </c>
      <c r="C92" s="15" t="s">
        <v>97</v>
      </c>
      <c r="D92" s="24">
        <v>1</v>
      </c>
      <c r="E92" s="12">
        <v>45536</v>
      </c>
    </row>
    <row r="93" s="1" customFormat="1" ht="30" customHeight="1" spans="1:5">
      <c r="A93" s="9">
        <v>91</v>
      </c>
      <c r="B93" s="15" t="s">
        <v>101</v>
      </c>
      <c r="C93" s="15" t="s">
        <v>102</v>
      </c>
      <c r="D93" s="24">
        <v>1</v>
      </c>
      <c r="E93" s="12">
        <v>45536</v>
      </c>
    </row>
    <row r="94" s="1" customFormat="1" ht="30" customHeight="1" spans="1:5">
      <c r="A94" s="9">
        <v>92</v>
      </c>
      <c r="B94" s="15" t="s">
        <v>149</v>
      </c>
      <c r="C94" s="15" t="s">
        <v>150</v>
      </c>
      <c r="D94" s="24">
        <v>2</v>
      </c>
      <c r="E94" s="12">
        <v>45536</v>
      </c>
    </row>
    <row r="95" s="1" customFormat="1" ht="30" customHeight="1" spans="1:5">
      <c r="A95" s="9">
        <v>93</v>
      </c>
      <c r="B95" s="15" t="s">
        <v>135</v>
      </c>
      <c r="C95" s="15" t="s">
        <v>136</v>
      </c>
      <c r="D95" s="25">
        <v>1</v>
      </c>
      <c r="E95" s="12">
        <v>45536</v>
      </c>
    </row>
    <row r="96" s="1" customFormat="1" ht="30" customHeight="1" spans="1:5">
      <c r="A96" s="9">
        <v>94</v>
      </c>
      <c r="B96" s="26" t="s">
        <v>194</v>
      </c>
      <c r="C96" s="15" t="s">
        <v>195</v>
      </c>
      <c r="D96" s="25">
        <v>1</v>
      </c>
      <c r="E96" s="12">
        <v>45536</v>
      </c>
    </row>
    <row r="97" s="1" customFormat="1" ht="30" customHeight="1" spans="1:5">
      <c r="A97" s="9">
        <v>95</v>
      </c>
      <c r="B97" s="26" t="s">
        <v>323</v>
      </c>
      <c r="C97" s="15" t="s">
        <v>1504</v>
      </c>
      <c r="D97" s="25">
        <v>1</v>
      </c>
      <c r="E97" s="12">
        <v>45536</v>
      </c>
    </row>
    <row r="98" s="1" customFormat="1" ht="30" customHeight="1" spans="1:5">
      <c r="A98" s="9">
        <v>96</v>
      </c>
      <c r="B98" s="26" t="s">
        <v>137</v>
      </c>
      <c r="C98" s="15" t="s">
        <v>138</v>
      </c>
      <c r="D98" s="25">
        <v>1</v>
      </c>
      <c r="E98" s="12">
        <v>45536</v>
      </c>
    </row>
    <row r="99" s="1" customFormat="1" ht="30" customHeight="1" spans="1:5">
      <c r="A99" s="9">
        <v>97</v>
      </c>
      <c r="B99" s="26" t="s">
        <v>151</v>
      </c>
      <c r="C99" s="14" t="s">
        <v>1505</v>
      </c>
      <c r="D99" s="25">
        <v>2</v>
      </c>
      <c r="E99" s="12">
        <v>45597</v>
      </c>
    </row>
    <row r="100" s="1" customFormat="1" ht="30" customHeight="1" spans="1:5">
      <c r="A100" s="9">
        <v>98</v>
      </c>
      <c r="B100" s="26" t="s">
        <v>432</v>
      </c>
      <c r="C100" s="14" t="s">
        <v>1506</v>
      </c>
      <c r="D100" s="25">
        <v>1</v>
      </c>
      <c r="E100" s="12">
        <v>45597</v>
      </c>
    </row>
    <row r="101" s="1" customFormat="1" ht="30" customHeight="1" spans="1:5">
      <c r="A101" s="9">
        <v>99</v>
      </c>
      <c r="B101" s="27" t="s">
        <v>106</v>
      </c>
      <c r="C101" s="17" t="s">
        <v>1507</v>
      </c>
      <c r="D101" s="28">
        <v>2</v>
      </c>
      <c r="E101" s="12">
        <v>45597</v>
      </c>
    </row>
    <row r="102" s="1" customFormat="1" ht="30" customHeight="1" spans="1:5">
      <c r="A102" s="9">
        <v>100</v>
      </c>
      <c r="B102" s="27" t="s">
        <v>70</v>
      </c>
      <c r="C102" s="27" t="s">
        <v>100</v>
      </c>
      <c r="D102" s="28">
        <v>1</v>
      </c>
      <c r="E102" s="12">
        <v>45597</v>
      </c>
    </row>
    <row r="103" s="1" customFormat="1" ht="30" customHeight="1" spans="1:5">
      <c r="A103" s="9">
        <v>101</v>
      </c>
      <c r="B103" s="27" t="s">
        <v>98</v>
      </c>
      <c r="C103" s="17" t="s">
        <v>1508</v>
      </c>
      <c r="D103" s="28">
        <v>1</v>
      </c>
      <c r="E103" s="12">
        <v>45597</v>
      </c>
    </row>
    <row r="104" s="1" customFormat="1" ht="30" customHeight="1" spans="1:5">
      <c r="A104" s="9">
        <v>102</v>
      </c>
      <c r="B104" s="27" t="s">
        <v>67</v>
      </c>
      <c r="C104" s="17" t="s">
        <v>1509</v>
      </c>
      <c r="D104" s="28">
        <v>2</v>
      </c>
      <c r="E104" s="12">
        <v>45597</v>
      </c>
    </row>
    <row r="105" s="1" customFormat="1" ht="30" customHeight="1" spans="1:5">
      <c r="A105" s="9">
        <v>103</v>
      </c>
      <c r="B105" s="27" t="s">
        <v>68</v>
      </c>
      <c r="C105" s="14" t="s">
        <v>1510</v>
      </c>
      <c r="D105" s="28">
        <v>1</v>
      </c>
      <c r="E105" s="12">
        <v>45597</v>
      </c>
    </row>
    <row r="106" s="1" customFormat="1" ht="30" customHeight="1" spans="1:5">
      <c r="A106" s="9">
        <v>104</v>
      </c>
      <c r="B106" s="27" t="s">
        <v>153</v>
      </c>
      <c r="C106" s="14" t="s">
        <v>1511</v>
      </c>
      <c r="D106" s="28">
        <v>1</v>
      </c>
      <c r="E106" s="12">
        <v>45597</v>
      </c>
    </row>
    <row r="107" s="1" customFormat="1" ht="30" customHeight="1" spans="1:5">
      <c r="A107" s="9">
        <v>105</v>
      </c>
      <c r="B107" s="27" t="s">
        <v>1148</v>
      </c>
      <c r="C107" s="10" t="s">
        <v>1512</v>
      </c>
      <c r="D107" s="28">
        <v>1</v>
      </c>
      <c r="E107" s="12">
        <v>45597</v>
      </c>
    </row>
    <row r="108" s="1" customFormat="1" ht="30" customHeight="1" spans="1:5">
      <c r="A108" s="9">
        <v>106</v>
      </c>
      <c r="B108" s="27" t="s">
        <v>40</v>
      </c>
      <c r="C108" s="10" t="s">
        <v>1513</v>
      </c>
      <c r="D108" s="28">
        <v>2</v>
      </c>
      <c r="E108" s="12">
        <v>45597</v>
      </c>
    </row>
    <row r="109" s="1" customFormat="1" ht="30" customHeight="1" spans="1:5">
      <c r="A109" s="9">
        <v>107</v>
      </c>
      <c r="B109" s="27" t="s">
        <v>119</v>
      </c>
      <c r="C109" s="27" t="s">
        <v>1514</v>
      </c>
      <c r="D109" s="28">
        <v>1</v>
      </c>
      <c r="E109" s="12">
        <v>45597</v>
      </c>
    </row>
    <row r="110" s="1" customFormat="1" ht="30" customHeight="1" spans="1:5">
      <c r="A110" s="9">
        <v>108</v>
      </c>
      <c r="B110" s="27" t="s">
        <v>139</v>
      </c>
      <c r="C110" s="27" t="s">
        <v>1515</v>
      </c>
      <c r="D110" s="28">
        <v>1</v>
      </c>
      <c r="E110" s="12">
        <v>45597</v>
      </c>
    </row>
    <row r="111" s="1" customFormat="1" ht="30" customHeight="1" spans="1:5">
      <c r="A111" s="9">
        <v>109</v>
      </c>
      <c r="B111" s="27" t="s">
        <v>140</v>
      </c>
      <c r="C111" s="14" t="s">
        <v>1516</v>
      </c>
      <c r="D111" s="28">
        <v>1</v>
      </c>
      <c r="E111" s="12">
        <v>45597</v>
      </c>
    </row>
    <row r="112" s="1" customFormat="1" ht="30" customHeight="1" spans="1:5">
      <c r="A112" s="9">
        <v>110</v>
      </c>
      <c r="B112" s="27" t="s">
        <v>167</v>
      </c>
      <c r="C112" s="14" t="s">
        <v>1517</v>
      </c>
      <c r="D112" s="28">
        <v>1</v>
      </c>
      <c r="E112" s="12">
        <v>45597</v>
      </c>
    </row>
    <row r="113" s="1" customFormat="1" ht="30" customHeight="1" spans="1:5">
      <c r="A113" s="9">
        <v>111</v>
      </c>
      <c r="B113" s="27" t="s">
        <v>234</v>
      </c>
      <c r="C113" s="27" t="s">
        <v>235</v>
      </c>
      <c r="D113" s="28">
        <v>1</v>
      </c>
      <c r="E113" s="12">
        <v>45597</v>
      </c>
    </row>
    <row r="114" s="1" customFormat="1" ht="30" customHeight="1" spans="1:5">
      <c r="A114" s="9">
        <v>112</v>
      </c>
      <c r="B114" s="27" t="s">
        <v>39</v>
      </c>
      <c r="C114" s="10" t="s">
        <v>1518</v>
      </c>
      <c r="D114" s="28">
        <v>1</v>
      </c>
      <c r="E114" s="12">
        <v>45597</v>
      </c>
    </row>
    <row r="115" s="1" customFormat="1" ht="30" customHeight="1" spans="1:5">
      <c r="A115" s="9">
        <v>113</v>
      </c>
      <c r="B115" s="27" t="s">
        <v>38</v>
      </c>
      <c r="C115" s="10" t="s">
        <v>1519</v>
      </c>
      <c r="D115" s="28">
        <v>2</v>
      </c>
      <c r="E115" s="12">
        <v>45597</v>
      </c>
    </row>
    <row r="116" s="1" customFormat="1" ht="30" customHeight="1" spans="1:5">
      <c r="A116" s="9">
        <v>114</v>
      </c>
      <c r="B116" s="27" t="s">
        <v>754</v>
      </c>
      <c r="C116" s="17" t="s">
        <v>1520</v>
      </c>
      <c r="D116" s="28">
        <v>1</v>
      </c>
      <c r="E116" s="12">
        <v>45597</v>
      </c>
    </row>
    <row r="117" s="1" customFormat="1" ht="30" customHeight="1" spans="1:5">
      <c r="A117" s="9">
        <v>115</v>
      </c>
      <c r="B117" s="27" t="s">
        <v>127</v>
      </c>
      <c r="C117" s="10" t="s">
        <v>1521</v>
      </c>
      <c r="D117" s="28">
        <v>1</v>
      </c>
      <c r="E117" s="12">
        <v>45597</v>
      </c>
    </row>
    <row r="118" s="1" customFormat="1" ht="30" customHeight="1" spans="1:5">
      <c r="A118" s="9">
        <v>116</v>
      </c>
      <c r="B118" s="27" t="s">
        <v>189</v>
      </c>
      <c r="C118" s="27" t="s">
        <v>1522</v>
      </c>
      <c r="D118" s="28">
        <v>1</v>
      </c>
      <c r="E118" s="12">
        <v>45597</v>
      </c>
    </row>
    <row r="119" s="1" customFormat="1" ht="30" customHeight="1" spans="1:5">
      <c r="A119" s="9">
        <v>117</v>
      </c>
      <c r="B119" s="27" t="s">
        <v>157</v>
      </c>
      <c r="C119" s="14" t="s">
        <v>1523</v>
      </c>
      <c r="D119" s="28">
        <v>1</v>
      </c>
      <c r="E119" s="12">
        <v>45597</v>
      </c>
    </row>
    <row r="120" s="1" customFormat="1" ht="30" customHeight="1" spans="1:5">
      <c r="A120" s="9">
        <v>118</v>
      </c>
      <c r="B120" s="27" t="s">
        <v>1524</v>
      </c>
      <c r="C120" s="14" t="s">
        <v>1525</v>
      </c>
      <c r="D120" s="28">
        <v>1</v>
      </c>
      <c r="E120" s="12">
        <v>45597</v>
      </c>
    </row>
    <row r="121" s="1" customFormat="1" ht="30" customHeight="1" spans="1:5">
      <c r="A121" s="9">
        <v>119</v>
      </c>
      <c r="B121" s="27" t="s">
        <v>158</v>
      </c>
      <c r="C121" s="14" t="s">
        <v>1526</v>
      </c>
      <c r="D121" s="28">
        <v>1</v>
      </c>
      <c r="E121" s="12">
        <v>45597</v>
      </c>
    </row>
    <row r="122" s="1" customFormat="1" ht="30" customHeight="1" spans="1:5">
      <c r="A122" s="9">
        <v>120</v>
      </c>
      <c r="B122" s="27" t="s">
        <v>56</v>
      </c>
      <c r="C122" s="17" t="s">
        <v>1527</v>
      </c>
      <c r="D122" s="28">
        <v>1</v>
      </c>
      <c r="E122" s="12">
        <v>45597</v>
      </c>
    </row>
    <row r="123" s="1" customFormat="1" ht="30" customHeight="1" spans="1:5">
      <c r="A123" s="9">
        <v>121</v>
      </c>
      <c r="B123" s="27" t="s">
        <v>1030</v>
      </c>
      <c r="C123" s="27" t="s">
        <v>1528</v>
      </c>
      <c r="D123" s="28">
        <v>1</v>
      </c>
      <c r="E123" s="12">
        <v>45597</v>
      </c>
    </row>
    <row r="124" s="1" customFormat="1" ht="30" customHeight="1" spans="1:5">
      <c r="A124" s="9">
        <v>122</v>
      </c>
      <c r="B124" s="27" t="s">
        <v>36</v>
      </c>
      <c r="C124" s="17" t="s">
        <v>1529</v>
      </c>
      <c r="D124" s="28">
        <v>1</v>
      </c>
      <c r="E124" s="12">
        <v>45597</v>
      </c>
    </row>
    <row r="125" s="1" customFormat="1" ht="30" customHeight="1" spans="1:5">
      <c r="A125" s="9">
        <v>123</v>
      </c>
      <c r="B125" s="27" t="s">
        <v>11</v>
      </c>
      <c r="C125" s="27" t="s">
        <v>1530</v>
      </c>
      <c r="D125" s="28">
        <v>1</v>
      </c>
      <c r="E125" s="12">
        <v>45597</v>
      </c>
    </row>
    <row r="126" s="1" customFormat="1" ht="30" customHeight="1" spans="1:5">
      <c r="A126" s="9">
        <v>124</v>
      </c>
      <c r="B126" s="27" t="s">
        <v>15</v>
      </c>
      <c r="C126" s="27" t="s">
        <v>1531</v>
      </c>
      <c r="D126" s="28">
        <v>2</v>
      </c>
      <c r="E126" s="12">
        <v>45597</v>
      </c>
    </row>
    <row r="127" s="1" customFormat="1" ht="30" customHeight="1" spans="1:5">
      <c r="A127" s="9">
        <v>125</v>
      </c>
      <c r="B127" s="27" t="s">
        <v>14</v>
      </c>
      <c r="C127" s="14" t="s">
        <v>1532</v>
      </c>
      <c r="D127" s="28">
        <v>1</v>
      </c>
      <c r="E127" s="12">
        <v>45597</v>
      </c>
    </row>
    <row r="128" s="1" customFormat="1" ht="30" customHeight="1" spans="1:5">
      <c r="A128" s="9">
        <v>126</v>
      </c>
      <c r="B128" s="27" t="s">
        <v>53</v>
      </c>
      <c r="C128" s="14" t="s">
        <v>55</v>
      </c>
      <c r="D128" s="28">
        <v>3</v>
      </c>
      <c r="E128" s="12">
        <v>45597</v>
      </c>
    </row>
    <row r="129" s="1" customFormat="1" ht="30" customHeight="1" spans="1:5">
      <c r="A129" s="29">
        <v>127</v>
      </c>
      <c r="B129" s="30" t="s">
        <v>103</v>
      </c>
      <c r="C129" s="31" t="s">
        <v>1533</v>
      </c>
      <c r="D129" s="32">
        <v>2</v>
      </c>
      <c r="E129" s="33">
        <v>45597</v>
      </c>
    </row>
  </sheetData>
  <mergeCells count="1">
    <mergeCell ref="A1:D1"/>
  </mergeCells>
  <conditionalFormatting sqref="B95">
    <cfRule type="duplicateValues" dxfId="0" priority="29"/>
  </conditionalFormatting>
  <conditionalFormatting sqref="B110">
    <cfRule type="duplicateValues" dxfId="0" priority="27"/>
  </conditionalFormatting>
  <conditionalFormatting sqref="B111">
    <cfRule type="duplicateValues" dxfId="0" priority="26"/>
  </conditionalFormatting>
  <conditionalFormatting sqref="B112">
    <cfRule type="duplicateValues" dxfId="0" priority="25"/>
  </conditionalFormatting>
  <conditionalFormatting sqref="B113">
    <cfRule type="duplicateValues" dxfId="0" priority="24"/>
  </conditionalFormatting>
  <conditionalFormatting sqref="B114">
    <cfRule type="duplicateValues" dxfId="0" priority="23"/>
  </conditionalFormatting>
  <conditionalFormatting sqref="B115">
    <cfRule type="duplicateValues" dxfId="0" priority="22"/>
  </conditionalFormatting>
  <conditionalFormatting sqref="B116">
    <cfRule type="duplicateValues" dxfId="0" priority="21"/>
  </conditionalFormatting>
  <conditionalFormatting sqref="B117">
    <cfRule type="duplicateValues" dxfId="0" priority="20"/>
  </conditionalFormatting>
  <conditionalFormatting sqref="B118">
    <cfRule type="duplicateValues" dxfId="0" priority="19"/>
  </conditionalFormatting>
  <conditionalFormatting sqref="B119">
    <cfRule type="duplicateValues" dxfId="0" priority="15"/>
  </conditionalFormatting>
  <conditionalFormatting sqref="B122">
    <cfRule type="duplicateValues" dxfId="0" priority="11"/>
  </conditionalFormatting>
  <conditionalFormatting sqref="B123">
    <cfRule type="duplicateValues" dxfId="0" priority="9"/>
  </conditionalFormatting>
  <conditionalFormatting sqref="B124">
    <cfRule type="duplicateValues" dxfId="0" priority="7"/>
  </conditionalFormatting>
  <conditionalFormatting sqref="B127">
    <cfRule type="duplicateValues" dxfId="0" priority="3"/>
  </conditionalFormatting>
  <conditionalFormatting sqref="B128">
    <cfRule type="duplicateValues" dxfId="0" priority="4"/>
  </conditionalFormatting>
  <conditionalFormatting sqref="B129">
    <cfRule type="duplicateValues" dxfId="0" priority="17"/>
  </conditionalFormatting>
  <conditionalFormatting sqref="B101:B109">
    <cfRule type="duplicateValues" dxfId="0" priority="28"/>
  </conditionalFormatting>
  <conditionalFormatting sqref="B120:B121">
    <cfRule type="duplicateValues" dxfId="0" priority="13"/>
  </conditionalFormatting>
  <conditionalFormatting sqref="B125:B126">
    <cfRule type="duplicateValues" dxfId="0" priority="5"/>
  </conditionalFormatting>
  <conditionalFormatting sqref="B127:B128">
    <cfRule type="duplicateValues" dxfId="0" priority="2"/>
  </conditionalFormatting>
  <conditionalFormatting sqref="B93 B91 B89 B87 B85 B73 B75 B77 B79 B81 B83">
    <cfRule type="duplicateValues" dxfId="0" priority="37"/>
  </conditionalFormatting>
  <conditionalFormatting sqref="C101:C127 C129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2024年11月-12月普惠托育补助</vt:lpstr>
      <vt:lpstr>乡村办园 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朝阳教委</dc:creator>
  <cp:lastModifiedBy>WPS_1716295067</cp:lastModifiedBy>
  <dcterms:created xsi:type="dcterms:W3CDTF">2024-08-21T06:10:00Z</dcterms:created>
  <dcterms:modified xsi:type="dcterms:W3CDTF">2025-04-30T06:34:30Z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32FEA54B633D4BEBA20307A4B932916E_13</vt:lpwstr>
  </property>
</Properties>
</file>