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7一般公共预算财政拨款支出表" sheetId="8" r:id="rId8"/>
  </sheets>
  <calcPr calcId="144525"/>
</workbook>
</file>

<file path=xl/sharedStrings.xml><?xml version="1.0" encoding="utf-8"?>
<sst xmlns="http://schemas.openxmlformats.org/spreadsheetml/2006/main" count="1280" uniqueCount="491">
  <si>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</si>
  <si>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</si>
  <si>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</si>
  <si>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</si>
  <si>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</si>
  <si>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</si>
  <si>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</si>
  <si>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</si>
  <si>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</si>
  <si>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</si>
  <si>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</si>
  <si>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</si>
  <si>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</si>
  <si>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</si>
  <si>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</si>
  <si>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</si>
  <si>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</si>
  <si>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</si>
  <si>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</si>
  <si>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</si>
  <si>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</si>
  <si>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</si>
  <si>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</si>
  <si>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</si>
  <si>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</si>
  <si>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</si>
  <si>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</si>
  <si>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</si>
  <si>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</si>
  <si>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</si>
  <si>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</si>
  <si>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</si>
  <si>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</si>
  <si>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</si>
  <si>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</si>
  <si>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</si>
  <si>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</si>
  <si>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</si>
  <si>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</si>
  <si>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</si>
  <si>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</si>
  <si>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</si>
  <si>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</si>
  <si>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</si>
  <si>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</si>
  <si>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</si>
  <si>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</si>
  <si>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</si>
  <si>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</si>
  <si>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</si>
  <si>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</si>
  <si>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</si>
  <si>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</si>
  <si>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</si>
  <si>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</si>
  <si>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</si>
  <si>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</si>
  <si>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</si>
  <si>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</si>
  <si>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</si>
  <si>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</si>
  <si>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</si>
  <si>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</si>
  <si>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</si>
  <si>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</si>
  <si>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</si>
  <si>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</si>
  <si>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</si>
  <si>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</si>
  <si>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</si>
  <si>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</si>
  <si>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</si>
  <si>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</si>
  <si>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</si>
  <si>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</si>
  <si>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</si>
  <si>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</si>
  <si>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</si>
  <si>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</si>
  <si>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</si>
  <si>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</si>
  <si>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</si>
  <si>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</si>
  <si>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</si>
  <si>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</si>
  <si>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</si>
  <si>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</si>
  <si>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</si>
  <si>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</si>
  <si>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</si>
  <si>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</si>
  <si>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142,453,350.17</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</si>
  <si>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</si>
  <si>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</si>
  <si>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</si>
  <si>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</si>
  <si>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</si>
  <si>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</si>
  <si>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18,837,383.92</t>
  </si>
  <si>
    <t>九、其他收入</t>
  </si>
  <si>
    <r>
      <rPr>
        <sz val="9"/>
        <rFont val="宋体"/>
        <charset val="134"/>
      </rPr>
      <t>九、社会保险基金支出</t>
    </r>
  </si>
  <si>
    <r>
      <rPr>
        <sz val="9"/>
        <rFont val="宋体"/>
        <charset val="134"/>
      </rPr>
      <t>十、卫生健康支出</t>
    </r>
  </si>
  <si>
    <t>10,657,272.70</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</si>
  <si>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</si>
  <si>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</si>
  <si>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</si>
  <si>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</si>
  <si>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</si>
  <si>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</si>
  <si>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</si>
  <si>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</si>
  <si>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</si>
  <si>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</si>
  <si>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</si>
  <si>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</si>
  <si>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</si>
  <si>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</si>
  <si>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</si>
  <si>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</si>
  <si>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</si>
  <si>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</si>
  <si>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</si>
  <si>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171,948,006.79</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</si>
  <si>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</si>
  <si>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</si>
  <si>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</si>
  <si>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</si>
  <si>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</si>
  <si>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</si>
  <si>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</si>
  <si>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</si>
  <si>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</si>
  <si>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</si>
  <si>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</si>
  <si>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</si>
  <si>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</si>
  <si>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</si>
  <si>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</si>
  <si>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</si>
  <si>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</si>
  <si>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</si>
  <si>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</si>
  <si>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</si>
  <si>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</si>
  <si>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</si>
  <si>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901076</t>
  </si>
  <si>
    <r>
      <rPr>
        <sz val="9"/>
        <rFont val="宋体"/>
        <charset val="134"/>
      </rPr>
      <t>北京市朝阳区芳草地国际学校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</si>
  <si>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</si>
  <si>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</si>
  <si>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</si>
  <si>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</si>
  <si>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</si>
  <si>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</si>
  <si>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</si>
  <si>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</si>
  <si>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</si>
  <si>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</si>
  <si>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</si>
  <si>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</si>
  <si>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</si>
  <si>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</si>
  <si>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18,907,452.00</t>
  </si>
  <si>
    <r>
      <rPr>
        <sz val="9"/>
        <rFont val="宋体"/>
        <charset val="134"/>
      </rPr>
      <t>30102-津贴补贴</t>
    </r>
  </si>
  <si>
    <t>18,798,529.00</t>
  </si>
  <si>
    <r>
      <rPr>
        <sz val="9"/>
        <rFont val="宋体"/>
        <charset val="134"/>
      </rPr>
      <t>30107-绩效工资</t>
    </r>
  </si>
  <si>
    <t>56,294,624.00</t>
  </si>
  <si>
    <r>
      <rPr>
        <sz val="9"/>
        <rFont val="宋体"/>
        <charset val="134"/>
      </rPr>
      <t>30112-其他社会保障缴费</t>
    </r>
  </si>
  <si>
    <t>743,011.36</t>
  </si>
  <si>
    <r>
      <rPr>
        <sz val="9"/>
        <rFont val="宋体"/>
        <charset val="134"/>
      </rPr>
      <t>30113-住房公积金</t>
    </r>
  </si>
  <si>
    <t>9,906,818.16</t>
  </si>
  <si>
    <r>
      <rPr>
        <sz val="9"/>
        <rFont val="宋体"/>
        <charset val="134"/>
      </rPr>
      <t>50502-商品和服务支出</t>
    </r>
  </si>
  <si>
    <r>
      <rPr>
        <sz val="9"/>
        <rFont val="宋体"/>
        <charset val="134"/>
      </rPr>
      <t>30201-办公费</t>
    </r>
  </si>
  <si>
    <t>2,340,000.00</t>
  </si>
  <si>
    <r>
      <rPr>
        <sz val="9"/>
        <rFont val="宋体"/>
        <charset val="134"/>
      </rPr>
      <t>30202-印刷费</t>
    </r>
  </si>
  <si>
    <t>304,000.00</t>
  </si>
  <si>
    <t>270,000.00</t>
  </si>
  <si>
    <t>34,000.00</t>
  </si>
  <si>
    <r>
      <rPr>
        <sz val="9"/>
        <rFont val="宋体"/>
        <charset val="134"/>
      </rPr>
      <t>30204-手续费</t>
    </r>
  </si>
  <si>
    <t>24,970.00</t>
  </si>
  <si>
    <r>
      <rPr>
        <sz val="9"/>
        <rFont val="宋体"/>
        <charset val="134"/>
      </rPr>
      <t>30205-水费</t>
    </r>
  </si>
  <si>
    <t>370,000.00</t>
  </si>
  <si>
    <r>
      <rPr>
        <sz val="9"/>
        <rFont val="宋体"/>
        <charset val="134"/>
      </rPr>
      <t>30206-电费</t>
    </r>
  </si>
  <si>
    <t>1,130,000.00</t>
  </si>
  <si>
    <r>
      <rPr>
        <sz val="9"/>
        <rFont val="宋体"/>
        <charset val="134"/>
      </rPr>
      <t>30207-邮电费</t>
    </r>
  </si>
  <si>
    <t>54,000.00</t>
  </si>
  <si>
    <r>
      <rPr>
        <sz val="9"/>
        <rFont val="宋体"/>
        <charset val="134"/>
      </rPr>
      <t>30208-取暖费</t>
    </r>
  </si>
  <si>
    <t>3,234,047.00</t>
  </si>
  <si>
    <r>
      <rPr>
        <sz val="9"/>
        <rFont val="宋体"/>
        <charset val="134"/>
      </rPr>
      <t>30209-物业管理费</t>
    </r>
  </si>
  <si>
    <t>17,500.29</t>
  </si>
  <si>
    <r>
      <rPr>
        <sz val="9"/>
        <rFont val="宋体"/>
        <charset val="134"/>
      </rPr>
      <t>30211-差旅费</t>
    </r>
  </si>
  <si>
    <t>50,000.00</t>
  </si>
  <si>
    <r>
      <rPr>
        <sz val="9"/>
        <rFont val="宋体"/>
        <charset val="134"/>
      </rPr>
      <t>30213-维修（护）费</t>
    </r>
  </si>
  <si>
    <t>1,464,828.00</t>
  </si>
  <si>
    <r>
      <rPr>
        <sz val="9"/>
        <rFont val="宋体"/>
        <charset val="134"/>
      </rPr>
      <t>30216-培训费</t>
    </r>
  </si>
  <si>
    <t>568,750.00</t>
  </si>
  <si>
    <r>
      <rPr>
        <sz val="9"/>
        <rFont val="宋体"/>
        <charset val="134"/>
      </rPr>
      <t>30218-专用材料费</t>
    </r>
  </si>
  <si>
    <t>1,297,735.00</t>
  </si>
  <si>
    <r>
      <rPr>
        <sz val="9"/>
        <rFont val="宋体"/>
        <charset val="134"/>
      </rPr>
      <t>30226-劳务费</t>
    </r>
  </si>
  <si>
    <t>360,000.00</t>
  </si>
  <si>
    <r>
      <rPr>
        <sz val="9"/>
        <rFont val="宋体"/>
        <charset val="134"/>
      </rPr>
      <t>30228-工会经费</t>
    </r>
  </si>
  <si>
    <t>1,651,136.36</t>
  </si>
  <si>
    <r>
      <rPr>
        <sz val="9"/>
        <rFont val="宋体"/>
        <charset val="134"/>
      </rPr>
      <t>30229-福利费</t>
    </r>
  </si>
  <si>
    <t>1,052,256.00</t>
  </si>
  <si>
    <r>
      <rPr>
        <sz val="9"/>
        <rFont val="宋体"/>
        <charset val="134"/>
      </rPr>
      <t>30231-公务用车运行维护费</t>
    </r>
  </si>
  <si>
    <t>46,000.00</t>
  </si>
  <si>
    <r>
      <rPr>
        <sz val="9"/>
        <rFont val="宋体"/>
        <charset val="134"/>
      </rPr>
      <t>30239-其他交通费用</t>
    </r>
  </si>
  <si>
    <t>41,000.00</t>
  </si>
  <si>
    <r>
      <rPr>
        <sz val="9"/>
        <rFont val="宋体"/>
        <charset val="134"/>
      </rPr>
      <t>30299-其他商品和服务支出</t>
    </r>
  </si>
  <si>
    <t>23,796,693.00</t>
  </si>
  <si>
    <t>3,341,493.00</t>
  </si>
  <si>
    <t>20,455,200.00</t>
  </si>
  <si>
    <r>
      <rPr>
        <sz val="9"/>
        <rFont val="宋体"/>
        <charset val="134"/>
      </rPr>
      <t>2080502-事业单位离退休</t>
    </r>
  </si>
  <si>
    <t>93,590.00</t>
  </si>
  <si>
    <r>
      <rPr>
        <sz val="9"/>
        <rFont val="宋体"/>
        <charset val="134"/>
      </rPr>
      <t>50901-社会福利和救助</t>
    </r>
  </si>
  <si>
    <r>
      <rPr>
        <sz val="9"/>
        <rFont val="宋体"/>
        <charset val="134"/>
      </rPr>
      <t>30305-生活补助</t>
    </r>
  </si>
  <si>
    <t>9,000.00</t>
  </si>
  <si>
    <r>
      <rPr>
        <sz val="9"/>
        <rFont val="宋体"/>
        <charset val="134"/>
      </rPr>
      <t>50905-离退休费</t>
    </r>
  </si>
  <si>
    <r>
      <rPr>
        <sz val="9"/>
        <rFont val="宋体"/>
        <charset val="134"/>
      </rPr>
      <t>30301-离休费</t>
    </r>
  </si>
  <si>
    <t>191,080.00</t>
  </si>
  <si>
    <r>
      <rPr>
        <sz val="9"/>
        <rFont val="宋体"/>
        <charset val="134"/>
      </rPr>
      <t>30302-退休费</t>
    </r>
  </si>
  <si>
    <t>1,975,546.00</t>
  </si>
  <si>
    <r>
      <rPr>
        <sz val="9"/>
        <rFont val="宋体"/>
        <charset val="134"/>
      </rPr>
      <t>2080505-机关事业单位基本养老保险缴费支出</t>
    </r>
  </si>
  <si>
    <r>
      <rPr>
        <sz val="9"/>
        <rFont val="宋体"/>
        <charset val="134"/>
      </rPr>
      <t>30108-机关事业单位基本养老保险缴费</t>
    </r>
  </si>
  <si>
    <t>11,045,445.28</t>
  </si>
  <si>
    <r>
      <rPr>
        <sz val="9"/>
        <rFont val="宋体"/>
        <charset val="134"/>
      </rPr>
      <t>2080506-机关事业单位职业年金缴费支出</t>
    </r>
  </si>
  <si>
    <r>
      <rPr>
        <sz val="9"/>
        <rFont val="宋体"/>
        <charset val="134"/>
      </rPr>
      <t>30109-职业年金缴费</t>
    </r>
  </si>
  <si>
    <t>5,522,722.64</t>
  </si>
  <si>
    <r>
      <rPr>
        <sz val="9"/>
        <rFont val="宋体"/>
        <charset val="134"/>
      </rPr>
      <t>2101102-事业单位医疗</t>
    </r>
  </si>
  <si>
    <r>
      <rPr>
        <sz val="9"/>
        <rFont val="宋体"/>
        <charset val="134"/>
      </rPr>
      <t>30110-职工基本医疗保险缴费</t>
    </r>
  </si>
  <si>
    <t>10,567,272.70</t>
  </si>
  <si>
    <r>
      <rPr>
        <sz val="9"/>
        <rFont val="宋体"/>
        <charset val="134"/>
      </rPr>
      <t>2101199-其他行政事业单位医疗支出</t>
    </r>
  </si>
  <si>
    <r>
      <rPr>
        <sz val="9"/>
        <rFont val="宋体"/>
        <charset val="134"/>
      </rPr>
      <t>30307-医疗费补助</t>
    </r>
  </si>
  <si>
    <t>90,000.00</t>
  </si>
  <si>
    <t>151,441,306.50</t>
  </si>
  <si>
    <t>20,506,700.29</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</si>
  <si>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</si>
  <si>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</si>
  <si>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</si>
  <si>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</si>
  <si>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</si>
  <si>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</si>
  <si>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</si>
  <si>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</si>
  <si>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</si>
  <si>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</si>
  <si>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901076-北京市朝阳区芳草地国际学校</t>
    </r>
  </si>
  <si>
    <r>
      <rPr>
        <sz val="9"/>
        <rFont val="宋体"/>
        <charset val="134"/>
      </rPr>
      <t>22-公益一类</t>
    </r>
  </si>
  <si>
    <r>
      <rPr>
        <sz val="9"/>
        <rFont val="宋体"/>
        <charset val="134"/>
      </rPr>
      <t>其他项目-机构运转及教育教学保障经费</t>
    </r>
  </si>
  <si>
    <r>
      <rPr>
        <sz val="9"/>
        <rFont val="宋体"/>
        <charset val="134"/>
      </rPr>
      <t>其他项目-2023年运转保障经费</t>
    </r>
  </si>
  <si>
    <t>5,914,200.00</t>
  </si>
  <si>
    <r>
      <rPr>
        <sz val="9"/>
        <rFont val="宋体"/>
        <charset val="134"/>
      </rPr>
      <t>其他项目-特教工作经费</t>
    </r>
  </si>
  <si>
    <t>5,000.00</t>
  </si>
  <si>
    <r>
      <rPr>
        <sz val="9"/>
        <rFont val="宋体"/>
        <charset val="134"/>
      </rPr>
      <t>改革创新项目-2023年提升国际汉语教学质量和影响力</t>
    </r>
  </si>
  <si>
    <t>14,000.00</t>
  </si>
  <si>
    <t>286,000.00</t>
  </si>
  <si>
    <r>
      <rPr>
        <sz val="9"/>
        <rFont val="宋体"/>
        <charset val="134"/>
      </rPr>
      <t>改革创新项目-国际化教师队伍课程建设-国际部</t>
    </r>
  </si>
  <si>
    <t>10,000,000.00</t>
  </si>
  <si>
    <r>
      <rPr>
        <sz val="9"/>
        <rFont val="宋体"/>
        <charset val="134"/>
      </rPr>
      <t>改革创新项目-课程改革项目</t>
    </r>
  </si>
  <si>
    <t>500,000.00</t>
  </si>
  <si>
    <r>
      <rPr>
        <sz val="9"/>
        <rFont val="宋体"/>
        <charset val="134"/>
      </rPr>
      <t>素质教育项目-丰富多彩的芳草课程活动</t>
    </r>
  </si>
  <si>
    <r>
      <rPr>
        <sz val="9"/>
        <rFont val="宋体"/>
        <charset val="134"/>
      </rPr>
      <t>素质教育项目-开展丰富多彩的学生实践活动课程-国际部</t>
    </r>
  </si>
  <si>
    <t>20,000.00</t>
  </si>
  <si>
    <t>980,000.00</t>
  </si>
  <si>
    <r>
      <rPr>
        <sz val="9"/>
        <rFont val="宋体"/>
        <charset val="134"/>
      </rPr>
      <t>素质教育项目-科技素养类特色社团建设项目</t>
    </r>
  </si>
  <si>
    <t>100,000.00</t>
  </si>
  <si>
    <r>
      <rPr>
        <sz val="9"/>
        <rFont val="宋体"/>
        <charset val="134"/>
      </rPr>
      <t>素质教育项目-体育特色社团建设项目</t>
    </r>
  </si>
  <si>
    <t>200,000.00</t>
  </si>
  <si>
    <r>
      <rPr>
        <sz val="9"/>
        <rFont val="宋体"/>
        <charset val="134"/>
      </rPr>
      <t>素质教育项目-艺术素养类高水平及特色社团建设项目</t>
    </r>
  </si>
  <si>
    <t>1,670,000.00</t>
  </si>
  <si>
    <r>
      <rPr>
        <sz val="9"/>
        <rFont val="宋体"/>
        <charset val="134"/>
      </rPr>
      <t>素质教育项目-2023年学生艺术团建设经费-金帆团</t>
    </r>
  </si>
  <si>
    <t>300,000.00</t>
  </si>
  <si>
    <t>合  计</t>
  </si>
  <si>
    <t>305,000.00</t>
  </si>
  <si>
    <t>20,184,200.00</t>
  </si>
  <si>
    <t>预算05表 政府采购预算明细表</t>
  </si>
  <si>
    <t>采购类别</t>
  </si>
  <si>
    <t>金额</t>
  </si>
  <si>
    <r>
      <rPr>
        <sz val="9"/>
        <rFont val="宋体"/>
        <charset val="134"/>
      </rPr>
      <t>A-货物</t>
    </r>
  </si>
  <si>
    <t>942,300.00</t>
  </si>
  <si>
    <r>
      <rPr>
        <sz val="9"/>
        <rFont val="宋体"/>
        <charset val="134"/>
      </rPr>
      <t>C-服务</t>
    </r>
  </si>
  <si>
    <t>4,462,052.00</t>
  </si>
  <si>
    <t>5,404,352.00</t>
  </si>
  <si>
    <t>预算06表 财政拨款收支预算总表</t>
  </si>
  <si>
    <t>一、本年收入</t>
  </si>
  <si>
    <t>151,763,806.79</t>
  </si>
  <si>
    <t>一、本年支出</t>
  </si>
  <si>
    <t>（一）一般公共预算资金</t>
  </si>
  <si>
    <t>（二）政府性基金预算资金</t>
  </si>
  <si>
    <t>（三）国有资本经营预算资金</t>
  </si>
  <si>
    <t>122,269,150.17</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</si>
  <si>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</si>
  <si>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</si>
  <si>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</si>
  <si>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</si>
  <si>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</si>
  <si>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</si>
  <si>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</si>
  <si>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</si>
  <si>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</si>
  <si>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</si>
  <si>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</si>
  <si>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</si>
  <si>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</si>
  <si>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</si>
  <si>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</si>
  <si>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</si>
  <si>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</si>
  <si>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</si>
  <si>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</si>
  <si>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</si>
  <si>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</si>
  <si>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</si>
  <si>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2050202</t>
  </si>
  <si>
    <r>
      <rPr>
        <sz val="9"/>
        <rFont val="宋体"/>
        <charset val="134"/>
      </rPr>
      <t>小学教育</t>
    </r>
  </si>
  <si>
    <t>2080506</t>
  </si>
  <si>
    <r>
      <rPr>
        <sz val="9"/>
        <rFont val="宋体"/>
        <charset val="134"/>
      </rPr>
      <t>机关事业单位职业年金缴费支出</t>
    </r>
  </si>
  <si>
    <t>2080502</t>
  </si>
  <si>
    <r>
      <rPr>
        <sz val="9"/>
        <rFont val="宋体"/>
        <charset val="134"/>
      </rPr>
      <t>事业单位离退休</t>
    </r>
  </si>
  <si>
    <t>2101199</t>
  </si>
  <si>
    <r>
      <rPr>
        <sz val="9"/>
        <rFont val="宋体"/>
        <charset val="134"/>
      </rPr>
      <t>其他行政事业单位医疗支出</t>
    </r>
  </si>
  <si>
    <t>2101102</t>
  </si>
  <si>
    <r>
      <rPr>
        <sz val="9"/>
        <rFont val="宋体"/>
        <charset val="134"/>
      </rPr>
      <t>事业单位医疗</t>
    </r>
  </si>
  <si>
    <t>2080505</t>
  </si>
  <si>
    <r>
      <rPr>
        <sz val="9"/>
        <rFont val="宋体"/>
        <charset val="134"/>
      </rPr>
      <t>机关事业单位基本养老保险缴费支出</t>
    </r>
  </si>
  <si>
    <t>预算08表 一般公共预算财政拨款基本支出表</t>
  </si>
  <si>
    <t>3,435,083.00</t>
  </si>
  <si>
    <t>134,051,501.14</t>
  </si>
  <si>
    <t>17,389,805.36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</si>
  <si>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</si>
  <si>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</si>
  <si>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</si>
  <si>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</si>
  <si>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</si>
  <si>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</si>
  <si>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</si>
  <si>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</si>
  <si>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</si>
  <si>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</si>
  <si>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</si>
  <si>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</si>
  <si>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</si>
  <si>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</si>
  <si>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</si>
  <si>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</si>
  <si>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</si>
  <si>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</si>
  <si>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</si>
  <si>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</si>
  <si>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</si>
  <si>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</si>
  <si>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</si>
  <si>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</si>
  <si>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</si>
  <si>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</si>
  <si>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</si>
  <si>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</si>
  <si>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</si>
  <si>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</si>
  <si>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</si>
  <si>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</si>
  <si>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</si>
  <si>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</si>
  <si>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</si>
  <si>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</si>
  <si>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</si>
  <si>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</si>
  <si>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</si>
  <si>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901076-北京市朝阳区芳草地国际学校</t>
  </si>
  <si>
    <t>11010523T000002039887-其他项目-2023年运转保障经费</t>
  </si>
  <si>
    <t>31-部门项目</t>
  </si>
  <si>
    <t>刘波</t>
  </si>
  <si>
    <t>18910353982</t>
  </si>
  <si>
    <t>用于芳草地国际学校6址7部多校址的办公经费及不可预测等保障经费，保证学校的正常教育教学工作开展。</t>
  </si>
  <si>
    <t>效益指标</t>
  </si>
  <si>
    <t>社会效益指标</t>
  </si>
  <si>
    <t>达到预期效果</t>
  </si>
  <si>
    <t>≥</t>
  </si>
  <si>
    <t>95</t>
  </si>
  <si>
    <t>%</t>
  </si>
  <si>
    <t>成本指标</t>
  </si>
  <si>
    <t>经济成本指标</t>
  </si>
  <si>
    <t>严格按照预算执行</t>
  </si>
  <si>
    <t>定性</t>
  </si>
  <si>
    <t>1</t>
  </si>
  <si>
    <t>年</t>
  </si>
  <si>
    <t>产出指标</t>
  </si>
  <si>
    <t>数量指标</t>
  </si>
  <si>
    <t>完成两个学期的正常运转</t>
  </si>
  <si>
    <t>＝</t>
  </si>
  <si>
    <t>2</t>
  </si>
  <si>
    <t>期</t>
  </si>
  <si>
    <t>质量指标</t>
  </si>
  <si>
    <t>保质保量的完成学校运转工作</t>
  </si>
  <si>
    <t>时效指标</t>
  </si>
  <si>
    <t>学年</t>
  </si>
  <si>
    <t>满意度指标</t>
  </si>
  <si>
    <t>服务对象满意度指标</t>
  </si>
  <si>
    <t>师生满意度</t>
  </si>
  <si>
    <t>11010523T000002040183-其他项目-特教工作经费</t>
  </si>
  <si>
    <t>石志芬</t>
  </si>
  <si>
    <t>85851229</t>
  </si>
  <si>
    <t>做好资源教室建设工作和使用工作，为残疾学生创造良好的学习环境。</t>
  </si>
  <si>
    <t>通过实施此项目使残疾学生在学习、康复等方面有不同的改善。</t>
  </si>
  <si>
    <t>人/次</t>
  </si>
  <si>
    <t>3-4月做好工作安排,4月---12月资金使用开展工作,并进行工作总结</t>
  </si>
  <si>
    <t>项</t>
  </si>
  <si>
    <t>使在校随班就读的学生在体能、心理等方面都得到锻炼和帮助。</t>
  </si>
  <si>
    <t>严格按预算执行，将成本控制在预算范围内</t>
  </si>
  <si>
    <t>元/人·次</t>
  </si>
  <si>
    <t>通过实施此项目使帮助的学生和家长得到满意</t>
  </si>
  <si>
    <t>人次</t>
  </si>
  <si>
    <t>建立全体师生建立关心关爱残疾学生意识，帮助残疾学生成长。</t>
  </si>
  <si>
    <t>11010523T000002050123-改革创新项目-2023年提升国际汉语教学质量和影响力</t>
  </si>
  <si>
    <t>陈昕</t>
  </si>
  <si>
    <t>13522359296</t>
  </si>
  <si>
    <t>为国际汉语教育及中华文化的推广、为朝阳教育国际化发展做出我们应有的贡献；通过组织、创设的丰富、多元的活动，促进学生的全面发展，提升学生的整体素质，激发学生热爱中华文化的情感；在活动中践行育人目标，努力培养具有中国情怀、国际视野的芳草学子，从而促进学校发展；将芳草园创建成世界汉语研究、推广汉语、中华文化的基础，培养更大对外汉语教育人才。</t>
  </si>
  <si>
    <t>取得最优，最大经济化</t>
  </si>
  <si>
    <t>保质保量完成项目</t>
  </si>
  <si>
    <t>按时完成学期安排</t>
  </si>
  <si>
    <t>一学年</t>
  </si>
  <si>
    <t>打造芳草汉语口碑</t>
  </si>
  <si>
    <t>11010523T000002050141-改革创新项目-国际化教师队伍课程建设-国际部</t>
  </si>
  <si>
    <t>杨燕</t>
  </si>
  <si>
    <t>13911998348</t>
  </si>
  <si>
    <t>探究英语课程改革的发展方向,着力打造一支素质过硬，具有国际视野、责任心强、有凝聚力、敢于奉献、敢打硬仗的英语外籍教师队伍；培养一支具有芳草特色的、英语水平过硬的学生队伍，为学生将来在国际舞台展示才能奠定一生的发展基础。落实英语教学的核心素养，通过学科育人，尝试多学科融合，多元文化融合，和未来科学发展方向，培养具有中国情怀，国际视野的芳草学子。</t>
  </si>
  <si>
    <t>整体提升外籍教师的课堂教学能力，使每一节课都成为语言表达课，思维发展课，带班育人课，和社会实践课程，实现芳草课程</t>
  </si>
  <si>
    <t>对</t>
  </si>
  <si>
    <t>丰富英语课程，整合英语，数学等课程，是英语融合到整体学科整合教学中去</t>
  </si>
  <si>
    <t>家长学生满意度，社会认可度</t>
  </si>
  <si>
    <t>以芳草课程吸引人，得到社会的认可从而实现学校培养具有中国情怀和国际视野芳草学子的目标。</t>
  </si>
  <si>
    <t>在预算范围内，提高效率，更好的实现育人目标。</t>
  </si>
  <si>
    <t>11010523T000002050144-改革创新项目-课程改革项目</t>
  </si>
  <si>
    <t>杨媛</t>
  </si>
  <si>
    <t>13911017277</t>
  </si>
  <si>
    <t>根据教育教学实际情况，促进教育教学水平不断提高。</t>
  </si>
  <si>
    <t>≤</t>
  </si>
  <si>
    <t>完成教育教学成果梳理</t>
  </si>
  <si>
    <t>保质教育教学质量不断提升</t>
  </si>
  <si>
    <t>11010523T000002050222-素质教育项目-丰富多彩的芳草课程活动</t>
  </si>
  <si>
    <t>通过组织丰富多彩的学科活动、节日活动、特色活动，促进学生的全面发展，提升学生的整体素质，激发学生热爱中国的情感。在活动中践行育人目标，努力培养具有中国情怀、国际视野的芳草学子，从而促进学校发展及朝阳区国际化教育进程。</t>
  </si>
  <si>
    <t>上半年下半年执行</t>
  </si>
  <si>
    <t>2022年完成各项特色活动</t>
  </si>
  <si>
    <t>确保高质量高效率执行</t>
  </si>
  <si>
    <t>按成本控制</t>
  </si>
  <si>
    <t>师生满意</t>
  </si>
  <si>
    <t>90</t>
  </si>
  <si>
    <t>提升学校美誉度，丰富学生校内外活动，加快学校国际化进程</t>
  </si>
  <si>
    <t>11010523T000002050225-素质教育项目-开展丰富多彩的学生实践活动课程-国际部</t>
  </si>
  <si>
    <t>刘明亮</t>
  </si>
  <si>
    <t>15810660866</t>
  </si>
  <si>
    <t>1,000,000.00</t>
  </si>
  <si>
    <t>通过组织丰富多彩的学科活动、节日活动、特色活动，促进学生的全面发展，提升学生的整体素质，激发学生热爱中国文化的情感。在活动中践行育人目标，努力培养具有中国情怀、国际视野的芳草学子，从而促进学校发展及朝阳区国际化教育进程。</t>
  </si>
  <si>
    <t>2023年各学科活动</t>
  </si>
  <si>
    <t>学生综合素养提升，确保各学科活动高质量高效率执行</t>
  </si>
  <si>
    <t>按预算金额执行</t>
  </si>
  <si>
    <t>11010523T000002050228-素质教育项目-科技素养类特色社团建设项目</t>
  </si>
  <si>
    <t>通过科技素养特色社团建设，整体提升学校科技素养水平，提高学生知科学爱科学的整体素养。</t>
  </si>
  <si>
    <t>按学期安排开展活动</t>
  </si>
  <si>
    <t>打造芳草地科技社团，提升学生科技素养</t>
  </si>
  <si>
    <t>11010523T000002050231-素质教育项目-体育特色社团建设项目</t>
  </si>
  <si>
    <t>通过体育特色社团建设，整体提升学校体育竞技水平，提高学生身体素质。</t>
  </si>
  <si>
    <t>提升学校体育竞技水平，提高学生身体素</t>
  </si>
  <si>
    <t>11010523T000002050234-素质教育项目-艺术素养类高水平及特色社团建设项目</t>
  </si>
  <si>
    <t>本项目包涵芳草地国际学校6址7部艺术素养类高水平及特色社团建设，充分发挥高水平社团及特色社团的带动作用，不断提升学生艺术素养。</t>
  </si>
  <si>
    <t>打造芳草地高水平艺术社团</t>
  </si>
  <si>
    <t>11010523T000002128092-素质教育项目-2023年学生艺术团建设经费-金帆团</t>
  </si>
  <si>
    <t>王珊珊</t>
  </si>
  <si>
    <t>85615120</t>
  </si>
  <si>
    <t xml:space="preserve">本项目2023年全年完成对各学校艺术社团建设经费发放工作，并实行审核及监督。学校上报保障经费对应的具体内容，形成工作方案。 实现学生体育艺术2+1全员覆盖的目标，实现校校有特色的良好局面，使朝阳区艺术综合组织教育工作有重大发展。							
</t>
  </si>
  <si>
    <t>师生的满意度指标达到90%以上</t>
  </si>
  <si>
    <t>该项目直接支持学校数11所，涉及艺术业务及管理教师150人以上，直接或间接涉及学生15000余人，各学校拨款1项。</t>
  </si>
  <si>
    <t>10</t>
  </si>
  <si>
    <t>使全区艺术高品质社团水平能够有进一步提高，进而辐射带动更多学校开展丰富多彩的体艺科活动，从而锻炼学生乐观、积极、向上的心理状态，增强学生的自信。</t>
  </si>
  <si>
    <t>下拨专项经费后，各相关学校收到经费后上交工作计划和专项资金使用方案并开展实施，年终进行绩效考核</t>
  </si>
  <si>
    <t>提升学校在艺术类社团方面的管理与指导的水平，培养广大青少年学生的综合素养。提升艺术社团的竞争力，通过各级各类赛事为朝阳区艺术教育事业增光添彩，提升我区的影响力。</t>
  </si>
  <si>
    <t>该项目在执行过程中要求学校尽可能地压低成本，提高资金使用效率,项目实施过程中，严格将成本控制在30万元之内。</t>
  </si>
  <si>
    <t>30</t>
  </si>
  <si>
    <t>万元</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</si>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</sst>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2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8" Target="worksheets/sheet8.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pane ySplit="6" topLeftCell="A7" activePane="bottomLeft" state="frozen"/>
      <selection/>
      <selection pane="bottomLeft" activeCell="F13" sqref="I13 F13"/>
    </sheetView>
  </sheetViews>
  <sheetFormatPr defaultColWidth="10" defaultRowHeight="14"/>
  <cols>
    <col min="1" max="1" customWidth="true" width="1.53636363636364" collapsed="false"/>
    <col min="2" max="2" customWidth="true" width="33.3363636363636" collapsed="false"/>
    <col min="3" max="3" customWidth="true" width="11.8" collapsed="false"/>
    <col min="4" max="4" customWidth="true" width="30.7727272727273" collapsed="false"/>
    <col min="5" max="10" customWidth="true" width="16.4090909090909" collapsed="false"/>
    <col min="11" max="11" customWidth="true" width="1.53636363636364" collapsed="false"/>
    <col min="12" max="13" customWidth="true" width="9.77272727272727" collapsed="false"/>
  </cols>
  <sheetData>
    <row r="1" ht="16.35" customHeight="1" spans="1:11">
      <c r="A1" s="86"/>
      <c r="B1" s="71"/>
      <c r="C1" s="89"/>
      <c r="D1" s="72"/>
      <c r="E1" s="72"/>
      <c r="F1" s="72"/>
      <c r="G1" s="72"/>
      <c r="H1" s="72" t="s">
        <v>235</v>
      </c>
      <c r="I1" s="72"/>
      <c r="J1" s="89"/>
      <c r="K1" s="73"/>
    </row>
    <row r="2" ht="22.8" customHeight="1" spans="1:11">
      <c r="A2" s="9"/>
      <c r="B2" s="5" t="s">
        <v>302</v>
      </c>
      <c r="C2" s="5"/>
      <c r="D2" s="5"/>
      <c r="E2" s="5"/>
      <c r="F2" s="5"/>
      <c r="G2" s="5"/>
      <c r="H2" s="5"/>
      <c r="I2" s="5"/>
      <c r="J2" s="96"/>
      <c r="K2" s="75"/>
    </row>
    <row r="3" ht="19.55" customHeight="1" spans="1:11">
      <c r="A3" s="9"/>
      <c r="B3" s="77"/>
      <c r="C3" s="77"/>
      <c r="D3" s="77"/>
      <c r="E3" s="77"/>
      <c r="F3" s="77"/>
      <c r="G3" s="77"/>
      <c r="H3" s="77"/>
      <c r="I3" s="78"/>
      <c r="J3" s="78" t="s">
        <v>76</v>
      </c>
      <c r="K3" s="79"/>
    </row>
    <row r="4" ht="23" customHeight="1" spans="1:11">
      <c r="A4" s="51"/>
      <c r="B4" s="80" t="s">
        <v>303</v>
      </c>
      <c r="C4" s="80" t="s">
        <v>304</v>
      </c>
      <c r="D4" s="80"/>
      <c r="E4" s="80" t="s">
        <v>305</v>
      </c>
      <c r="F4" s="80"/>
      <c r="G4" s="80"/>
      <c r="H4" s="80"/>
      <c r="I4" s="80"/>
      <c r="J4" s="80"/>
      <c r="K4" s="51"/>
    </row>
    <row r="5" ht="23" customHeight="1" spans="1:11">
      <c r="A5" s="51"/>
      <c r="B5" s="80"/>
      <c r="C5" s="80" t="s">
        <v>306</v>
      </c>
      <c r="D5" s="80" t="s">
        <v>307</v>
      </c>
      <c r="E5" s="80" t="s">
        <v>130</v>
      </c>
      <c r="F5" s="80" t="s">
        <v>152</v>
      </c>
      <c r="G5" s="80"/>
      <c r="H5" s="80"/>
      <c r="I5" s="80" t="s">
        <v>153</v>
      </c>
      <c r="J5" s="80"/>
      <c r="K5" s="97"/>
    </row>
    <row r="6" ht="34.5" customHeight="1" spans="1:11">
      <c r="A6" s="51"/>
      <c r="B6" s="80"/>
      <c r="C6" s="80"/>
      <c r="D6" s="80"/>
      <c r="E6" s="80"/>
      <c r="F6" s="80" t="s">
        <v>133</v>
      </c>
      <c r="G6" s="80" t="s">
        <v>308</v>
      </c>
      <c r="H6" s="80" t="s">
        <v>309</v>
      </c>
      <c r="I6" s="80" t="s">
        <v>310</v>
      </c>
      <c r="J6" s="27" t="s">
        <v>311</v>
      </c>
      <c r="K6" s="51"/>
    </row>
    <row r="7" s="88" customFormat="1" ht="16.55" customHeight="1" spans="1:11">
      <c r="A7" s="90"/>
      <c r="B7" s="91" t="s">
        <v>245</v>
      </c>
      <c r="C7" s="91" t="s">
        <v>312</v>
      </c>
      <c r="D7" s="91" t="s">
        <v>313</v>
      </c>
      <c r="E7" s="92">
        <f>17500.29+122251649.88</f>
        <v>122269150.17</v>
      </c>
      <c r="F7" s="92">
        <v>121946649.88</v>
      </c>
      <c r="G7" s="92">
        <v>104650434.52</v>
      </c>
      <c r="H7" s="92">
        <v>17296215.36</v>
      </c>
      <c r="I7" s="92">
        <f>17500.29+305000</f>
        <v>322500.29</v>
      </c>
      <c r="J7" s="92">
        <f>17500.29+305000</f>
        <v>322500.29</v>
      </c>
      <c r="K7" s="90"/>
    </row>
    <row r="8" ht="16.55" customHeight="1" spans="1:11">
      <c r="A8" s="9"/>
      <c r="B8" s="56" t="s">
        <v>245</v>
      </c>
      <c r="C8" s="56" t="s">
        <v>314</v>
      </c>
      <c r="D8" s="56" t="s">
        <v>315</v>
      </c>
      <c r="E8" s="93">
        <v>5522722.64</v>
      </c>
      <c r="F8" s="93">
        <v>5522722.64</v>
      </c>
      <c r="G8" s="93">
        <v>5522722.64</v>
      </c>
      <c r="H8" s="10"/>
      <c r="I8" s="10"/>
      <c r="J8" s="10"/>
      <c r="K8" s="9"/>
    </row>
    <row r="9" ht="16.55" customHeight="1" spans="1:11">
      <c r="A9" s="9"/>
      <c r="B9" s="56" t="s">
        <v>245</v>
      </c>
      <c r="C9" s="56" t="s">
        <v>316</v>
      </c>
      <c r="D9" s="56" t="s">
        <v>317</v>
      </c>
      <c r="E9" s="93">
        <v>2269216</v>
      </c>
      <c r="F9" s="93">
        <v>2269216</v>
      </c>
      <c r="G9" s="93">
        <v>2175626</v>
      </c>
      <c r="H9" s="93">
        <v>93590</v>
      </c>
      <c r="I9" s="10"/>
      <c r="J9" s="10"/>
      <c r="K9" s="9"/>
    </row>
    <row r="10" ht="16.55" customHeight="1" spans="1:11">
      <c r="A10" s="9"/>
      <c r="B10" s="56" t="s">
        <v>245</v>
      </c>
      <c r="C10" s="56" t="s">
        <v>318</v>
      </c>
      <c r="D10" s="56" t="s">
        <v>319</v>
      </c>
      <c r="E10" s="93">
        <v>90000</v>
      </c>
      <c r="F10" s="93">
        <v>90000</v>
      </c>
      <c r="G10" s="93">
        <v>90000</v>
      </c>
      <c r="H10" s="10"/>
      <c r="I10" s="10"/>
      <c r="J10" s="10"/>
      <c r="K10" s="9"/>
    </row>
    <row r="11" ht="16.55" customHeight="1" spans="1:11">
      <c r="A11" s="9"/>
      <c r="B11" s="56" t="s">
        <v>245</v>
      </c>
      <c r="C11" s="56" t="s">
        <v>320</v>
      </c>
      <c r="D11" s="56" t="s">
        <v>321</v>
      </c>
      <c r="E11" s="93">
        <v>10567272.7</v>
      </c>
      <c r="F11" s="93">
        <v>10567272.7</v>
      </c>
      <c r="G11" s="93">
        <v>10567272.7</v>
      </c>
      <c r="H11" s="10"/>
      <c r="I11" s="10"/>
      <c r="J11" s="10"/>
      <c r="K11" s="9"/>
    </row>
    <row r="12" ht="16.55" customHeight="1" spans="1:11">
      <c r="A12" s="9"/>
      <c r="B12" s="56" t="s">
        <v>245</v>
      </c>
      <c r="C12" s="56" t="s">
        <v>322</v>
      </c>
      <c r="D12" s="56" t="s">
        <v>323</v>
      </c>
      <c r="E12" s="93">
        <v>11045445.28</v>
      </c>
      <c r="F12" s="93">
        <v>11045445.28</v>
      </c>
      <c r="G12" s="93">
        <v>11045445.28</v>
      </c>
      <c r="H12" s="10"/>
      <c r="I12" s="10"/>
      <c r="J12" s="10"/>
      <c r="K12" s="9"/>
    </row>
    <row r="13" ht="16.55" customHeight="1" spans="1:11">
      <c r="A13" s="81"/>
      <c r="B13" s="55"/>
      <c r="C13" s="55"/>
      <c r="D13" s="54" t="s">
        <v>147</v>
      </c>
      <c r="E13" s="94">
        <f>17500.29+151746306.5</f>
        <v>151763806.79</v>
      </c>
      <c r="F13" s="94">
        <v>151441306.5</v>
      </c>
      <c r="G13" s="94">
        <v>134051501.14</v>
      </c>
      <c r="H13" s="94">
        <v>17389805.36</v>
      </c>
      <c r="I13" s="94">
        <f>17500.29+305000</f>
        <v>322500.29</v>
      </c>
      <c r="J13" s="94">
        <f>17500.29+305000</f>
        <v>322500.29</v>
      </c>
      <c r="K13" s="81"/>
    </row>
    <row r="14" ht="9.75" customHeight="1" spans="1:11">
      <c r="A14" s="87"/>
      <c r="B14" s="84"/>
      <c r="C14" s="95"/>
      <c r="D14" s="84"/>
      <c r="E14" s="84"/>
      <c r="F14" s="84"/>
      <c r="G14" s="84"/>
      <c r="H14" s="84"/>
      <c r="I14" s="84"/>
      <c r="J14" s="95"/>
      <c r="K14" s="85"/>
    </row>
  </sheetData>
  <mergeCells count="11">
    <mergeCell ref="B2:I2"/>
    <mergeCell ref="B3:D3"/>
    <mergeCell ref="C4:D4"/>
    <mergeCell ref="E4:J4"/>
    <mergeCell ref="F5:H5"/>
    <mergeCell ref="I5:J5"/>
    <mergeCell ref="A7:A12"/>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2023-01-08T13:31:00Z</dcterms:created>
  <dc:creator>Apache POI</dc:creator>
  <cp:lastModifiedBy>gylxx</cp:lastModifiedBy>
  <dcterms:modified xsi:type="dcterms:W3CDTF">2023-01-14T11:20:58Z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AE8DAB63CEB044F2A1D76B05A0D34F7C</vt:lpwstr>
  </property>
  <property fmtid="{D5CDD505-2E9C-101B-9397-08002B2CF9AE}" pid="3" name="KSOProductBuildVer">
    <vt:lpwstr>2052-11.1.0.13703</vt:lpwstr>
  </property>
</Properties>
</file>