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 firstSheet="9" activeTab="10"/>
  </bookViews>
  <sheets>
    <sheet name="综治维稳中心经费" sheetId="1" r:id="rId1"/>
    <sheet name="值班巡逻补助经费" sheetId="3" r:id="rId2"/>
    <sheet name="防范和处理邪教基础工作经费" sheetId="4" r:id="rId3"/>
    <sheet name="司法所业务经费" sheetId="5" r:id="rId4"/>
    <sheet name="基层法制工作经费" sheetId="6" r:id="rId5"/>
    <sheet name="安全生产执法经费" sheetId="7" r:id="rId6"/>
    <sheet name="城市管理指挥中心运行保障经费" sheetId="8" r:id="rId7"/>
    <sheet name="民警驻社区经费" sheetId="9" r:id="rId8"/>
    <sheet name="2021年区级治理类街乡-红霞中路交通环境整治项目" sheetId="10" r:id="rId9"/>
    <sheet name="2021年区级治理类街乡-酒仙桥路等交通环境整治项目" sheetId="11" r:id="rId10"/>
    <sheet name="2021年区级治理类街乡-三街坊、四街坊七街坊道路交通环境整治" sheetId="12" r:id="rId11"/>
    <sheet name="Sheet1" sheetId="2" r:id="rId12"/>
  </sheets>
  <definedNames>
    <definedName name="_xlnm.Print_Area" localSheetId="0">综治维稳中心经费!$A$1:$N$44</definedName>
    <definedName name="_xlnm.Print_Area" localSheetId="1">值班巡逻补助经费!$A$1:$N$44</definedName>
    <definedName name="_xlnm.Print_Area" localSheetId="2">防范和处理邪教基础工作经费!$A$1:$N$44</definedName>
    <definedName name="_xlnm.Print_Area" localSheetId="3">司法所业务经费!$A$1:$N$44</definedName>
    <definedName name="_xlnm.Print_Area" localSheetId="4">基层法制工作经费!$A$1:$N$44</definedName>
    <definedName name="_xlnm.Print_Area" localSheetId="5">安全生产执法经费!$A$1:$N$44</definedName>
    <definedName name="_xlnm.Print_Area" localSheetId="6">城市管理指挥中心运行保障经费!$A$1:$N$44</definedName>
    <definedName name="_xlnm.Print_Area" localSheetId="7">民警驻社区经费!$A$1:$N$44</definedName>
    <definedName name="_xlnm.Print_Area" localSheetId="8">'2021年区级治理类街乡-红霞中路交通环境整治项目'!$A$1:$N$44</definedName>
    <definedName name="_xlnm.Print_Area" localSheetId="9">'2021年区级治理类街乡-酒仙桥路等交通环境整治项目'!$A$1:$N$44</definedName>
    <definedName name="_xlnm.Print_Area" localSheetId="10">'2021年区级治理类街乡-三街坊、四街坊七街坊道路交通环境整治'!$A$1:$N$44</definedName>
  </definedNames>
  <calcPr calcId="144525" concurrentCalc="0"/>
</workbook>
</file>

<file path=xl/sharedStrings.xml><?xml version="1.0" encoding="utf-8"?>
<sst xmlns="http://schemas.openxmlformats.org/spreadsheetml/2006/main" count="132">
  <si>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</si>
  <si>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</si>
  <si>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</si>
  <si>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</si>
  <si>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综治维稳中心经费</t>
  </si>
  <si>
    <t>主管部门</t>
  </si>
  <si>
    <t>酒仙桥街道办事处</t>
  </si>
  <si>
    <t>实施单位</t>
  </si>
  <si>
    <t>项目负责人</t>
  </si>
  <si>
    <t>王铁凝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</si>
  <si>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</si>
  <si>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</si>
  <si>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</si>
  <si>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</si>
  <si>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</si>
  <si>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</si>
  <si>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</si>
  <si>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</si>
  <si>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</si>
  <si>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</si>
  <si>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</si>
  <si>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</si>
  <si>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</si>
  <si>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</si>
  <si>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</si>
  <si>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</si>
  <si>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完善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多包一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责任制，固化敏感时期重点人动态管控机制，确保地区四级十二类重点人稳控到位。</t>
    </r>
  </si>
  <si>
    <r>
      <rPr>
        <sz val="9"/>
        <color theme="1"/>
        <rFont val="宋体"/>
        <charset val="134"/>
      </rPr>
      <t>完善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多包一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责任制，固化敏感时期重点人动态管控机制，地区四级十二类重点人稳控到位。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</si>
  <si>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</si>
  <si>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</si>
  <si>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</si>
  <si>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</si>
  <si>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</si>
  <si>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</si>
  <si>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</si>
  <si>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</si>
  <si>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</si>
  <si>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</si>
  <si>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</si>
  <si>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：重点人稳控</t>
    </r>
  </si>
  <si>
    <r>
      <rPr>
        <sz val="9"/>
        <color theme="1"/>
        <rFont val="Times New Roman"/>
        <charset val="134"/>
      </rPr>
      <t>11</t>
    </r>
    <r>
      <rPr>
        <sz val="9"/>
        <color theme="1"/>
        <rFont val="宋体"/>
        <charset val="134"/>
      </rPr>
      <t>人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</si>
  <si>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</si>
  <si>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</si>
  <si>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</si>
  <si>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：完成标准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</si>
  <si>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</si>
  <si>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：支出时间</t>
    </r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</si>
  <si>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个月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</si>
  <si>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</si>
  <si>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：支出金额</t>
    </r>
  </si>
  <si>
    <t>效益指标</t>
  </si>
  <si>
    <t>经济效益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</si>
  <si>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</si>
  <si>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</si>
  <si>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</si>
  <si>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：社会面管理</t>
    </r>
  </si>
  <si>
    <t>好</t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</si>
  <si>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</si>
  <si>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</si>
  <si>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</si>
  <si>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：辅助综合治理</t>
    </r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</si>
  <si>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</si>
  <si>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</si>
  <si>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：地区居民满意度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</si>
  <si>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</si>
  <si>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</si>
  <si>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填表人：于金艳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64309046                          </t>
    </r>
    <r>
      <rPr>
        <b/>
        <sz val="11"/>
        <color theme="1"/>
        <rFont val="宋体"/>
        <charset val="134"/>
      </rPr>
      <t>填写日期：2023.2.14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</si>
  <si>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</si>
  <si>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值班巡逻补助经费</t>
  </si>
  <si>
    <t>健全完善巡逻防控、快速反应等工作机制，坚持专群结合、群防群治,确保地区稳定。</t>
  </si>
  <si>
    <t>健全完善了巡逻防控、快速反应等工作机制，坚持专群结合、群防群治,全年地区稳定。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</si>
  <si>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：巡逻防控</t>
    </r>
  </si>
  <si>
    <r>
      <rPr>
        <sz val="9"/>
        <color theme="1"/>
        <rFont val="Times New Roman"/>
        <charset val="134"/>
      </rPr>
      <t>2000</t>
    </r>
    <r>
      <rPr>
        <sz val="9"/>
        <color theme="1"/>
        <rFont val="宋体"/>
        <charset val="134"/>
      </rPr>
      <t>人</t>
    </r>
  </si>
  <si>
    <t>防范和处理邪教基础工作经费</t>
  </si>
  <si>
    <t>加强反邪教网上宣传和舆论引导工作，全面提升反邪教网上斗争能力和水平。</t>
  </si>
  <si>
    <t>进一步加强了反邪教网上宣传和舆论引导工作，全面提升了反邪教网上斗争能力和水平。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</si>
  <si>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：宣传活动</t>
    </r>
  </si>
  <si>
    <r>
      <rPr>
        <sz val="9"/>
        <color theme="1"/>
        <rFont val="Times New Roman"/>
        <charset val="134"/>
      </rPr>
      <t>2000</t>
    </r>
    <r>
      <rPr>
        <sz val="9"/>
        <color theme="1"/>
        <rFont val="宋体"/>
        <charset val="134"/>
      </rPr>
      <t>次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</si>
  <si>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：重点人转化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</si>
  <si>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人</t>
    </r>
  </si>
  <si>
    <t>高中低</t>
  </si>
  <si>
    <t>高</t>
  </si>
  <si>
    <t>优良中低差</t>
  </si>
  <si>
    <t>优</t>
  </si>
  <si>
    <t>司法所业务经费</t>
  </si>
  <si>
    <t>李思琦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</si>
  <si>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：司法所建设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</si>
  <si>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个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</si>
  <si>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：强化司法行政能力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</si>
  <si>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：业务经费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</si>
  <si>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：增强司法所业务经费的规范性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</si>
  <si>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：受众群体满意度</t>
    </r>
  </si>
  <si>
    <t>基层法制工作经费</t>
  </si>
  <si>
    <t>加强和改进法制建设，推进依法行政作用，做好基础性工作，当好依法行政方面的参谋助手，完成各项法制工作任务。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</si>
  <si>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：建设法治政府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</si>
  <si>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：强化政府依法行政能力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</si>
  <si>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：完成时间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</si>
  <si>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：依据规范行政行为考评</t>
    </r>
  </si>
  <si>
    <t>安全生产执法经费</t>
  </si>
  <si>
    <t>为进一步加强安全生产宣传氛围，营造安全环境，大力宣传国家安全生产方针、政策，提高生产经营单位安全生产意识。</t>
  </si>
  <si>
    <t>进一步加强了安全生产宣传氛围，营造了安全环境，大力宣传国家安全生产方针、政策，提高了生产经营单位安全生产意识。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</si>
  <si>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：安全宣传</t>
    </r>
  </si>
  <si>
    <r>
      <rPr>
        <sz val="9"/>
        <color theme="1"/>
        <rFont val="Times New Roman"/>
        <charset val="134"/>
      </rPr>
      <t>10000</t>
    </r>
    <r>
      <rPr>
        <sz val="9"/>
        <color theme="1"/>
        <rFont val="宋体"/>
        <charset val="134"/>
      </rPr>
      <t>次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</si>
  <si>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：安全生产监督管理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</si>
  <si>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：地区居民园区企业满意度</t>
    </r>
  </si>
  <si>
    <t>城市管理指挥中心运行保障经费</t>
  </si>
  <si>
    <t xml:space="preserve">全面构建点线面结合、人防物防技防结合、打防管控结合、专群结合的立体化社会治安防控体系，提高工作质量，提升工作效率，积极化解影响地区安全稳定的风险点。   </t>
  </si>
  <si>
    <t xml:space="preserve">全面构建了点线面结合、人防物防技防结合、打防管控结合、专群结合的立体化社会治安防控体系，提高工作质量，提升工作效率，积极化解了影响地区安全稳定的风险点。   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</si>
  <si>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：安防设施建设</t>
    </r>
  </si>
  <si>
    <r>
      <rPr>
        <sz val="9"/>
        <color theme="1"/>
        <rFont val="Times New Roman"/>
        <charset val="134"/>
      </rPr>
      <t>50</t>
    </r>
    <r>
      <rPr>
        <sz val="9"/>
        <color theme="1"/>
        <rFont val="宋体"/>
        <charset val="134"/>
      </rPr>
      <t>个</t>
    </r>
  </si>
  <si>
    <t>立项金额于合同金额差值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</si>
  <si>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：立体化社会治安防控体系</t>
    </r>
  </si>
  <si>
    <t>民警驻社区经费</t>
  </si>
  <si>
    <t xml:space="preserve">全面构建切实做好朝阳区社区民警驻区制工作，进一步调动全区各街乡、派出所、社区（村）和警务室的工作积极性，提升社区民警驻区制工作运行效果           </t>
  </si>
  <si>
    <t xml:space="preserve">切实做好朝阳区社区民警驻区制工作，进一步调动全区各街乡、派出所、社区（村）和警务室的工作积极性，提升社区民警驻区制工作运行效果            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</si>
  <si>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：出警情况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</si>
  <si>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：流动人口登记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</si>
  <si>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：治安管理水平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</si>
  <si>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：社区与民警日常合作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</si>
  <si>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：社区满意度</t>
    </r>
  </si>
  <si>
    <t>2021年区级治理类街乡-红霞中路交通环境整治项目</t>
  </si>
  <si>
    <t>全面红霞中路交通环境治理项目目标：坚持交通引导和反哺城市发展，加快打造内畅外联、功能清晰、立体高效、多元特色的现代化综合交通体系，有效增强综合交通体系科学联动。坚持以人民为中心的发展思路，在“精治、共治、法治”上下功夫，综合运用“建”、“管”、“治”等工作措施，红霞中路交通环境治理项目包括在红霞路、红霞中路道路单侧施划机动车停车泊位170个；道路两侧增设便道阻车桩710根；增设交通提示牌27个；红霞路北段（红霞中路以北）施划单行线引导指示牌及施划标识线100余延米。根据实际道路通行情况“一路一策”开展规划改造，充分认识提升辖区交通环境秩序整治工作的重要性、必要性和紧迫性，进一步强化大局意识、担当意识、责任意识，把道路交通秩序管理工作作为一项重要任务来抓，进一步深化街道、社区两级交通综合治理，促进地区环境秩序与交通安全管理协调发展。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</si>
  <si>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：修缮工程项目数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</si>
  <si>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：竣工验收合格率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</si>
  <si>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：支出进度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</si>
  <si>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：预算成本</t>
    </r>
  </si>
  <si>
    <t>实际签订合同金额与立项金额差值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</si>
  <si>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：工程预计使用年限</t>
    </r>
  </si>
  <si>
    <t>2年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</si>
  <si>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：用户满意度</t>
    </r>
  </si>
  <si>
    <t>2021年区级治理类街乡-酒仙桥路、酒仙桥南路、酒仙桥北路、酒仙桥东路、酒仙桥中路交通环境整治项目</t>
  </si>
  <si>
    <t>2021年区级治理类街乡-三街坊、四街坊七街坊道路交通环境整治项目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</si>
</sst>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6" fillId="1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3" borderId="8" applyNumberFormat="0" applyFon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4" fillId="12" borderId="5" applyNumberFormat="0" applyAlignment="0" applyProtection="0">
      <alignment vertical="center"/>
    </xf>
    <xf numFmtId="0" fontId="32" fillId="12" borderId="6" applyNumberFormat="0" applyAlignment="0" applyProtection="0">
      <alignment vertical="center"/>
    </xf>
    <xf numFmtId="0" fontId="16" fillId="4" borderId="2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workbookViewId="0">
      <selection activeCell="R22" sqref="R2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64309046</v>
      </c>
      <c r="K6" s="6"/>
      <c r="L6" s="6"/>
      <c r="M6" s="6"/>
      <c r="N6" s="6"/>
    </row>
    <row r="7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4.25" customHeight="1" spans="1:14">
      <c r="A8" s="8"/>
      <c r="B8" s="8"/>
      <c r="C8" s="9" t="s">
        <v>18</v>
      </c>
      <c r="D8" s="9"/>
      <c r="E8" s="6">
        <v>100000</v>
      </c>
      <c r="F8" s="6">
        <v>100000</v>
      </c>
      <c r="G8" s="6"/>
      <c r="H8" s="6">
        <v>100000</v>
      </c>
      <c r="I8" s="6"/>
      <c r="J8" s="4">
        <v>10</v>
      </c>
      <c r="K8" s="4"/>
      <c r="L8" s="12">
        <v>1</v>
      </c>
      <c r="M8" s="6"/>
      <c r="N8" s="6">
        <v>10</v>
      </c>
    </row>
    <row r="9" ht="15" customHeight="1" spans="1:14">
      <c r="A9" s="8"/>
      <c r="B9" s="8"/>
      <c r="C9" s="4" t="s">
        <v>19</v>
      </c>
      <c r="D9" s="4"/>
      <c r="E9" s="6">
        <v>100000</v>
      </c>
      <c r="F9" s="6">
        <v>100000</v>
      </c>
      <c r="G9" s="6"/>
      <c r="H9" s="6">
        <v>100000</v>
      </c>
      <c r="I9" s="6"/>
      <c r="J9" s="6" t="s">
        <v>20</v>
      </c>
      <c r="K9" s="6"/>
      <c r="L9" s="6"/>
      <c r="M9" s="6"/>
      <c r="N9" s="6" t="s">
        <v>20</v>
      </c>
    </row>
    <row r="10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27" customHeight="1" spans="1:14">
      <c r="A13" s="4"/>
      <c r="B13" s="5" t="s">
        <v>26</v>
      </c>
      <c r="C13" s="6"/>
      <c r="D13" s="6"/>
      <c r="E13" s="6"/>
      <c r="F13" s="6"/>
      <c r="G13" s="6"/>
      <c r="H13" s="5" t="s">
        <v>27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37</v>
      </c>
      <c r="C16" s="4" t="s">
        <v>38</v>
      </c>
      <c r="D16" s="10" t="s">
        <v>39</v>
      </c>
      <c r="E16" s="11"/>
      <c r="F16" s="11"/>
      <c r="G16" s="6" t="s">
        <v>40</v>
      </c>
      <c r="H16" s="6" t="s">
        <v>40</v>
      </c>
      <c r="I16" s="6">
        <v>10</v>
      </c>
      <c r="J16" s="6"/>
      <c r="K16" s="6">
        <v>10</v>
      </c>
      <c r="L16" s="6"/>
      <c r="M16" s="6"/>
      <c r="N16" s="6"/>
    </row>
    <row r="17" ht="14.25" customHeight="1" spans="1:14">
      <c r="A17" s="8"/>
      <c r="B17" s="4"/>
      <c r="C17" s="4"/>
      <c r="D17" s="13" t="s">
        <v>41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3" t="s">
        <v>42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43</v>
      </c>
      <c r="D19" s="10" t="s">
        <v>44</v>
      </c>
      <c r="E19" s="11"/>
      <c r="F19" s="11"/>
      <c r="G19" s="12">
        <v>1</v>
      </c>
      <c r="H19" s="12">
        <v>1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3" t="s">
        <v>41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42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45</v>
      </c>
      <c r="D22" s="10" t="s">
        <v>46</v>
      </c>
      <c r="E22" s="11"/>
      <c r="F22" s="11"/>
      <c r="G22" s="6" t="s">
        <v>47</v>
      </c>
      <c r="H22" s="6" t="s">
        <v>47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3" t="s">
        <v>41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42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48</v>
      </c>
      <c r="D25" s="10" t="s">
        <v>49</v>
      </c>
      <c r="E25" s="11"/>
      <c r="F25" s="11"/>
      <c r="G25" s="6">
        <v>100000</v>
      </c>
      <c r="H25" s="6">
        <v>100000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8"/>
      <c r="B26" s="4"/>
      <c r="C26" s="4"/>
      <c r="D26" s="13" t="s">
        <v>41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42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50</v>
      </c>
      <c r="C28" s="4" t="s">
        <v>51</v>
      </c>
      <c r="D28" s="10" t="s">
        <v>52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53</v>
      </c>
      <c r="D29" s="13" t="s">
        <v>41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3" t="s">
        <v>42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54</v>
      </c>
      <c r="D31" s="10" t="s">
        <v>55</v>
      </c>
      <c r="E31" s="11"/>
      <c r="F31" s="11"/>
      <c r="G31" s="5" t="s">
        <v>56</v>
      </c>
      <c r="H31" s="5" t="s">
        <v>56</v>
      </c>
      <c r="I31" s="6">
        <v>15</v>
      </c>
      <c r="J31" s="6"/>
      <c r="K31" s="6">
        <v>15</v>
      </c>
      <c r="L31" s="6"/>
      <c r="M31" s="6"/>
      <c r="N31" s="6"/>
    </row>
    <row r="32" ht="15" customHeight="1" spans="1:14">
      <c r="A32" s="8"/>
      <c r="B32" s="4"/>
      <c r="C32" s="4" t="s">
        <v>53</v>
      </c>
      <c r="D32" s="13" t="s">
        <v>41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3" t="s">
        <v>42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57</v>
      </c>
      <c r="D34" s="11" t="s">
        <v>58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53</v>
      </c>
      <c r="D35" s="13" t="s">
        <v>41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3" t="s">
        <v>42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59</v>
      </c>
      <c r="D37" s="10" t="s">
        <v>60</v>
      </c>
      <c r="E37" s="11"/>
      <c r="F37" s="11"/>
      <c r="G37" s="5" t="s">
        <v>56</v>
      </c>
      <c r="H37" s="5" t="s">
        <v>56</v>
      </c>
      <c r="I37" s="6">
        <v>15</v>
      </c>
      <c r="J37" s="6"/>
      <c r="K37" s="6">
        <v>15</v>
      </c>
      <c r="L37" s="6"/>
      <c r="M37" s="6"/>
      <c r="N37" s="6"/>
    </row>
    <row r="38" ht="15" customHeight="1" spans="1:14">
      <c r="A38" s="8"/>
      <c r="B38" s="4"/>
      <c r="C38" s="4"/>
      <c r="D38" s="13" t="s">
        <v>41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42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61</v>
      </c>
      <c r="C40" s="4" t="s">
        <v>62</v>
      </c>
      <c r="D40" s="10" t="s">
        <v>63</v>
      </c>
      <c r="E40" s="11"/>
      <c r="F40" s="11"/>
      <c r="G40" s="12">
        <v>0.95</v>
      </c>
      <c r="H40" s="12">
        <v>0.95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53</v>
      </c>
      <c r="C41" s="4"/>
      <c r="D41" s="16" t="s">
        <v>64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4"/>
      <c r="C42" s="4"/>
      <c r="D42" s="13" t="s">
        <v>42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65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1">
        <v>100</v>
      </c>
      <c r="L43" s="21"/>
      <c r="M43" s="14"/>
      <c r="N43" s="14"/>
    </row>
    <row r="44" spans="1:14">
      <c r="A44" s="18" t="s">
        <v>66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67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zoomScale="145" zoomScaleNormal="145" topLeftCell="A25" workbookViewId="0">
      <selection activeCell="A1" sqref="A1:N4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130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64309046</v>
      </c>
      <c r="K6" s="6"/>
      <c r="L6" s="6"/>
      <c r="M6" s="6"/>
      <c r="N6" s="6"/>
    </row>
    <row r="7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4.25" customHeight="1" spans="1:14">
      <c r="A8" s="8"/>
      <c r="B8" s="8"/>
      <c r="C8" s="9" t="s">
        <v>18</v>
      </c>
      <c r="D8" s="9"/>
      <c r="E8" s="6">
        <v>257820</v>
      </c>
      <c r="F8" s="6">
        <v>257820</v>
      </c>
      <c r="G8" s="6"/>
      <c r="H8" s="6">
        <v>255764.38</v>
      </c>
      <c r="I8" s="6"/>
      <c r="J8" s="4">
        <v>10</v>
      </c>
      <c r="K8" s="4"/>
      <c r="L8" s="12">
        <v>1</v>
      </c>
      <c r="M8" s="6"/>
      <c r="N8" s="6">
        <v>9.9</v>
      </c>
    </row>
    <row r="9" ht="15" customHeight="1" spans="1:14">
      <c r="A9" s="8"/>
      <c r="B9" s="8"/>
      <c r="C9" s="4" t="s">
        <v>19</v>
      </c>
      <c r="D9" s="4"/>
      <c r="E9" s="6">
        <v>257820</v>
      </c>
      <c r="F9" s="6">
        <v>257820</v>
      </c>
      <c r="G9" s="6"/>
      <c r="H9" s="6">
        <v>255764.38</v>
      </c>
      <c r="I9" s="6"/>
      <c r="J9" s="6" t="s">
        <v>20</v>
      </c>
      <c r="K9" s="6"/>
      <c r="L9" s="6"/>
      <c r="M9" s="6"/>
      <c r="N9" s="6" t="s">
        <v>20</v>
      </c>
    </row>
    <row r="10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121</v>
      </c>
      <c r="C13" s="6"/>
      <c r="D13" s="6"/>
      <c r="E13" s="6"/>
      <c r="F13" s="6"/>
      <c r="G13" s="6"/>
      <c r="H13" s="5" t="s">
        <v>121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37</v>
      </c>
      <c r="C16" s="4" t="s">
        <v>38</v>
      </c>
      <c r="D16" s="10" t="s">
        <v>122</v>
      </c>
      <c r="E16" s="11"/>
      <c r="F16" s="11"/>
      <c r="G16" s="12" t="s">
        <v>87</v>
      </c>
      <c r="H16" s="12" t="s">
        <v>87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3" t="s">
        <v>41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3" t="s">
        <v>42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43</v>
      </c>
      <c r="D19" s="10" t="s">
        <v>123</v>
      </c>
      <c r="E19" s="11"/>
      <c r="F19" s="11"/>
      <c r="G19" s="12">
        <v>0.9</v>
      </c>
      <c r="H19" s="12">
        <v>0.9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3" t="s">
        <v>41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42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45</v>
      </c>
      <c r="D22" s="10" t="s">
        <v>124</v>
      </c>
      <c r="E22" s="11"/>
      <c r="F22" s="11"/>
      <c r="G22" s="6" t="s">
        <v>47</v>
      </c>
      <c r="H22" s="6" t="s">
        <v>47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8"/>
      <c r="B23" s="4"/>
      <c r="C23" s="4"/>
      <c r="D23" s="13" t="s">
        <v>41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42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48</v>
      </c>
      <c r="D25" s="10" t="s">
        <v>125</v>
      </c>
      <c r="E25" s="11"/>
      <c r="F25" s="11"/>
      <c r="G25" s="6">
        <v>257820</v>
      </c>
      <c r="H25" s="6">
        <v>255764.38</v>
      </c>
      <c r="I25" s="6">
        <v>10</v>
      </c>
      <c r="J25" s="6"/>
      <c r="K25" s="6">
        <v>9.9</v>
      </c>
      <c r="L25" s="6"/>
      <c r="M25" s="5" t="s">
        <v>126</v>
      </c>
      <c r="N25" s="6"/>
    </row>
    <row r="26" ht="15" customHeight="1" spans="1:14">
      <c r="A26" s="8"/>
      <c r="B26" s="4"/>
      <c r="C26" s="4"/>
      <c r="D26" s="13" t="s">
        <v>41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42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50</v>
      </c>
      <c r="C28" s="4" t="s">
        <v>51</v>
      </c>
      <c r="D28" s="10" t="s">
        <v>52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53</v>
      </c>
      <c r="D29" s="13" t="s">
        <v>41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3" t="s">
        <v>42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54</v>
      </c>
      <c r="D31" s="10" t="s">
        <v>127</v>
      </c>
      <c r="E31" s="11"/>
      <c r="F31" s="11"/>
      <c r="G31" s="15" t="s">
        <v>128</v>
      </c>
      <c r="H31" s="15" t="s">
        <v>128</v>
      </c>
      <c r="I31" s="6">
        <v>30</v>
      </c>
      <c r="J31" s="6"/>
      <c r="K31" s="6">
        <v>30</v>
      </c>
      <c r="L31" s="6"/>
      <c r="M31" s="6"/>
      <c r="N31" s="6"/>
    </row>
    <row r="32" ht="15" customHeight="1" spans="1:14">
      <c r="A32" s="8"/>
      <c r="B32" s="4"/>
      <c r="C32" s="4" t="s">
        <v>53</v>
      </c>
      <c r="D32" s="13" t="s">
        <v>41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3" t="s">
        <v>42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57</v>
      </c>
      <c r="D34" s="11" t="s">
        <v>58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53</v>
      </c>
      <c r="D35" s="13" t="s">
        <v>41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3" t="s">
        <v>42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59</v>
      </c>
      <c r="D37" s="10" t="s">
        <v>52</v>
      </c>
      <c r="E37" s="11"/>
      <c r="F37" s="11"/>
      <c r="G37" s="15"/>
      <c r="H37" s="5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3" t="s">
        <v>41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42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61</v>
      </c>
      <c r="C40" s="4" t="s">
        <v>62</v>
      </c>
      <c r="D40" s="10" t="s">
        <v>129</v>
      </c>
      <c r="E40" s="11"/>
      <c r="F40" s="11"/>
      <c r="G40" s="12">
        <v>0.9</v>
      </c>
      <c r="H40" s="12">
        <v>0.9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53</v>
      </c>
      <c r="C41" s="4"/>
      <c r="D41" s="16" t="s">
        <v>64</v>
      </c>
      <c r="E41" s="13"/>
      <c r="F41" s="13"/>
      <c r="G41" s="12"/>
      <c r="H41" s="12"/>
      <c r="I41" s="6"/>
      <c r="J41" s="6"/>
      <c r="K41" s="6"/>
      <c r="L41" s="6"/>
      <c r="M41" s="6"/>
      <c r="N41" s="6"/>
    </row>
    <row r="42" ht="15" customHeight="1" spans="1:14">
      <c r="A42" s="8"/>
      <c r="B42" s="14"/>
      <c r="C42" s="4"/>
      <c r="D42" s="13" t="s">
        <v>42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65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1">
        <f>SUM(K16:L42)+N8</f>
        <v>99.8</v>
      </c>
      <c r="L43" s="21"/>
      <c r="M43" s="14"/>
      <c r="N43" s="14"/>
    </row>
    <row r="44" spans="1:14">
      <c r="A44" s="18" t="s">
        <v>66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67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zoomScale="145" zoomScaleNormal="145" topLeftCell="A31" workbookViewId="0">
      <selection activeCell="A1" sqref="A1:N4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131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64309046</v>
      </c>
      <c r="K6" s="6"/>
      <c r="L6" s="6"/>
      <c r="M6" s="6"/>
      <c r="N6" s="6"/>
    </row>
    <row r="7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4.25" customHeight="1" spans="1:14">
      <c r="A8" s="8"/>
      <c r="B8" s="8"/>
      <c r="C8" s="9" t="s">
        <v>18</v>
      </c>
      <c r="D8" s="9"/>
      <c r="E8" s="6">
        <v>146340</v>
      </c>
      <c r="F8" s="6">
        <v>146340</v>
      </c>
      <c r="G8" s="6"/>
      <c r="H8" s="6">
        <v>115860.53</v>
      </c>
      <c r="I8" s="6"/>
      <c r="J8" s="4">
        <v>10</v>
      </c>
      <c r="K8" s="4"/>
      <c r="L8" s="12">
        <v>1</v>
      </c>
      <c r="M8" s="6"/>
      <c r="N8" s="6">
        <v>7.9</v>
      </c>
    </row>
    <row r="9" ht="15" customHeight="1" spans="1:14">
      <c r="A9" s="8"/>
      <c r="B9" s="8"/>
      <c r="C9" s="4" t="s">
        <v>19</v>
      </c>
      <c r="D9" s="4"/>
      <c r="E9" s="6">
        <v>146340</v>
      </c>
      <c r="F9" s="6">
        <v>146340</v>
      </c>
      <c r="G9" s="6"/>
      <c r="H9" s="6">
        <v>115860.53</v>
      </c>
      <c r="I9" s="6"/>
      <c r="J9" s="6" t="s">
        <v>20</v>
      </c>
      <c r="K9" s="6"/>
      <c r="L9" s="6"/>
      <c r="M9" s="6"/>
      <c r="N9" s="6" t="s">
        <v>20</v>
      </c>
    </row>
    <row r="10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121</v>
      </c>
      <c r="C13" s="6"/>
      <c r="D13" s="6"/>
      <c r="E13" s="6"/>
      <c r="F13" s="6"/>
      <c r="G13" s="6"/>
      <c r="H13" s="5" t="s">
        <v>121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37</v>
      </c>
      <c r="C16" s="4" t="s">
        <v>38</v>
      </c>
      <c r="D16" s="10" t="s">
        <v>122</v>
      </c>
      <c r="E16" s="11"/>
      <c r="F16" s="11"/>
      <c r="G16" s="12" t="s">
        <v>87</v>
      </c>
      <c r="H16" s="12" t="s">
        <v>87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3" t="s">
        <v>41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3" t="s">
        <v>42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43</v>
      </c>
      <c r="D19" s="10" t="s">
        <v>123</v>
      </c>
      <c r="E19" s="11"/>
      <c r="F19" s="11"/>
      <c r="G19" s="12">
        <v>0.9</v>
      </c>
      <c r="H19" s="12">
        <v>0.9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3" t="s">
        <v>41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42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45</v>
      </c>
      <c r="D22" s="10" t="s">
        <v>124</v>
      </c>
      <c r="E22" s="11"/>
      <c r="F22" s="11"/>
      <c r="G22" s="6" t="s">
        <v>47</v>
      </c>
      <c r="H22" s="6" t="s">
        <v>47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8"/>
      <c r="B23" s="4"/>
      <c r="C23" s="4"/>
      <c r="D23" s="13" t="s">
        <v>41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42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48</v>
      </c>
      <c r="D25" s="10" t="s">
        <v>125</v>
      </c>
      <c r="E25" s="11"/>
      <c r="F25" s="11"/>
      <c r="G25" s="6">
        <v>146340</v>
      </c>
      <c r="H25" s="6">
        <v>115860.53</v>
      </c>
      <c r="I25" s="6">
        <v>10</v>
      </c>
      <c r="J25" s="6"/>
      <c r="K25" s="6">
        <v>7.9</v>
      </c>
      <c r="L25" s="6"/>
      <c r="M25" s="5" t="s">
        <v>126</v>
      </c>
      <c r="N25" s="6"/>
    </row>
    <row r="26" ht="15" customHeight="1" spans="1:14">
      <c r="A26" s="8"/>
      <c r="B26" s="4"/>
      <c r="C26" s="4"/>
      <c r="D26" s="13" t="s">
        <v>41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42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50</v>
      </c>
      <c r="C28" s="4" t="s">
        <v>51</v>
      </c>
      <c r="D28" s="10" t="s">
        <v>52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53</v>
      </c>
      <c r="D29" s="13" t="s">
        <v>41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3" t="s">
        <v>42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54</v>
      </c>
      <c r="D31" s="10" t="s">
        <v>127</v>
      </c>
      <c r="E31" s="11"/>
      <c r="F31" s="11"/>
      <c r="G31" s="15" t="s">
        <v>128</v>
      </c>
      <c r="H31" s="15" t="s">
        <v>128</v>
      </c>
      <c r="I31" s="6">
        <v>30</v>
      </c>
      <c r="J31" s="6"/>
      <c r="K31" s="6">
        <v>30</v>
      </c>
      <c r="L31" s="6"/>
      <c r="M31" s="6"/>
      <c r="N31" s="6"/>
    </row>
    <row r="32" ht="15" customHeight="1" spans="1:14">
      <c r="A32" s="8"/>
      <c r="B32" s="4"/>
      <c r="C32" s="4" t="s">
        <v>53</v>
      </c>
      <c r="D32" s="13" t="s">
        <v>41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3" t="s">
        <v>42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57</v>
      </c>
      <c r="D34" s="11" t="s">
        <v>58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53</v>
      </c>
      <c r="D35" s="13" t="s">
        <v>41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3" t="s">
        <v>42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59</v>
      </c>
      <c r="D37" s="10" t="s">
        <v>52</v>
      </c>
      <c r="E37" s="11"/>
      <c r="F37" s="11"/>
      <c r="G37" s="15"/>
      <c r="H37" s="5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3" t="s">
        <v>41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42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61</v>
      </c>
      <c r="C40" s="4" t="s">
        <v>62</v>
      </c>
      <c r="D40" s="10" t="s">
        <v>129</v>
      </c>
      <c r="E40" s="11"/>
      <c r="F40" s="11"/>
      <c r="G40" s="12">
        <v>0.9</v>
      </c>
      <c r="H40" s="12">
        <v>0.9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53</v>
      </c>
      <c r="C41" s="4"/>
      <c r="D41" s="16" t="s">
        <v>64</v>
      </c>
      <c r="E41" s="13"/>
      <c r="F41" s="13"/>
      <c r="G41" s="12"/>
      <c r="H41" s="12"/>
      <c r="I41" s="6"/>
      <c r="J41" s="6"/>
      <c r="K41" s="6"/>
      <c r="L41" s="6"/>
      <c r="M41" s="6"/>
      <c r="N41" s="6"/>
    </row>
    <row r="42" ht="15" customHeight="1" spans="1:14">
      <c r="A42" s="8"/>
      <c r="B42" s="14"/>
      <c r="C42" s="4"/>
      <c r="D42" s="13" t="s">
        <v>42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65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1">
        <f>SUM(K16:L42)+N8</f>
        <v>95.8</v>
      </c>
      <c r="L43" s="21"/>
      <c r="M43" s="14"/>
      <c r="N43" s="14"/>
    </row>
    <row r="44" spans="1:14">
      <c r="A44" s="18" t="s">
        <v>66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67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workbookViewId="0">
      <selection activeCell="P11" sqref="P11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68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64309046</v>
      </c>
      <c r="K6" s="6"/>
      <c r="L6" s="6"/>
      <c r="M6" s="6"/>
      <c r="N6" s="6"/>
    </row>
    <row r="7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4.25" customHeight="1" spans="1:14">
      <c r="A8" s="8"/>
      <c r="B8" s="8"/>
      <c r="C8" s="9" t="s">
        <v>18</v>
      </c>
      <c r="D8" s="9"/>
      <c r="E8" s="6">
        <v>91000</v>
      </c>
      <c r="F8" s="6">
        <v>91000</v>
      </c>
      <c r="G8" s="6"/>
      <c r="H8" s="6">
        <v>91000</v>
      </c>
      <c r="I8" s="6"/>
      <c r="J8" s="4">
        <v>10</v>
      </c>
      <c r="K8" s="4"/>
      <c r="L8" s="12">
        <v>1</v>
      </c>
      <c r="M8" s="6"/>
      <c r="N8" s="6">
        <v>10</v>
      </c>
    </row>
    <row r="9" ht="15" customHeight="1" spans="1:14">
      <c r="A9" s="8"/>
      <c r="B9" s="8"/>
      <c r="C9" s="4" t="s">
        <v>19</v>
      </c>
      <c r="D9" s="4"/>
      <c r="E9" s="6">
        <v>91000</v>
      </c>
      <c r="F9" s="6">
        <v>91000</v>
      </c>
      <c r="G9" s="6"/>
      <c r="H9" s="6">
        <v>91000</v>
      </c>
      <c r="I9" s="6"/>
      <c r="J9" s="6" t="s">
        <v>20</v>
      </c>
      <c r="K9" s="6"/>
      <c r="L9" s="6"/>
      <c r="M9" s="6"/>
      <c r="N9" s="6" t="s">
        <v>20</v>
      </c>
    </row>
    <row r="10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27" customHeight="1" spans="1:14">
      <c r="A13" s="4"/>
      <c r="B13" s="5" t="s">
        <v>69</v>
      </c>
      <c r="C13" s="6"/>
      <c r="D13" s="6"/>
      <c r="E13" s="6"/>
      <c r="F13" s="6"/>
      <c r="G13" s="6"/>
      <c r="H13" s="5" t="s">
        <v>70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37</v>
      </c>
      <c r="C16" s="4" t="s">
        <v>38</v>
      </c>
      <c r="D16" s="10" t="s">
        <v>71</v>
      </c>
      <c r="E16" s="11"/>
      <c r="F16" s="11"/>
      <c r="G16" s="6" t="s">
        <v>72</v>
      </c>
      <c r="H16" s="6" t="s">
        <v>72</v>
      </c>
      <c r="I16" s="6">
        <v>10</v>
      </c>
      <c r="J16" s="6"/>
      <c r="K16" s="6">
        <v>10</v>
      </c>
      <c r="L16" s="6"/>
      <c r="M16" s="6"/>
      <c r="N16" s="6"/>
    </row>
    <row r="17" ht="14.25" customHeight="1" spans="1:14">
      <c r="A17" s="8"/>
      <c r="B17" s="4"/>
      <c r="C17" s="4"/>
      <c r="D17" s="13" t="s">
        <v>41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3" t="s">
        <v>42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43</v>
      </c>
      <c r="D19" s="10" t="s">
        <v>44</v>
      </c>
      <c r="E19" s="11"/>
      <c r="F19" s="11"/>
      <c r="G19" s="12">
        <v>1</v>
      </c>
      <c r="H19" s="12">
        <v>1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3" t="s">
        <v>41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42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45</v>
      </c>
      <c r="D22" s="10" t="s">
        <v>46</v>
      </c>
      <c r="E22" s="11"/>
      <c r="F22" s="11"/>
      <c r="G22" s="6" t="s">
        <v>47</v>
      </c>
      <c r="H22" s="6" t="s">
        <v>47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3" t="s">
        <v>41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42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48</v>
      </c>
      <c r="D25" s="10" t="s">
        <v>49</v>
      </c>
      <c r="E25" s="11"/>
      <c r="F25" s="11"/>
      <c r="G25" s="6">
        <v>91000</v>
      </c>
      <c r="H25" s="6">
        <v>91000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8"/>
      <c r="B26" s="4"/>
      <c r="C26" s="4"/>
      <c r="D26" s="13" t="s">
        <v>41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42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50</v>
      </c>
      <c r="C28" s="4" t="s">
        <v>51</v>
      </c>
      <c r="D28" s="10" t="s">
        <v>52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53</v>
      </c>
      <c r="D29" s="13" t="s">
        <v>41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3" t="s">
        <v>42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54</v>
      </c>
      <c r="D31" s="10" t="s">
        <v>55</v>
      </c>
      <c r="E31" s="11"/>
      <c r="F31" s="11"/>
      <c r="G31" s="5" t="s">
        <v>56</v>
      </c>
      <c r="H31" s="5" t="s">
        <v>56</v>
      </c>
      <c r="I31" s="6">
        <v>15</v>
      </c>
      <c r="J31" s="6"/>
      <c r="K31" s="6">
        <v>15</v>
      </c>
      <c r="L31" s="6"/>
      <c r="M31" s="6"/>
      <c r="N31" s="6"/>
    </row>
    <row r="32" ht="15" customHeight="1" spans="1:14">
      <c r="A32" s="8"/>
      <c r="B32" s="4"/>
      <c r="C32" s="4" t="s">
        <v>53</v>
      </c>
      <c r="D32" s="13" t="s">
        <v>41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3" t="s">
        <v>42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57</v>
      </c>
      <c r="D34" s="11" t="s">
        <v>58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53</v>
      </c>
      <c r="D35" s="13" t="s">
        <v>41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3" t="s">
        <v>42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59</v>
      </c>
      <c r="D37" s="10" t="s">
        <v>60</v>
      </c>
      <c r="E37" s="11"/>
      <c r="F37" s="11"/>
      <c r="G37" s="5" t="s">
        <v>56</v>
      </c>
      <c r="H37" s="5" t="s">
        <v>56</v>
      </c>
      <c r="I37" s="6">
        <v>15</v>
      </c>
      <c r="J37" s="6"/>
      <c r="K37" s="6">
        <v>15</v>
      </c>
      <c r="L37" s="6"/>
      <c r="M37" s="6"/>
      <c r="N37" s="6"/>
    </row>
    <row r="38" ht="15" customHeight="1" spans="1:14">
      <c r="A38" s="8"/>
      <c r="B38" s="4"/>
      <c r="C38" s="4"/>
      <c r="D38" s="13" t="s">
        <v>41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42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61</v>
      </c>
      <c r="C40" s="4" t="s">
        <v>62</v>
      </c>
      <c r="D40" s="10" t="s">
        <v>63</v>
      </c>
      <c r="E40" s="11"/>
      <c r="F40" s="11"/>
      <c r="G40" s="12">
        <v>0.95</v>
      </c>
      <c r="H40" s="12">
        <v>0.95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53</v>
      </c>
      <c r="C41" s="4"/>
      <c r="D41" s="16" t="s">
        <v>64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4"/>
      <c r="C42" s="4"/>
      <c r="D42" s="13" t="s">
        <v>42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65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1">
        <v>100</v>
      </c>
      <c r="L43" s="21"/>
      <c r="M43" s="14"/>
      <c r="N43" s="14"/>
    </row>
    <row r="44" spans="1:14">
      <c r="A44" s="18" t="s">
        <v>66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67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zoomScale="145" zoomScaleNormal="145" topLeftCell="A4" workbookViewId="0">
      <selection activeCell="H28" sqref="H28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73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64309046</v>
      </c>
      <c r="K6" s="6"/>
      <c r="L6" s="6"/>
      <c r="M6" s="6"/>
      <c r="N6" s="6"/>
    </row>
    <row r="7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4.25" customHeight="1" spans="1:14">
      <c r="A8" s="8"/>
      <c r="B8" s="8"/>
      <c r="C8" s="9" t="s">
        <v>18</v>
      </c>
      <c r="D8" s="9"/>
      <c r="E8" s="6">
        <v>50000</v>
      </c>
      <c r="F8" s="6">
        <v>50000</v>
      </c>
      <c r="G8" s="6"/>
      <c r="H8" s="6">
        <v>50000</v>
      </c>
      <c r="I8" s="6"/>
      <c r="J8" s="4">
        <v>10</v>
      </c>
      <c r="K8" s="4"/>
      <c r="L8" s="12">
        <v>1</v>
      </c>
      <c r="M8" s="6"/>
      <c r="N8" s="6">
        <v>10</v>
      </c>
    </row>
    <row r="9" ht="15" customHeight="1" spans="1:14">
      <c r="A9" s="8"/>
      <c r="B9" s="8"/>
      <c r="C9" s="4" t="s">
        <v>19</v>
      </c>
      <c r="D9" s="4"/>
      <c r="E9" s="6">
        <v>50000</v>
      </c>
      <c r="F9" s="6">
        <v>50000</v>
      </c>
      <c r="G9" s="6"/>
      <c r="H9" s="6">
        <v>50000</v>
      </c>
      <c r="I9" s="6"/>
      <c r="J9" s="6" t="s">
        <v>20</v>
      </c>
      <c r="K9" s="6"/>
      <c r="L9" s="6"/>
      <c r="M9" s="6"/>
      <c r="N9" s="6" t="s">
        <v>20</v>
      </c>
    </row>
    <row r="10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27" customHeight="1" spans="1:14">
      <c r="A13" s="4"/>
      <c r="B13" s="5" t="s">
        <v>74</v>
      </c>
      <c r="C13" s="6"/>
      <c r="D13" s="6"/>
      <c r="E13" s="6"/>
      <c r="F13" s="6"/>
      <c r="G13" s="6"/>
      <c r="H13" s="5" t="s">
        <v>75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37</v>
      </c>
      <c r="C16" s="4" t="s">
        <v>38</v>
      </c>
      <c r="D16" s="10" t="s">
        <v>76</v>
      </c>
      <c r="E16" s="11"/>
      <c r="F16" s="11"/>
      <c r="G16" s="6" t="s">
        <v>77</v>
      </c>
      <c r="H16" s="6" t="s">
        <v>77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3" t="s">
        <v>41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3" t="s">
        <v>42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43</v>
      </c>
      <c r="D19" s="10" t="s">
        <v>78</v>
      </c>
      <c r="E19" s="11"/>
      <c r="F19" s="11"/>
      <c r="G19" s="12" t="s">
        <v>79</v>
      </c>
      <c r="H19" s="12" t="s">
        <v>79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3" t="s">
        <v>41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42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45</v>
      </c>
      <c r="D22" s="10" t="s">
        <v>46</v>
      </c>
      <c r="E22" s="11"/>
      <c r="F22" s="11"/>
      <c r="G22" s="6" t="s">
        <v>47</v>
      </c>
      <c r="H22" s="6" t="s">
        <v>47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8"/>
      <c r="B23" s="4"/>
      <c r="C23" s="4"/>
      <c r="D23" s="13" t="s">
        <v>41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42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48</v>
      </c>
      <c r="D25" s="10" t="s">
        <v>49</v>
      </c>
      <c r="E25" s="11"/>
      <c r="F25" s="11"/>
      <c r="G25" s="6">
        <v>50000</v>
      </c>
      <c r="H25" s="6">
        <v>50000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8"/>
      <c r="B26" s="4"/>
      <c r="C26" s="4"/>
      <c r="D26" s="13" t="s">
        <v>41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42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50</v>
      </c>
      <c r="C28" s="4" t="s">
        <v>51</v>
      </c>
      <c r="D28" s="10" t="s">
        <v>52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53</v>
      </c>
      <c r="D29" s="13" t="s">
        <v>41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3" t="s">
        <v>42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54</v>
      </c>
      <c r="D31" s="10" t="s">
        <v>55</v>
      </c>
      <c r="E31" s="11"/>
      <c r="F31" s="11"/>
      <c r="G31" s="15" t="s">
        <v>80</v>
      </c>
      <c r="H31" s="5" t="s">
        <v>81</v>
      </c>
      <c r="I31" s="6">
        <v>15</v>
      </c>
      <c r="J31" s="6"/>
      <c r="K31" s="6">
        <v>15</v>
      </c>
      <c r="L31" s="6"/>
      <c r="M31" s="6"/>
      <c r="N31" s="6"/>
    </row>
    <row r="32" ht="15" customHeight="1" spans="1:14">
      <c r="A32" s="8"/>
      <c r="B32" s="4"/>
      <c r="C32" s="4" t="s">
        <v>53</v>
      </c>
      <c r="D32" s="13" t="s">
        <v>41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3" t="s">
        <v>42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57</v>
      </c>
      <c r="D34" s="11" t="s">
        <v>58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53</v>
      </c>
      <c r="D35" s="13" t="s">
        <v>41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3" t="s">
        <v>42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59</v>
      </c>
      <c r="D37" s="10" t="s">
        <v>60</v>
      </c>
      <c r="E37" s="11"/>
      <c r="F37" s="11"/>
      <c r="G37" s="15" t="s">
        <v>82</v>
      </c>
      <c r="H37" s="5" t="s">
        <v>83</v>
      </c>
      <c r="I37" s="6">
        <v>15</v>
      </c>
      <c r="J37" s="6"/>
      <c r="K37" s="6">
        <v>15</v>
      </c>
      <c r="L37" s="6"/>
      <c r="M37" s="6"/>
      <c r="N37" s="6"/>
    </row>
    <row r="38" ht="15" customHeight="1" spans="1:14">
      <c r="A38" s="8"/>
      <c r="B38" s="4"/>
      <c r="C38" s="4"/>
      <c r="D38" s="13" t="s">
        <v>41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42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61</v>
      </c>
      <c r="C40" s="4" t="s">
        <v>62</v>
      </c>
      <c r="D40" s="10" t="s">
        <v>63</v>
      </c>
      <c r="E40" s="11"/>
      <c r="F40" s="11"/>
      <c r="G40" s="12">
        <v>0.95</v>
      </c>
      <c r="H40" s="12">
        <v>0.95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53</v>
      </c>
      <c r="C41" s="4"/>
      <c r="D41" s="16" t="s">
        <v>64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4"/>
      <c r="C42" s="4"/>
      <c r="D42" s="13" t="s">
        <v>42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65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1">
        <v>100</v>
      </c>
      <c r="L43" s="21"/>
      <c r="M43" s="14"/>
      <c r="N43" s="14"/>
    </row>
    <row r="44" spans="1:14">
      <c r="A44" s="18" t="s">
        <v>66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67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zoomScale="115" zoomScaleNormal="115" topLeftCell="A16" workbookViewId="0">
      <selection activeCell="A1" sqref="A1:N4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84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ht="14.25" customHeight="1" spans="1:14">
      <c r="A6" s="4" t="s">
        <v>8</v>
      </c>
      <c r="B6" s="4"/>
      <c r="C6" s="5" t="s">
        <v>85</v>
      </c>
      <c r="D6" s="6"/>
      <c r="E6" s="6"/>
      <c r="F6" s="6"/>
      <c r="G6" s="6"/>
      <c r="H6" s="4" t="s">
        <v>10</v>
      </c>
      <c r="I6" s="4"/>
      <c r="J6" s="6">
        <v>64309056</v>
      </c>
      <c r="K6" s="6"/>
      <c r="L6" s="6"/>
      <c r="M6" s="6"/>
      <c r="N6" s="6"/>
    </row>
    <row r="7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4.25" customHeight="1" spans="1:14">
      <c r="A8" s="8"/>
      <c r="B8" s="8"/>
      <c r="C8" s="9" t="s">
        <v>18</v>
      </c>
      <c r="D8" s="9"/>
      <c r="E8" s="6">
        <v>100000</v>
      </c>
      <c r="F8" s="6">
        <v>100000</v>
      </c>
      <c r="G8" s="6"/>
      <c r="H8" s="6">
        <v>100000</v>
      </c>
      <c r="I8" s="6"/>
      <c r="J8" s="4">
        <v>10</v>
      </c>
      <c r="K8" s="4"/>
      <c r="L8" s="12">
        <v>1</v>
      </c>
      <c r="M8" s="6"/>
      <c r="N8" s="6">
        <v>10</v>
      </c>
    </row>
    <row r="9" ht="15" customHeight="1" spans="1:14">
      <c r="A9" s="8"/>
      <c r="B9" s="8"/>
      <c r="C9" s="4" t="s">
        <v>19</v>
      </c>
      <c r="D9" s="4"/>
      <c r="E9" s="6">
        <v>100000</v>
      </c>
      <c r="F9" s="6">
        <v>100000</v>
      </c>
      <c r="G9" s="6"/>
      <c r="H9" s="6">
        <v>100000</v>
      </c>
      <c r="I9" s="6"/>
      <c r="J9" s="6" t="s">
        <v>20</v>
      </c>
      <c r="K9" s="6"/>
      <c r="L9" s="6"/>
      <c r="M9" s="6"/>
      <c r="N9" s="6" t="s">
        <v>20</v>
      </c>
    </row>
    <row r="10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27" customHeight="1" spans="1:14">
      <c r="A13" s="4"/>
      <c r="B13" s="5" t="s">
        <v>69</v>
      </c>
      <c r="C13" s="6"/>
      <c r="D13" s="6"/>
      <c r="E13" s="6"/>
      <c r="F13" s="6"/>
      <c r="G13" s="6"/>
      <c r="H13" s="5" t="s">
        <v>70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37</v>
      </c>
      <c r="C16" s="4" t="s">
        <v>38</v>
      </c>
      <c r="D16" s="10" t="s">
        <v>86</v>
      </c>
      <c r="E16" s="11"/>
      <c r="F16" s="11"/>
      <c r="G16" s="6" t="s">
        <v>87</v>
      </c>
      <c r="H16" s="6" t="s">
        <v>87</v>
      </c>
      <c r="I16" s="6">
        <v>10</v>
      </c>
      <c r="J16" s="6"/>
      <c r="K16" s="6">
        <v>10</v>
      </c>
      <c r="L16" s="6"/>
      <c r="M16" s="6"/>
      <c r="N16" s="6"/>
    </row>
    <row r="17" ht="14.25" customHeight="1" spans="1:14">
      <c r="A17" s="8"/>
      <c r="B17" s="4"/>
      <c r="C17" s="4"/>
      <c r="D17" s="13" t="s">
        <v>41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3" t="s">
        <v>42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43</v>
      </c>
      <c r="D19" s="10" t="s">
        <v>88</v>
      </c>
      <c r="E19" s="11"/>
      <c r="F19" s="11"/>
      <c r="G19" s="22" t="s">
        <v>80</v>
      </c>
      <c r="H19" s="22" t="s">
        <v>81</v>
      </c>
      <c r="I19" s="6">
        <v>10</v>
      </c>
      <c r="J19" s="6"/>
      <c r="K19" s="6">
        <v>10</v>
      </c>
      <c r="L19" s="6"/>
      <c r="M19" s="6"/>
      <c r="N19" s="6"/>
    </row>
    <row r="20" ht="15" customHeight="1" spans="1:14">
      <c r="A20" s="8"/>
      <c r="B20" s="4"/>
      <c r="C20" s="4"/>
      <c r="D20" s="13" t="s">
        <v>41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42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45</v>
      </c>
      <c r="D22" s="10" t="s">
        <v>46</v>
      </c>
      <c r="E22" s="11"/>
      <c r="F22" s="11"/>
      <c r="G22" s="6" t="s">
        <v>47</v>
      </c>
      <c r="H22" s="6" t="s">
        <v>47</v>
      </c>
      <c r="I22" s="6">
        <v>20</v>
      </c>
      <c r="J22" s="6"/>
      <c r="K22" s="6">
        <v>20</v>
      </c>
      <c r="L22" s="6"/>
      <c r="M22" s="6"/>
      <c r="N22" s="6"/>
    </row>
    <row r="23" ht="15" customHeight="1" spans="1:14">
      <c r="A23" s="8"/>
      <c r="B23" s="4"/>
      <c r="C23" s="4"/>
      <c r="D23" s="13" t="s">
        <v>41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42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48</v>
      </c>
      <c r="D25" s="10" t="s">
        <v>89</v>
      </c>
      <c r="E25" s="11"/>
      <c r="F25" s="11"/>
      <c r="G25" s="6">
        <v>100000</v>
      </c>
      <c r="H25" s="6">
        <v>100000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8"/>
      <c r="B26" s="4"/>
      <c r="C26" s="4"/>
      <c r="D26" s="13" t="s">
        <v>41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42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50</v>
      </c>
      <c r="C28" s="4" t="s">
        <v>51</v>
      </c>
      <c r="D28" s="10" t="s">
        <v>52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53</v>
      </c>
      <c r="D29" s="13" t="s">
        <v>41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3" t="s">
        <v>42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28" customHeight="1" spans="1:14">
      <c r="A31" s="8"/>
      <c r="B31" s="4"/>
      <c r="C31" s="4" t="s">
        <v>54</v>
      </c>
      <c r="D31" s="10" t="s">
        <v>90</v>
      </c>
      <c r="E31" s="11"/>
      <c r="F31" s="11"/>
      <c r="G31" s="15" t="s">
        <v>56</v>
      </c>
      <c r="H31" s="5" t="s">
        <v>56</v>
      </c>
      <c r="I31" s="6">
        <v>30</v>
      </c>
      <c r="J31" s="6"/>
      <c r="K31" s="6">
        <v>30</v>
      </c>
      <c r="L31" s="6"/>
      <c r="M31" s="6"/>
      <c r="N31" s="6"/>
    </row>
    <row r="32" ht="15" customHeight="1" spans="1:14">
      <c r="A32" s="8"/>
      <c r="B32" s="4"/>
      <c r="C32" s="4" t="s">
        <v>53</v>
      </c>
      <c r="D32" s="13" t="s">
        <v>41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3" t="s">
        <v>42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57</v>
      </c>
      <c r="D34" s="11" t="s">
        <v>58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53</v>
      </c>
      <c r="D35" s="13" t="s">
        <v>41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3" t="s">
        <v>42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59</v>
      </c>
      <c r="D37" s="10" t="s">
        <v>52</v>
      </c>
      <c r="E37" s="11"/>
      <c r="F37" s="11"/>
      <c r="G37" s="15"/>
      <c r="H37" s="5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3" t="s">
        <v>41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42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61</v>
      </c>
      <c r="C40" s="4" t="s">
        <v>62</v>
      </c>
      <c r="D40" s="10" t="s">
        <v>91</v>
      </c>
      <c r="E40" s="11"/>
      <c r="F40" s="11"/>
      <c r="G40" s="12">
        <v>0.95</v>
      </c>
      <c r="H40" s="12">
        <v>0.95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53</v>
      </c>
      <c r="C41" s="4"/>
      <c r="D41" s="16" t="s">
        <v>64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4"/>
      <c r="C42" s="4"/>
      <c r="D42" s="13" t="s">
        <v>42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65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1">
        <v>100</v>
      </c>
      <c r="L43" s="21"/>
      <c r="M43" s="14"/>
      <c r="N43" s="14"/>
    </row>
    <row r="44" spans="1:14">
      <c r="A44" s="18" t="s">
        <v>66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67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zoomScale="115" zoomScaleNormal="115" topLeftCell="A13" workbookViewId="0">
      <selection activeCell="A1" sqref="A1:N4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92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ht="14.25" customHeight="1" spans="1:14">
      <c r="A6" s="4" t="s">
        <v>8</v>
      </c>
      <c r="B6" s="4"/>
      <c r="C6" s="5" t="s">
        <v>85</v>
      </c>
      <c r="D6" s="6"/>
      <c r="E6" s="6"/>
      <c r="F6" s="6"/>
      <c r="G6" s="6"/>
      <c r="H6" s="4" t="s">
        <v>10</v>
      </c>
      <c r="I6" s="4"/>
      <c r="J6" s="6">
        <v>64309056</v>
      </c>
      <c r="K6" s="6"/>
      <c r="L6" s="6"/>
      <c r="M6" s="6"/>
      <c r="N6" s="6"/>
    </row>
    <row r="7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4.25" customHeight="1" spans="1:14">
      <c r="A8" s="8"/>
      <c r="B8" s="8"/>
      <c r="C8" s="9" t="s">
        <v>18</v>
      </c>
      <c r="D8" s="9"/>
      <c r="E8" s="6">
        <v>100000</v>
      </c>
      <c r="F8" s="6">
        <v>100000</v>
      </c>
      <c r="G8" s="6"/>
      <c r="H8" s="6">
        <v>100000</v>
      </c>
      <c r="I8" s="6"/>
      <c r="J8" s="4">
        <v>10</v>
      </c>
      <c r="K8" s="4"/>
      <c r="L8" s="12">
        <v>1</v>
      </c>
      <c r="M8" s="6"/>
      <c r="N8" s="6">
        <v>10</v>
      </c>
    </row>
    <row r="9" ht="15" customHeight="1" spans="1:14">
      <c r="A9" s="8"/>
      <c r="B9" s="8"/>
      <c r="C9" s="4" t="s">
        <v>19</v>
      </c>
      <c r="D9" s="4"/>
      <c r="E9" s="6">
        <v>100000</v>
      </c>
      <c r="F9" s="6">
        <v>100000</v>
      </c>
      <c r="G9" s="6"/>
      <c r="H9" s="6">
        <v>100000</v>
      </c>
      <c r="I9" s="6"/>
      <c r="J9" s="6" t="s">
        <v>20</v>
      </c>
      <c r="K9" s="6"/>
      <c r="L9" s="6"/>
      <c r="M9" s="6"/>
      <c r="N9" s="6" t="s">
        <v>20</v>
      </c>
    </row>
    <row r="10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36" customHeight="1" spans="1:14">
      <c r="A13" s="4"/>
      <c r="B13" s="5" t="s">
        <v>93</v>
      </c>
      <c r="C13" s="6"/>
      <c r="D13" s="6"/>
      <c r="E13" s="6"/>
      <c r="F13" s="6"/>
      <c r="G13" s="6"/>
      <c r="H13" s="5" t="s">
        <v>93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37</v>
      </c>
      <c r="C16" s="4" t="s">
        <v>38</v>
      </c>
      <c r="D16" s="10" t="s">
        <v>94</v>
      </c>
      <c r="E16" s="11"/>
      <c r="F16" s="11"/>
      <c r="G16" s="6" t="s">
        <v>87</v>
      </c>
      <c r="H16" s="6" t="s">
        <v>87</v>
      </c>
      <c r="I16" s="6">
        <v>10</v>
      </c>
      <c r="J16" s="6"/>
      <c r="K16" s="6">
        <v>10</v>
      </c>
      <c r="L16" s="6"/>
      <c r="M16" s="6"/>
      <c r="N16" s="6"/>
    </row>
    <row r="17" ht="14.25" customHeight="1" spans="1:14">
      <c r="A17" s="8"/>
      <c r="B17" s="4"/>
      <c r="C17" s="4"/>
      <c r="D17" s="13" t="s">
        <v>41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3" t="s">
        <v>42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43</v>
      </c>
      <c r="D19" s="10" t="s">
        <v>95</v>
      </c>
      <c r="E19" s="11"/>
      <c r="F19" s="11"/>
      <c r="G19" s="22" t="s">
        <v>82</v>
      </c>
      <c r="H19" s="22" t="s">
        <v>83</v>
      </c>
      <c r="I19" s="6">
        <v>20</v>
      </c>
      <c r="J19" s="6"/>
      <c r="K19" s="6">
        <v>20</v>
      </c>
      <c r="L19" s="6"/>
      <c r="M19" s="6"/>
      <c r="N19" s="6"/>
    </row>
    <row r="20" ht="15" customHeight="1" spans="1:14">
      <c r="A20" s="8"/>
      <c r="B20" s="4"/>
      <c r="C20" s="4"/>
      <c r="D20" s="13" t="s">
        <v>41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42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45</v>
      </c>
      <c r="D22" s="10" t="s">
        <v>96</v>
      </c>
      <c r="E22" s="11"/>
      <c r="F22" s="11"/>
      <c r="G22" s="6" t="s">
        <v>47</v>
      </c>
      <c r="H22" s="6" t="s">
        <v>47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8"/>
      <c r="B23" s="4"/>
      <c r="C23" s="4"/>
      <c r="D23" s="13" t="s">
        <v>41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42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48</v>
      </c>
      <c r="D25" s="10" t="s">
        <v>94</v>
      </c>
      <c r="E25" s="11"/>
      <c r="F25" s="11"/>
      <c r="G25" s="6">
        <v>30000</v>
      </c>
      <c r="H25" s="6">
        <v>30000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8"/>
      <c r="B26" s="4"/>
      <c r="C26" s="4"/>
      <c r="D26" s="13" t="s">
        <v>41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42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50</v>
      </c>
      <c r="C28" s="4" t="s">
        <v>51</v>
      </c>
      <c r="D28" s="10" t="s">
        <v>52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53</v>
      </c>
      <c r="D29" s="13" t="s">
        <v>41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3" t="s">
        <v>42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28" customHeight="1" spans="1:14">
      <c r="A31" s="8"/>
      <c r="B31" s="4"/>
      <c r="C31" s="4" t="s">
        <v>54</v>
      </c>
      <c r="D31" s="10" t="s">
        <v>90</v>
      </c>
      <c r="E31" s="11"/>
      <c r="F31" s="11"/>
      <c r="G31" s="15" t="s">
        <v>82</v>
      </c>
      <c r="H31" s="22" t="s">
        <v>83</v>
      </c>
      <c r="I31" s="6">
        <v>30</v>
      </c>
      <c r="J31" s="6"/>
      <c r="K31" s="6">
        <v>30</v>
      </c>
      <c r="L31" s="6"/>
      <c r="M31" s="6"/>
      <c r="N31" s="6"/>
    </row>
    <row r="32" ht="15" customHeight="1" spans="1:14">
      <c r="A32" s="8"/>
      <c r="B32" s="4"/>
      <c r="C32" s="4" t="s">
        <v>53</v>
      </c>
      <c r="D32" s="13" t="s">
        <v>41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3" t="s">
        <v>42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57</v>
      </c>
      <c r="D34" s="11" t="s">
        <v>58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53</v>
      </c>
      <c r="D35" s="13" t="s">
        <v>41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3" t="s">
        <v>42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59</v>
      </c>
      <c r="D37" s="10" t="s">
        <v>52</v>
      </c>
      <c r="E37" s="11"/>
      <c r="F37" s="11"/>
      <c r="G37" s="15"/>
      <c r="H37" s="5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3" t="s">
        <v>41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42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61</v>
      </c>
      <c r="C40" s="4" t="s">
        <v>62</v>
      </c>
      <c r="D40" s="10" t="s">
        <v>97</v>
      </c>
      <c r="E40" s="11"/>
      <c r="F40" s="11"/>
      <c r="G40" s="12">
        <v>0.95</v>
      </c>
      <c r="H40" s="12">
        <v>0.95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53</v>
      </c>
      <c r="C41" s="4"/>
      <c r="D41" s="16" t="s">
        <v>64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4"/>
      <c r="C42" s="4"/>
      <c r="D42" s="13" t="s">
        <v>42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65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1">
        <v>100</v>
      </c>
      <c r="L43" s="21"/>
      <c r="M43" s="14"/>
      <c r="N43" s="14"/>
    </row>
    <row r="44" spans="1:14">
      <c r="A44" s="18" t="s">
        <v>66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67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zoomScale="145" zoomScaleNormal="145" topLeftCell="A25" workbookViewId="0">
      <selection activeCell="A1" sqref="A1:N4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98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64309046</v>
      </c>
      <c r="K6" s="6"/>
      <c r="L6" s="6"/>
      <c r="M6" s="6"/>
      <c r="N6" s="6"/>
    </row>
    <row r="7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4.25" customHeight="1" spans="1:14">
      <c r="A8" s="8"/>
      <c r="B8" s="8"/>
      <c r="C8" s="9" t="s">
        <v>18</v>
      </c>
      <c r="D8" s="9"/>
      <c r="E8" s="6">
        <v>50000</v>
      </c>
      <c r="F8" s="6">
        <v>50000</v>
      </c>
      <c r="G8" s="6"/>
      <c r="H8" s="6">
        <v>50000</v>
      </c>
      <c r="I8" s="6"/>
      <c r="J8" s="4">
        <v>10</v>
      </c>
      <c r="K8" s="4"/>
      <c r="L8" s="12">
        <v>1</v>
      </c>
      <c r="M8" s="6"/>
      <c r="N8" s="6">
        <v>10</v>
      </c>
    </row>
    <row r="9" ht="15" customHeight="1" spans="1:14">
      <c r="A9" s="8"/>
      <c r="B9" s="8"/>
      <c r="C9" s="4" t="s">
        <v>19</v>
      </c>
      <c r="D9" s="4"/>
      <c r="E9" s="6">
        <v>50000</v>
      </c>
      <c r="F9" s="6">
        <v>50000</v>
      </c>
      <c r="G9" s="6"/>
      <c r="H9" s="6">
        <v>50000</v>
      </c>
      <c r="I9" s="6"/>
      <c r="J9" s="6" t="s">
        <v>20</v>
      </c>
      <c r="K9" s="6"/>
      <c r="L9" s="6"/>
      <c r="M9" s="6"/>
      <c r="N9" s="6" t="s">
        <v>20</v>
      </c>
    </row>
    <row r="10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27" customHeight="1" spans="1:14">
      <c r="A13" s="4"/>
      <c r="B13" s="5" t="s">
        <v>99</v>
      </c>
      <c r="C13" s="6"/>
      <c r="D13" s="6"/>
      <c r="E13" s="6"/>
      <c r="F13" s="6"/>
      <c r="G13" s="6"/>
      <c r="H13" s="5" t="s">
        <v>100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37</v>
      </c>
      <c r="C16" s="4" t="s">
        <v>38</v>
      </c>
      <c r="D16" s="10" t="s">
        <v>101</v>
      </c>
      <c r="E16" s="11"/>
      <c r="F16" s="11"/>
      <c r="G16" s="6" t="s">
        <v>102</v>
      </c>
      <c r="H16" s="6" t="s">
        <v>102</v>
      </c>
      <c r="I16" s="6">
        <v>10</v>
      </c>
      <c r="J16" s="6"/>
      <c r="K16" s="6">
        <v>10</v>
      </c>
      <c r="L16" s="6"/>
      <c r="M16" s="6"/>
      <c r="N16" s="6"/>
    </row>
    <row r="17" ht="14.25" customHeight="1" spans="1:14">
      <c r="A17" s="8"/>
      <c r="B17" s="4"/>
      <c r="C17" s="4"/>
      <c r="D17" s="13" t="s">
        <v>41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3" t="s">
        <v>42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43</v>
      </c>
      <c r="D19" s="10" t="s">
        <v>44</v>
      </c>
      <c r="E19" s="11"/>
      <c r="F19" s="11"/>
      <c r="G19" s="12" t="s">
        <v>79</v>
      </c>
      <c r="H19" s="12" t="s">
        <v>79</v>
      </c>
      <c r="I19" s="6">
        <v>10</v>
      </c>
      <c r="J19" s="6"/>
      <c r="K19" s="6">
        <v>10</v>
      </c>
      <c r="L19" s="6"/>
      <c r="M19" s="6"/>
      <c r="N19" s="6"/>
    </row>
    <row r="20" ht="15" customHeight="1" spans="1:14">
      <c r="A20" s="8"/>
      <c r="B20" s="4"/>
      <c r="C20" s="4"/>
      <c r="D20" s="13" t="s">
        <v>41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42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45</v>
      </c>
      <c r="D22" s="10" t="s">
        <v>46</v>
      </c>
      <c r="E22" s="11"/>
      <c r="F22" s="11"/>
      <c r="G22" s="6" t="s">
        <v>47</v>
      </c>
      <c r="H22" s="6" t="s">
        <v>47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8"/>
      <c r="B23" s="4"/>
      <c r="C23" s="4"/>
      <c r="D23" s="13" t="s">
        <v>41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42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48</v>
      </c>
      <c r="D25" s="10" t="s">
        <v>49</v>
      </c>
      <c r="E25" s="11"/>
      <c r="F25" s="11"/>
      <c r="G25" s="6">
        <v>50000</v>
      </c>
      <c r="H25" s="6">
        <v>50000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8"/>
      <c r="B26" s="4"/>
      <c r="C26" s="4"/>
      <c r="D26" s="13" t="s">
        <v>41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42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50</v>
      </c>
      <c r="C28" s="4" t="s">
        <v>51</v>
      </c>
      <c r="D28" s="10" t="s">
        <v>52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53</v>
      </c>
      <c r="D29" s="13" t="s">
        <v>41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3" t="s">
        <v>42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54</v>
      </c>
      <c r="D31" s="10" t="s">
        <v>103</v>
      </c>
      <c r="E31" s="11"/>
      <c r="F31" s="11"/>
      <c r="G31" s="15" t="s">
        <v>82</v>
      </c>
      <c r="H31" s="5" t="s">
        <v>83</v>
      </c>
      <c r="I31" s="6">
        <v>10</v>
      </c>
      <c r="J31" s="6"/>
      <c r="K31" s="6">
        <v>10</v>
      </c>
      <c r="L31" s="6"/>
      <c r="M31" s="6"/>
      <c r="N31" s="6"/>
    </row>
    <row r="32" ht="15" customHeight="1" spans="1:14">
      <c r="A32" s="8"/>
      <c r="B32" s="4"/>
      <c r="C32" s="4" t="s">
        <v>53</v>
      </c>
      <c r="D32" s="13" t="s">
        <v>41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3" t="s">
        <v>42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57</v>
      </c>
      <c r="D34" s="11" t="s">
        <v>58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53</v>
      </c>
      <c r="D35" s="13" t="s">
        <v>41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3" t="s">
        <v>42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59</v>
      </c>
      <c r="D37" s="10" t="s">
        <v>60</v>
      </c>
      <c r="E37" s="11"/>
      <c r="F37" s="11"/>
      <c r="G37" s="15" t="s">
        <v>56</v>
      </c>
      <c r="H37" s="5" t="s">
        <v>56</v>
      </c>
      <c r="I37" s="6">
        <v>30</v>
      </c>
      <c r="J37" s="6"/>
      <c r="K37" s="6">
        <v>30</v>
      </c>
      <c r="L37" s="6"/>
      <c r="M37" s="6"/>
      <c r="N37" s="6"/>
    </row>
    <row r="38" ht="15" customHeight="1" spans="1:14">
      <c r="A38" s="8"/>
      <c r="B38" s="4"/>
      <c r="C38" s="4"/>
      <c r="D38" s="13" t="s">
        <v>41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42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61</v>
      </c>
      <c r="C40" s="4" t="s">
        <v>62</v>
      </c>
      <c r="D40" s="10" t="s">
        <v>104</v>
      </c>
      <c r="E40" s="11"/>
      <c r="F40" s="11"/>
      <c r="G40" s="12">
        <v>0.95</v>
      </c>
      <c r="H40" s="12">
        <v>0.95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53</v>
      </c>
      <c r="C41" s="4"/>
      <c r="D41" s="16" t="s">
        <v>64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4"/>
      <c r="C42" s="4"/>
      <c r="D42" s="13" t="s">
        <v>42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65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1">
        <v>100</v>
      </c>
      <c r="L43" s="21"/>
      <c r="M43" s="14"/>
      <c r="N43" s="14"/>
    </row>
    <row r="44" spans="1:14">
      <c r="A44" s="18" t="s">
        <v>66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67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zoomScale="145" zoomScaleNormal="145" topLeftCell="A22" workbookViewId="0">
      <selection activeCell="A1" sqref="A1:N4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105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64309046</v>
      </c>
      <c r="K6" s="6"/>
      <c r="L6" s="6"/>
      <c r="M6" s="6"/>
      <c r="N6" s="6"/>
    </row>
    <row r="7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4.25" customHeight="1" spans="1:14">
      <c r="A8" s="8"/>
      <c r="B8" s="8"/>
      <c r="C8" s="9" t="s">
        <v>18</v>
      </c>
      <c r="D8" s="9"/>
      <c r="E8" s="6">
        <v>600000</v>
      </c>
      <c r="F8" s="6">
        <v>600000</v>
      </c>
      <c r="G8" s="6"/>
      <c r="H8" s="6">
        <v>597270</v>
      </c>
      <c r="I8" s="6"/>
      <c r="J8" s="4">
        <v>10</v>
      </c>
      <c r="K8" s="4"/>
      <c r="L8" s="12">
        <v>1</v>
      </c>
      <c r="M8" s="6"/>
      <c r="N8" s="6">
        <v>9.96</v>
      </c>
    </row>
    <row r="9" ht="15" customHeight="1" spans="1:14">
      <c r="A9" s="8"/>
      <c r="B9" s="8"/>
      <c r="C9" s="4" t="s">
        <v>19</v>
      </c>
      <c r="D9" s="4"/>
      <c r="E9" s="6">
        <v>600000</v>
      </c>
      <c r="F9" s="6">
        <v>600000</v>
      </c>
      <c r="G9" s="6"/>
      <c r="H9" s="6">
        <v>597270</v>
      </c>
      <c r="I9" s="6"/>
      <c r="J9" s="6" t="s">
        <v>20</v>
      </c>
      <c r="K9" s="6"/>
      <c r="L9" s="6"/>
      <c r="M9" s="6"/>
      <c r="N9" s="6" t="s">
        <v>20</v>
      </c>
    </row>
    <row r="10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106</v>
      </c>
      <c r="C13" s="6"/>
      <c r="D13" s="6"/>
      <c r="E13" s="6"/>
      <c r="F13" s="6"/>
      <c r="G13" s="6"/>
      <c r="H13" s="5" t="s">
        <v>107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37</v>
      </c>
      <c r="C16" s="4" t="s">
        <v>38</v>
      </c>
      <c r="D16" s="10" t="s">
        <v>108</v>
      </c>
      <c r="E16" s="11"/>
      <c r="F16" s="11"/>
      <c r="G16" s="6" t="s">
        <v>109</v>
      </c>
      <c r="H16" s="6" t="s">
        <v>109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3" t="s">
        <v>41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3" t="s">
        <v>42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43</v>
      </c>
      <c r="D19" s="10" t="s">
        <v>44</v>
      </c>
      <c r="E19" s="11"/>
      <c r="F19" s="11"/>
      <c r="G19" s="12">
        <v>1</v>
      </c>
      <c r="H19" s="12">
        <v>1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3" t="s">
        <v>41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42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45</v>
      </c>
      <c r="D22" s="10" t="s">
        <v>46</v>
      </c>
      <c r="E22" s="11"/>
      <c r="F22" s="11"/>
      <c r="G22" s="6" t="s">
        <v>47</v>
      </c>
      <c r="H22" s="6" t="s">
        <v>47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8"/>
      <c r="B23" s="4"/>
      <c r="C23" s="4"/>
      <c r="D23" s="13" t="s">
        <v>41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42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48</v>
      </c>
      <c r="D25" s="10" t="s">
        <v>49</v>
      </c>
      <c r="E25" s="11"/>
      <c r="F25" s="11"/>
      <c r="G25" s="6">
        <v>600000</v>
      </c>
      <c r="H25" s="6">
        <v>597270</v>
      </c>
      <c r="I25" s="6">
        <v>10</v>
      </c>
      <c r="J25" s="6"/>
      <c r="K25" s="6">
        <v>9.96</v>
      </c>
      <c r="L25" s="6"/>
      <c r="M25" s="5" t="s">
        <v>110</v>
      </c>
      <c r="N25" s="6"/>
    </row>
    <row r="26" ht="15" customHeight="1" spans="1:14">
      <c r="A26" s="8"/>
      <c r="B26" s="4"/>
      <c r="C26" s="4"/>
      <c r="D26" s="13" t="s">
        <v>41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42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50</v>
      </c>
      <c r="C28" s="4" t="s">
        <v>51</v>
      </c>
      <c r="D28" s="10" t="s">
        <v>52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53</v>
      </c>
      <c r="D29" s="13" t="s">
        <v>41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3" t="s">
        <v>42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54</v>
      </c>
      <c r="D31" s="10" t="s">
        <v>111</v>
      </c>
      <c r="E31" s="11"/>
      <c r="F31" s="11"/>
      <c r="G31" s="15" t="s">
        <v>82</v>
      </c>
      <c r="H31" s="5" t="s">
        <v>83</v>
      </c>
      <c r="I31" s="6">
        <v>15</v>
      </c>
      <c r="J31" s="6"/>
      <c r="K31" s="6">
        <v>15</v>
      </c>
      <c r="L31" s="6"/>
      <c r="M31" s="6"/>
      <c r="N31" s="6"/>
    </row>
    <row r="32" ht="15" customHeight="1" spans="1:14">
      <c r="A32" s="8"/>
      <c r="B32" s="4"/>
      <c r="C32" s="4" t="s">
        <v>53</v>
      </c>
      <c r="D32" s="13" t="s">
        <v>41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3" t="s">
        <v>42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57</v>
      </c>
      <c r="D34" s="11" t="s">
        <v>58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53</v>
      </c>
      <c r="D35" s="13" t="s">
        <v>41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3" t="s">
        <v>42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59</v>
      </c>
      <c r="D37" s="10" t="s">
        <v>60</v>
      </c>
      <c r="E37" s="11"/>
      <c r="F37" s="11"/>
      <c r="G37" s="15" t="s">
        <v>56</v>
      </c>
      <c r="H37" s="5" t="s">
        <v>56</v>
      </c>
      <c r="I37" s="6">
        <v>15</v>
      </c>
      <c r="J37" s="6"/>
      <c r="K37" s="6">
        <v>15</v>
      </c>
      <c r="L37" s="6"/>
      <c r="M37" s="6"/>
      <c r="N37" s="6"/>
    </row>
    <row r="38" ht="15" customHeight="1" spans="1:14">
      <c r="A38" s="8"/>
      <c r="B38" s="4"/>
      <c r="C38" s="4"/>
      <c r="D38" s="13" t="s">
        <v>41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42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61</v>
      </c>
      <c r="C40" s="4" t="s">
        <v>62</v>
      </c>
      <c r="D40" s="10" t="s">
        <v>63</v>
      </c>
      <c r="E40" s="11"/>
      <c r="F40" s="11"/>
      <c r="G40" s="12">
        <v>0.95</v>
      </c>
      <c r="H40" s="12">
        <v>0.95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53</v>
      </c>
      <c r="C41" s="4"/>
      <c r="D41" s="16" t="s">
        <v>64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4"/>
      <c r="C42" s="4"/>
      <c r="D42" s="13" t="s">
        <v>42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65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1">
        <f>SUM(K16:L42)+N8</f>
        <v>99.92</v>
      </c>
      <c r="L43" s="21"/>
      <c r="M43" s="14"/>
      <c r="N43" s="14"/>
    </row>
    <row r="44" spans="1:14">
      <c r="A44" s="18" t="s">
        <v>66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67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zoomScale="145" zoomScaleNormal="145" topLeftCell="C22" workbookViewId="0">
      <selection activeCell="A1" sqref="A1:N4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112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64309046</v>
      </c>
      <c r="K6" s="6"/>
      <c r="L6" s="6"/>
      <c r="M6" s="6"/>
      <c r="N6" s="6"/>
    </row>
    <row r="7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4.25" customHeight="1" spans="1:14">
      <c r="A8" s="8"/>
      <c r="B8" s="8"/>
      <c r="C8" s="9" t="s">
        <v>18</v>
      </c>
      <c r="D8" s="9"/>
      <c r="E8" s="6">
        <v>140000</v>
      </c>
      <c r="F8" s="6">
        <v>140000</v>
      </c>
      <c r="G8" s="6"/>
      <c r="H8" s="6">
        <v>140000</v>
      </c>
      <c r="I8" s="6"/>
      <c r="J8" s="4">
        <v>10</v>
      </c>
      <c r="K8" s="4"/>
      <c r="L8" s="12">
        <v>1</v>
      </c>
      <c r="M8" s="6"/>
      <c r="N8" s="6">
        <v>10</v>
      </c>
    </row>
    <row r="9" ht="15" customHeight="1" spans="1:14">
      <c r="A9" s="8"/>
      <c r="B9" s="8"/>
      <c r="C9" s="4" t="s">
        <v>19</v>
      </c>
      <c r="D9" s="4"/>
      <c r="E9" s="6">
        <v>140000</v>
      </c>
      <c r="F9" s="6">
        <v>140000</v>
      </c>
      <c r="G9" s="6"/>
      <c r="H9" s="6">
        <v>140000</v>
      </c>
      <c r="I9" s="6"/>
      <c r="J9" s="6" t="s">
        <v>20</v>
      </c>
      <c r="K9" s="6"/>
      <c r="L9" s="6"/>
      <c r="M9" s="6"/>
      <c r="N9" s="6" t="s">
        <v>20</v>
      </c>
    </row>
    <row r="10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113</v>
      </c>
      <c r="C13" s="6"/>
      <c r="D13" s="6"/>
      <c r="E13" s="6"/>
      <c r="F13" s="6"/>
      <c r="G13" s="6"/>
      <c r="H13" s="5" t="s">
        <v>114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37</v>
      </c>
      <c r="C16" s="4" t="s">
        <v>38</v>
      </c>
      <c r="D16" s="10" t="s">
        <v>115</v>
      </c>
      <c r="E16" s="11"/>
      <c r="F16" s="11"/>
      <c r="G16" s="12">
        <v>1</v>
      </c>
      <c r="H16" s="12">
        <v>1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3" t="s">
        <v>41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3" t="s">
        <v>42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43</v>
      </c>
      <c r="D19" s="10" t="s">
        <v>116</v>
      </c>
      <c r="E19" s="11"/>
      <c r="F19" s="11"/>
      <c r="G19" s="12">
        <v>1</v>
      </c>
      <c r="H19" s="12">
        <v>1</v>
      </c>
      <c r="I19" s="6">
        <v>10</v>
      </c>
      <c r="J19" s="6"/>
      <c r="K19" s="6">
        <v>10</v>
      </c>
      <c r="L19" s="6"/>
      <c r="M19" s="6"/>
      <c r="N19" s="6"/>
    </row>
    <row r="20" ht="15" customHeight="1" spans="1:14">
      <c r="A20" s="8"/>
      <c r="B20" s="4"/>
      <c r="C20" s="4"/>
      <c r="D20" s="13" t="s">
        <v>41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42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45</v>
      </c>
      <c r="D22" s="10" t="s">
        <v>46</v>
      </c>
      <c r="E22" s="11"/>
      <c r="F22" s="11"/>
      <c r="G22" s="6" t="s">
        <v>47</v>
      </c>
      <c r="H22" s="6" t="s">
        <v>47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3" t="s">
        <v>41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42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48</v>
      </c>
      <c r="D25" s="10" t="s">
        <v>49</v>
      </c>
      <c r="E25" s="11"/>
      <c r="F25" s="11"/>
      <c r="G25" s="6">
        <v>140000</v>
      </c>
      <c r="H25" s="6">
        <v>140000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8"/>
      <c r="B26" s="4"/>
      <c r="C26" s="4"/>
      <c r="D26" s="13" t="s">
        <v>41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42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50</v>
      </c>
      <c r="C28" s="4" t="s">
        <v>51</v>
      </c>
      <c r="D28" s="10" t="s">
        <v>52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53</v>
      </c>
      <c r="D29" s="13" t="s">
        <v>41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3" t="s">
        <v>42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54</v>
      </c>
      <c r="D31" s="10" t="s">
        <v>117</v>
      </c>
      <c r="E31" s="11"/>
      <c r="F31" s="11"/>
      <c r="G31" s="15" t="s">
        <v>82</v>
      </c>
      <c r="H31" s="5" t="s">
        <v>83</v>
      </c>
      <c r="I31" s="6">
        <v>15</v>
      </c>
      <c r="J31" s="6"/>
      <c r="K31" s="6">
        <v>15</v>
      </c>
      <c r="L31" s="6"/>
      <c r="M31" s="6"/>
      <c r="N31" s="6"/>
    </row>
    <row r="32" ht="15" customHeight="1" spans="1:14">
      <c r="A32" s="8"/>
      <c r="B32" s="4"/>
      <c r="C32" s="4" t="s">
        <v>53</v>
      </c>
      <c r="D32" s="13" t="s">
        <v>41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3" t="s">
        <v>42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57</v>
      </c>
      <c r="D34" s="11" t="s">
        <v>58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53</v>
      </c>
      <c r="D35" s="13" t="s">
        <v>41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3" t="s">
        <v>42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59</v>
      </c>
      <c r="D37" s="10" t="s">
        <v>118</v>
      </c>
      <c r="E37" s="11"/>
      <c r="F37" s="11"/>
      <c r="G37" s="15" t="s">
        <v>80</v>
      </c>
      <c r="H37" s="5" t="s">
        <v>81</v>
      </c>
      <c r="I37" s="6">
        <v>15</v>
      </c>
      <c r="J37" s="6"/>
      <c r="K37" s="6">
        <v>15</v>
      </c>
      <c r="L37" s="6"/>
      <c r="M37" s="6"/>
      <c r="N37" s="6"/>
    </row>
    <row r="38" ht="15" customHeight="1" spans="1:14">
      <c r="A38" s="8"/>
      <c r="B38" s="4"/>
      <c r="C38" s="4"/>
      <c r="D38" s="13" t="s">
        <v>41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42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61</v>
      </c>
      <c r="C40" s="4" t="s">
        <v>62</v>
      </c>
      <c r="D40" s="10" t="s">
        <v>63</v>
      </c>
      <c r="E40" s="11"/>
      <c r="F40" s="11"/>
      <c r="G40" s="12">
        <v>0.95</v>
      </c>
      <c r="H40" s="12">
        <v>0.95</v>
      </c>
      <c r="I40" s="6">
        <v>5</v>
      </c>
      <c r="J40" s="6"/>
      <c r="K40" s="6">
        <v>5</v>
      </c>
      <c r="L40" s="6"/>
      <c r="M40" s="6"/>
      <c r="N40" s="6"/>
    </row>
    <row r="41" ht="15" customHeight="1" spans="1:14">
      <c r="A41" s="8"/>
      <c r="B41" s="4" t="s">
        <v>53</v>
      </c>
      <c r="C41" s="4"/>
      <c r="D41" s="16" t="s">
        <v>119</v>
      </c>
      <c r="E41" s="13"/>
      <c r="F41" s="13"/>
      <c r="G41" s="12">
        <v>0.95</v>
      </c>
      <c r="H41" s="12">
        <v>0.95</v>
      </c>
      <c r="I41" s="6">
        <v>5</v>
      </c>
      <c r="J41" s="6"/>
      <c r="K41" s="6">
        <v>5</v>
      </c>
      <c r="L41" s="6"/>
      <c r="M41" s="6"/>
      <c r="N41" s="6"/>
    </row>
    <row r="42" ht="15" customHeight="1" spans="1:14">
      <c r="A42" s="8"/>
      <c r="B42" s="14"/>
      <c r="C42" s="4"/>
      <c r="D42" s="13" t="s">
        <v>42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65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1">
        <v>100</v>
      </c>
      <c r="L43" s="21"/>
      <c r="M43" s="14"/>
      <c r="N43" s="14"/>
    </row>
    <row r="44" spans="1:14">
      <c r="A44" s="18" t="s">
        <v>66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67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zoomScale="145" zoomScaleNormal="145" topLeftCell="A22" workbookViewId="0">
      <selection activeCell="A1" sqref="A1:N4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120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64309046</v>
      </c>
      <c r="K6" s="6"/>
      <c r="L6" s="6"/>
      <c r="M6" s="6"/>
      <c r="N6" s="6"/>
    </row>
    <row r="7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4.25" customHeight="1" spans="1:14">
      <c r="A8" s="8"/>
      <c r="B8" s="8"/>
      <c r="C8" s="9" t="s">
        <v>18</v>
      </c>
      <c r="D8" s="9"/>
      <c r="E8" s="6">
        <v>146580</v>
      </c>
      <c r="F8" s="6">
        <v>146580</v>
      </c>
      <c r="G8" s="6"/>
      <c r="H8" s="6">
        <v>142163.94</v>
      </c>
      <c r="I8" s="6"/>
      <c r="J8" s="4">
        <v>10</v>
      </c>
      <c r="K8" s="4"/>
      <c r="L8" s="12">
        <v>1</v>
      </c>
      <c r="M8" s="6"/>
      <c r="N8" s="6">
        <v>9.7</v>
      </c>
    </row>
    <row r="9" ht="15" customHeight="1" spans="1:14">
      <c r="A9" s="8"/>
      <c r="B9" s="8"/>
      <c r="C9" s="4" t="s">
        <v>19</v>
      </c>
      <c r="D9" s="4"/>
      <c r="E9" s="6">
        <v>146580</v>
      </c>
      <c r="F9" s="6">
        <v>146580</v>
      </c>
      <c r="G9" s="6"/>
      <c r="H9" s="6">
        <v>142163.94</v>
      </c>
      <c r="I9" s="6"/>
      <c r="J9" s="6" t="s">
        <v>20</v>
      </c>
      <c r="K9" s="6"/>
      <c r="L9" s="6"/>
      <c r="M9" s="6"/>
      <c r="N9" s="6" t="s">
        <v>20</v>
      </c>
    </row>
    <row r="10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47" customHeight="1" spans="1:14">
      <c r="A13" s="4"/>
      <c r="B13" s="5" t="s">
        <v>121</v>
      </c>
      <c r="C13" s="6"/>
      <c r="D13" s="6"/>
      <c r="E13" s="6"/>
      <c r="F13" s="6"/>
      <c r="G13" s="6"/>
      <c r="H13" s="5" t="s">
        <v>121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37</v>
      </c>
      <c r="C16" s="4" t="s">
        <v>38</v>
      </c>
      <c r="D16" s="10" t="s">
        <v>122</v>
      </c>
      <c r="E16" s="11"/>
      <c r="F16" s="11"/>
      <c r="G16" s="12" t="s">
        <v>87</v>
      </c>
      <c r="H16" s="12" t="s">
        <v>87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3" t="s">
        <v>41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3" t="s">
        <v>42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43</v>
      </c>
      <c r="D19" s="10" t="s">
        <v>123</v>
      </c>
      <c r="E19" s="11"/>
      <c r="F19" s="11"/>
      <c r="G19" s="12">
        <v>0.9</v>
      </c>
      <c r="H19" s="12">
        <v>0.9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3" t="s">
        <v>41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3" t="s">
        <v>42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45</v>
      </c>
      <c r="D22" s="10" t="s">
        <v>124</v>
      </c>
      <c r="E22" s="11"/>
      <c r="F22" s="11"/>
      <c r="G22" s="6" t="s">
        <v>47</v>
      </c>
      <c r="H22" s="6" t="s">
        <v>47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8"/>
      <c r="B23" s="4"/>
      <c r="C23" s="4"/>
      <c r="D23" s="13" t="s">
        <v>41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42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48</v>
      </c>
      <c r="D25" s="10" t="s">
        <v>125</v>
      </c>
      <c r="E25" s="11"/>
      <c r="F25" s="11"/>
      <c r="G25" s="6">
        <v>146580</v>
      </c>
      <c r="H25" s="6">
        <v>142163.94</v>
      </c>
      <c r="I25" s="6">
        <v>10</v>
      </c>
      <c r="J25" s="6"/>
      <c r="K25" s="6">
        <v>9.7</v>
      </c>
      <c r="L25" s="6"/>
      <c r="M25" s="5" t="s">
        <v>126</v>
      </c>
      <c r="N25" s="6"/>
    </row>
    <row r="26" ht="15" customHeight="1" spans="1:14">
      <c r="A26" s="8"/>
      <c r="B26" s="4"/>
      <c r="C26" s="4"/>
      <c r="D26" s="13" t="s">
        <v>41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42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50</v>
      </c>
      <c r="C28" s="4" t="s">
        <v>51</v>
      </c>
      <c r="D28" s="10" t="s">
        <v>52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53</v>
      </c>
      <c r="D29" s="13" t="s">
        <v>41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3" t="s">
        <v>42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54</v>
      </c>
      <c r="D31" s="10" t="s">
        <v>127</v>
      </c>
      <c r="E31" s="11"/>
      <c r="F31" s="11"/>
      <c r="G31" s="15" t="s">
        <v>128</v>
      </c>
      <c r="H31" s="15" t="s">
        <v>128</v>
      </c>
      <c r="I31" s="6">
        <v>30</v>
      </c>
      <c r="J31" s="6"/>
      <c r="K31" s="6">
        <v>30</v>
      </c>
      <c r="L31" s="6"/>
      <c r="M31" s="6"/>
      <c r="N31" s="6"/>
    </row>
    <row r="32" ht="15" customHeight="1" spans="1:14">
      <c r="A32" s="8"/>
      <c r="B32" s="4"/>
      <c r="C32" s="4" t="s">
        <v>53</v>
      </c>
      <c r="D32" s="13" t="s">
        <v>41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3" t="s">
        <v>42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57</v>
      </c>
      <c r="D34" s="11" t="s">
        <v>58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53</v>
      </c>
      <c r="D35" s="13" t="s">
        <v>41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3" t="s">
        <v>42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59</v>
      </c>
      <c r="D37" s="10" t="s">
        <v>52</v>
      </c>
      <c r="E37" s="11"/>
      <c r="F37" s="11"/>
      <c r="G37" s="15"/>
      <c r="H37" s="5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3" t="s">
        <v>41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42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61</v>
      </c>
      <c r="C40" s="4" t="s">
        <v>62</v>
      </c>
      <c r="D40" s="10" t="s">
        <v>129</v>
      </c>
      <c r="E40" s="11"/>
      <c r="F40" s="11"/>
      <c r="G40" s="12">
        <v>0.9</v>
      </c>
      <c r="H40" s="12">
        <v>0.9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53</v>
      </c>
      <c r="C41" s="4"/>
      <c r="D41" s="16" t="s">
        <v>64</v>
      </c>
      <c r="E41" s="13"/>
      <c r="F41" s="13"/>
      <c r="G41" s="12"/>
      <c r="H41" s="12"/>
      <c r="I41" s="6"/>
      <c r="J41" s="6"/>
      <c r="K41" s="6"/>
      <c r="L41" s="6"/>
      <c r="M41" s="6"/>
      <c r="N41" s="6"/>
    </row>
    <row r="42" ht="15" customHeight="1" spans="1:14">
      <c r="A42" s="8"/>
      <c r="B42" s="14"/>
      <c r="C42" s="4"/>
      <c r="D42" s="13" t="s">
        <v>42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65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1">
        <f>SUM(K16:L42)+N8</f>
        <v>99.4</v>
      </c>
      <c r="L43" s="21"/>
      <c r="M43" s="14"/>
      <c r="N43" s="14"/>
    </row>
    <row r="44" spans="1:14">
      <c r="A44" s="18" t="s">
        <v>66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67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综治维稳中心经费</vt:lpstr>
      <vt:lpstr>值班巡逻补助经费</vt:lpstr>
      <vt:lpstr>防范和处理邪教基础工作经费</vt:lpstr>
      <vt:lpstr>司法所业务经费</vt:lpstr>
      <vt:lpstr>基层法制工作经费</vt:lpstr>
      <vt:lpstr>安全生产执法经费</vt:lpstr>
      <vt:lpstr>城市管理指挥中心运行保障经费</vt:lpstr>
      <vt:lpstr>民警驻社区经费</vt:lpstr>
      <vt:lpstr>2021年区级治理类街乡-红霞中路交通环境整治项目</vt:lpstr>
      <vt:lpstr>2021年区级治理类街乡-酒仙桥路等交通环境整治项目</vt:lpstr>
      <vt:lpstr>2021年区级治理类街乡-三街坊、四街坊七街坊道路交通环境整治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于金艳</cp:lastModifiedBy>
  <dcterms:created xsi:type="dcterms:W3CDTF">2023-01-11T08:23:00Z</dcterms:created>
  <dcterms:modified xsi:type="dcterms:W3CDTF">2023-02-15T07:13:36Z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03FE6EA3EED9493A9611090EED3EE125</vt:lpwstr>
  </property>
</Properties>
</file>