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Sheet1" sheetId="1" r:id="rId1"/>
  </sheets>
  <definedNames>
    <definedName name="_xlnm.Print_Area" localSheetId="0">Sheet1!$A$1:$N$44</definedName>
  </definedNames>
  <calcPr calcId="144525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<sst xmlns="http://schemas.openxmlformats.org/spreadsheetml/2006/main" count="70">
  <si>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</si>
  <si>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</si>
  <si>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</si>
  <si>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</si>
  <si>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街道系统共商共治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银河湾社区南里甲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、丁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楼院内整体路面整修</t>
    </r>
  </si>
  <si>
    <t>主管部门</t>
  </si>
  <si>
    <t>酒仙桥街道办事处</t>
  </si>
  <si>
    <t>实施单位</t>
  </si>
  <si>
    <t>项目负责人</t>
  </si>
  <si>
    <t>乔俊男</t>
  </si>
  <si>
    <t>联系电话</t>
  </si>
  <si>
    <t>6430 9054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</si>
  <si>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</si>
  <si>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</si>
  <si>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</si>
  <si>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</si>
  <si>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</si>
  <si>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</si>
  <si>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</si>
  <si>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</si>
  <si>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</si>
  <si>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</si>
  <si>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</si>
  <si>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</si>
  <si>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</si>
  <si>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</si>
  <si>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</si>
  <si>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对银河湾社区南里甲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、丁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楼院内整体路面进行整修，消除居民出行安全隐患，划定新的停车位，为居民提供更加安全舒适的居住环境。</t>
    </r>
    <r>
      <rPr>
        <sz val="9"/>
        <color theme="1"/>
        <rFont val="Times New Roman"/>
        <charset val="134"/>
      </rPr>
      <t xml:space="preserve">          </t>
    </r>
  </si>
  <si>
    <r>
      <rPr>
        <sz val="9"/>
        <color theme="1"/>
        <rFont val="宋体"/>
        <charset val="134"/>
      </rPr>
      <t>对银河湾社区南里甲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、丙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、丁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楼院内整体路面进行整修，消除了居民出行安全隐患，划定了新的停车位，为居民提供更加安全舒适的居住环境。</t>
    </r>
    <r>
      <rPr>
        <sz val="9"/>
        <color theme="1"/>
        <rFont val="Times New Roman"/>
        <charset val="134"/>
      </rPr>
      <t xml:space="preserve">           
           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</si>
  <si>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</si>
  <si>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</si>
  <si>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</si>
  <si>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</si>
  <si>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</si>
  <si>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</si>
  <si>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</si>
  <si>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</si>
  <si>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</si>
  <si>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</si>
  <si>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</si>
  <si>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</si>
  <si>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t xml:space="preserve"> =100%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</si>
  <si>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</si>
  <si>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</si>
  <si>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</si>
  <si>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：装修改造工程项目数</t>
    </r>
  </si>
  <si>
    <t xml:space="preserve"> =1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</si>
  <si>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</si>
  <si>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：工程进度</t>
    </r>
  </si>
  <si>
    <r>
      <rPr>
        <sz val="9"/>
        <color theme="1"/>
        <rFont val="Times New Roman"/>
        <charset val="134"/>
      </rPr>
      <t xml:space="preserve"> =9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</si>
  <si>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</si>
  <si>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</si>
  <si>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：超项目批复总投资比重</t>
    </r>
  </si>
  <si>
    <t>≤95%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</si>
  <si>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</si>
  <si>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</si>
  <si>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</si>
  <si>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</si>
  <si>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</si>
  <si>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：设施正常运转率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</si>
  <si>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</si>
  <si>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</si>
  <si>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</si>
  <si>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</si>
  <si>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：用户满意度</t>
    </r>
  </si>
  <si>
    <t>≥100%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</si>
  <si>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</si>
  <si>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</si>
  <si>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填表人：周好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联系电话：6430 9053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</si>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</sst>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5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2" fillId="26" borderId="8" applyNumberFormat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9" fillId="16" borderId="3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5"/>
  <sheetViews>
    <sheetView tabSelected="1" topLeftCell="A13" workbookViewId="0">
      <selection activeCell="A1" sqref="A1:N4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9.10833333333333" customWidth="1"/>
    <col min="5" max="5" width="10.225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5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 t="s">
        <v>11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1239859.44</v>
      </c>
      <c r="F8" s="6">
        <v>1239859.44</v>
      </c>
      <c r="G8" s="6"/>
      <c r="H8" s="6">
        <v>1031610.23</v>
      </c>
      <c r="I8" s="6"/>
      <c r="J8" s="4">
        <v>10</v>
      </c>
      <c r="K8" s="4"/>
      <c r="L8" s="22">
        <f>H8/F8</f>
        <v>0.832038049409859</v>
      </c>
      <c r="M8" s="22"/>
      <c r="N8" s="23">
        <f>J8*L8</f>
        <v>8.32038049409859</v>
      </c>
    </row>
    <row r="9" ht="13" customHeight="1" spans="1:14">
      <c r="A9" s="8"/>
      <c r="B9" s="8"/>
      <c r="C9" s="10" t="s">
        <v>20</v>
      </c>
      <c r="D9" s="4"/>
      <c r="E9" s="6">
        <v>1239859.44</v>
      </c>
      <c r="F9" s="6">
        <v>1239859.44</v>
      </c>
      <c r="G9" s="6"/>
      <c r="H9" s="6">
        <v>1031610.23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5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6" t="s">
        <v>41</v>
      </c>
      <c r="H16" s="13">
        <v>1</v>
      </c>
      <c r="I16" s="6">
        <v>15</v>
      </c>
      <c r="J16" s="6"/>
      <c r="K16" s="6">
        <v>15</v>
      </c>
      <c r="L16" s="6"/>
      <c r="M16" s="6"/>
      <c r="N16" s="6"/>
    </row>
    <row r="17" ht="14.25" customHeight="1" spans="1:14">
      <c r="A17" s="8"/>
      <c r="B17" s="4"/>
      <c r="C17" s="4"/>
      <c r="D17" s="14" t="s">
        <v>42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4" t="s">
        <v>43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1" t="s">
        <v>45</v>
      </c>
      <c r="E19" s="12"/>
      <c r="F19" s="12"/>
      <c r="G19" s="6" t="s">
        <v>46</v>
      </c>
      <c r="H19" s="6">
        <v>1</v>
      </c>
      <c r="I19" s="6">
        <v>15</v>
      </c>
      <c r="J19" s="6"/>
      <c r="K19" s="6">
        <v>15</v>
      </c>
      <c r="L19" s="6"/>
      <c r="M19" s="6"/>
      <c r="N19" s="6"/>
    </row>
    <row r="20" ht="15" customHeight="1" spans="1:14">
      <c r="A20" s="8"/>
      <c r="B20" s="4"/>
      <c r="C20" s="4"/>
      <c r="D20" s="14" t="s">
        <v>42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4" t="s">
        <v>43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1" t="s">
        <v>48</v>
      </c>
      <c r="E22" s="12"/>
      <c r="F22" s="12"/>
      <c r="G22" s="6" t="s">
        <v>49</v>
      </c>
      <c r="H22" s="6" t="s">
        <v>50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4" t="s">
        <v>42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4" t="s">
        <v>43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26" customHeight="1" spans="1:14">
      <c r="A25" s="8"/>
      <c r="B25" s="4"/>
      <c r="C25" s="4" t="s">
        <v>51</v>
      </c>
      <c r="D25" s="11" t="s">
        <v>52</v>
      </c>
      <c r="E25" s="12"/>
      <c r="F25" s="12"/>
      <c r="G25" s="6" t="s">
        <v>53</v>
      </c>
      <c r="H25" s="15">
        <v>0.832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4" t="s">
        <v>42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4" t="s">
        <v>43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2" t="s">
        <v>56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4" t="s">
        <v>42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4" t="s">
        <v>43</v>
      </c>
      <c r="E30" s="14"/>
      <c r="F30" s="14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1" t="s">
        <v>59</v>
      </c>
      <c r="E31" s="12"/>
      <c r="F31" s="12"/>
      <c r="G31" s="6" t="s">
        <v>41</v>
      </c>
      <c r="H31" s="13">
        <v>1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4" t="s">
        <v>42</v>
      </c>
      <c r="E32" s="14"/>
      <c r="F32" s="14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4" t="s">
        <v>43</v>
      </c>
      <c r="E33" s="14"/>
      <c r="F33" s="14"/>
      <c r="G33" s="6"/>
      <c r="H33" s="6"/>
      <c r="I33" s="6"/>
      <c r="J33" s="6"/>
      <c r="K33" s="6"/>
      <c r="L33" s="6"/>
      <c r="M33" s="6"/>
      <c r="N33" s="6"/>
    </row>
    <row r="34" ht="21" customHeight="1" spans="1:14">
      <c r="A34" s="8"/>
      <c r="B34" s="4"/>
      <c r="C34" s="4" t="s">
        <v>60</v>
      </c>
      <c r="D34" s="12" t="s">
        <v>56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4" t="s">
        <v>42</v>
      </c>
      <c r="E35" s="14"/>
      <c r="F35" s="14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4" t="s">
        <v>43</v>
      </c>
      <c r="E36" s="14"/>
      <c r="F36" s="14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2" t="s">
        <v>56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4" t="s">
        <v>42</v>
      </c>
      <c r="E38" s="14"/>
      <c r="F38" s="14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4" t="s">
        <v>43</v>
      </c>
      <c r="E39" s="14"/>
      <c r="F39" s="14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1" t="s">
        <v>64</v>
      </c>
      <c r="E40" s="12"/>
      <c r="F40" s="12"/>
      <c r="G40" s="6" t="s">
        <v>65</v>
      </c>
      <c r="H40" s="13">
        <v>1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7" t="s">
        <v>66</v>
      </c>
      <c r="E41" s="14"/>
      <c r="F41" s="14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4" t="s">
        <v>43</v>
      </c>
      <c r="E42" s="14"/>
      <c r="F42" s="14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67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4">
        <f>90+N8</f>
        <v>98.3203804940986</v>
      </c>
      <c r="L43" s="24"/>
      <c r="M43" s="16"/>
      <c r="N43" s="16"/>
    </row>
    <row r="44" spans="1:14">
      <c r="A44" s="19" t="s">
        <v>68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69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JXQ-ZH</cp:lastModifiedBy>
  <dcterms:created xsi:type="dcterms:W3CDTF">2023-01-11T08:23:00Z</dcterms:created>
  <dcterms:modified xsi:type="dcterms:W3CDTF">2023-02-15T06:47:47Z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CDBBDCB347624C88B2986ECFF7B67F9D</vt:lpwstr>
  </property>
</Properties>
</file>