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950" windowHeight="9960" firstSheet="22" activeTab="30"/>
  </bookViews>
  <sheets>
    <sheet name="1.双井" sheetId="20" r:id="rId1"/>
    <sheet name="2.劲松" sheetId="19" r:id="rId2"/>
    <sheet name="3.呼家楼" sheetId="18" r:id="rId3"/>
    <sheet name="4.六里屯" sheetId="7" r:id="rId4"/>
    <sheet name="5.朝外" sheetId="14" r:id="rId5"/>
    <sheet name="6.垡头" sheetId="11" r:id="rId6"/>
    <sheet name="7.潘家园" sheetId="1" r:id="rId7"/>
    <sheet name="8.团结湖" sheetId="5" r:id="rId8"/>
    <sheet name="9.建外" sheetId="8" r:id="rId9"/>
    <sheet name="10.亚运村" sheetId="17" r:id="rId10"/>
    <sheet name="11.大屯" sheetId="4" r:id="rId11"/>
    <sheet name="12.安贞" sheetId="12" r:id="rId12"/>
    <sheet name="13.左家庄" sheetId="21" r:id="rId13"/>
    <sheet name="14.酒仙桥" sheetId="6" r:id="rId14"/>
    <sheet name="15.和平街" sheetId="16" r:id="rId15"/>
    <sheet name="16.望京" sheetId="10" r:id="rId16"/>
    <sheet name="17.八里庄" sheetId="15" r:id="rId17"/>
    <sheet name="18.三里屯" sheetId="9" r:id="rId18"/>
    <sheet name="19.香河园" sheetId="22" r:id="rId19"/>
    <sheet name="20.机场" sheetId="2" r:id="rId20"/>
    <sheet name="21.小关" sheetId="42" r:id="rId21"/>
    <sheet name="22.东湖" sheetId="44" r:id="rId22"/>
    <sheet name="23.麦子店" sheetId="43" r:id="rId23"/>
    <sheet name="24.奥运村" sheetId="3" r:id="rId24"/>
    <sheet name="25崔各庄" sheetId="23" r:id="rId25"/>
    <sheet name="26管庄" sheetId="24" r:id="rId26"/>
    <sheet name="27东风" sheetId="25" r:id="rId27"/>
    <sheet name="28将台" sheetId="26" r:id="rId28"/>
    <sheet name="29太阳宫" sheetId="27" r:id="rId29"/>
    <sheet name="30豆各庄" sheetId="28" r:id="rId30"/>
    <sheet name="31黑庄户" sheetId="29" r:id="rId31"/>
    <sheet name="32平房" sheetId="30" r:id="rId32"/>
    <sheet name="33南磨房" sheetId="31" r:id="rId33"/>
    <sheet name="34高碑店" sheetId="32" r:id="rId34"/>
    <sheet name="35十八里店" sheetId="33" r:id="rId35"/>
    <sheet name="36常营" sheetId="34" r:id="rId36"/>
    <sheet name="37王四营" sheetId="35" r:id="rId37"/>
    <sheet name="39三间房" sheetId="37" r:id="rId38"/>
    <sheet name="38小红门" sheetId="36" r:id="rId39"/>
    <sheet name="40来广营" sheetId="38" r:id="rId40"/>
    <sheet name="41孙河" sheetId="39" r:id="rId41"/>
    <sheet name="42金盏" sheetId="40" r:id="rId42"/>
    <sheet name="43东坝" sheetId="41" r:id="rId43"/>
  </sheets>
  <calcPr calcId="125725" concurrentCalc="0"/>
</workbook>
</file>

<file path=xl/calcChain.xml><?xml version="1.0" encoding="utf-8"?>
<calcChain xmlns="http://schemas.openxmlformats.org/spreadsheetml/2006/main">
  <c r="E24" i="4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3" i="43"/>
  <c r="E12"/>
  <c r="E11"/>
  <c r="E10"/>
  <c r="E9"/>
  <c r="E8"/>
  <c r="E7"/>
  <c r="E6"/>
  <c r="E5"/>
  <c r="E11" i="42"/>
  <c r="E10"/>
  <c r="E9"/>
  <c r="E8"/>
  <c r="E7"/>
  <c r="E6"/>
  <c r="E5"/>
  <c r="E19" i="21"/>
  <c r="E18"/>
  <c r="E17"/>
  <c r="E16"/>
  <c r="E15"/>
  <c r="E14"/>
  <c r="E13"/>
  <c r="E12"/>
  <c r="E11"/>
  <c r="E10"/>
  <c r="E9"/>
  <c r="E8"/>
  <c r="E7"/>
  <c r="E6"/>
  <c r="E5"/>
  <c r="E10" i="41"/>
  <c r="E9"/>
  <c r="E8"/>
  <c r="E7"/>
  <c r="E6"/>
  <c r="E5"/>
  <c r="E5" i="40"/>
  <c r="E16" i="39"/>
  <c r="E15"/>
  <c r="E14"/>
  <c r="E13"/>
  <c r="E12"/>
  <c r="E11"/>
  <c r="E10"/>
  <c r="E9"/>
  <c r="E8"/>
  <c r="E7"/>
  <c r="E6"/>
  <c r="E5"/>
  <c r="E19" i="38"/>
  <c r="E18"/>
  <c r="E17"/>
  <c r="E16"/>
  <c r="E15"/>
  <c r="E14"/>
  <c r="E13"/>
  <c r="E12"/>
  <c r="E11"/>
  <c r="E10"/>
  <c r="E9"/>
  <c r="E8"/>
  <c r="E7"/>
  <c r="E6"/>
  <c r="E5"/>
  <c r="E12" i="35"/>
  <c r="E11"/>
  <c r="E10"/>
  <c r="E9"/>
  <c r="E8"/>
  <c r="E7"/>
  <c r="E6"/>
  <c r="E5"/>
  <c r="E14" i="34"/>
  <c r="E13"/>
  <c r="E12"/>
  <c r="E11"/>
  <c r="E10"/>
  <c r="E9"/>
  <c r="E8"/>
  <c r="E7"/>
  <c r="E6"/>
  <c r="E5"/>
  <c r="E16" i="33"/>
  <c r="E15"/>
  <c r="E14"/>
  <c r="E13"/>
  <c r="E12"/>
  <c r="E11"/>
  <c r="E10"/>
  <c r="E9"/>
  <c r="E8"/>
  <c r="E7"/>
  <c r="E6"/>
  <c r="E5"/>
  <c r="E24" i="32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70" i="31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4" i="29"/>
  <c r="E13"/>
  <c r="E12"/>
  <c r="E11"/>
  <c r="E10"/>
  <c r="E9"/>
  <c r="E8"/>
  <c r="E7"/>
  <c r="E6"/>
  <c r="E5"/>
  <c r="E11" i="25"/>
  <c r="E10"/>
  <c r="E9"/>
  <c r="E8"/>
  <c r="E7"/>
  <c r="E6"/>
  <c r="E5"/>
  <c r="E11" i="23"/>
  <c r="E9"/>
  <c r="E8"/>
  <c r="E7"/>
  <c r="E6"/>
  <c r="E5"/>
  <c r="E36" i="3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9" i="22"/>
  <c r="E18"/>
  <c r="E17"/>
  <c r="E16"/>
  <c r="E15"/>
  <c r="E14"/>
  <c r="E13"/>
  <c r="E12"/>
  <c r="E11"/>
  <c r="E10"/>
  <c r="E9"/>
  <c r="E8"/>
  <c r="E7"/>
  <c r="E6"/>
  <c r="E5"/>
  <c r="E41" i="15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3" i="10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8" i="16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7" i="12"/>
  <c r="E16"/>
  <c r="E15"/>
  <c r="E14"/>
  <c r="E13"/>
  <c r="E12"/>
  <c r="E11"/>
  <c r="E10"/>
  <c r="E9"/>
  <c r="E8"/>
  <c r="E7"/>
  <c r="E6"/>
  <c r="E5"/>
  <c r="E16" i="17"/>
  <c r="E15"/>
  <c r="E14"/>
  <c r="E13"/>
  <c r="E12"/>
  <c r="E11"/>
  <c r="E10"/>
  <c r="E9"/>
  <c r="E8"/>
  <c r="E7"/>
  <c r="E6"/>
  <c r="E5"/>
  <c r="E20" i="8"/>
  <c r="E19"/>
  <c r="E18"/>
  <c r="E17"/>
  <c r="E16"/>
  <c r="E15"/>
  <c r="E14"/>
  <c r="E13"/>
  <c r="E12"/>
  <c r="E11"/>
  <c r="E10"/>
  <c r="E9"/>
  <c r="E8"/>
  <c r="E7"/>
  <c r="E6"/>
  <c r="E5"/>
  <c r="E15" i="11"/>
  <c r="E14"/>
  <c r="E13"/>
  <c r="E12"/>
  <c r="E11"/>
  <c r="E10"/>
  <c r="E9"/>
  <c r="E8"/>
  <c r="E7"/>
  <c r="E6"/>
  <c r="E5"/>
  <c r="E14" i="14"/>
  <c r="E13"/>
  <c r="E12"/>
  <c r="E11"/>
  <c r="E10"/>
  <c r="E9"/>
  <c r="E8"/>
  <c r="E7"/>
  <c r="E6"/>
  <c r="E5"/>
  <c r="E9" i="7"/>
  <c r="E8"/>
  <c r="E7"/>
  <c r="E6"/>
  <c r="E5"/>
  <c r="E18" i="18"/>
  <c r="E17"/>
  <c r="E16"/>
  <c r="E15"/>
  <c r="E14"/>
  <c r="E13"/>
  <c r="E12"/>
  <c r="E11"/>
  <c r="E10"/>
  <c r="E9"/>
  <c r="E8"/>
  <c r="E7"/>
  <c r="E6"/>
  <c r="E5"/>
  <c r="E33" i="20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<sst xmlns="http://schemas.openxmlformats.org/spreadsheetml/2006/main" count="1999" uniqueCount="841">
  <si>
    <t>朝阳区2020年公开招考社区工作者拟录用人员名单</t>
  </si>
  <si>
    <t>街道（地区）办事处盖章：双井街道</t>
  </si>
  <si>
    <t>序号</t>
  </si>
  <si>
    <t>姓名</t>
  </si>
  <si>
    <t>准考证号</t>
  </si>
  <si>
    <t>综合成绩排名</t>
  </si>
  <si>
    <t>考试成绩</t>
  </si>
  <si>
    <t>人员类别</t>
  </si>
  <si>
    <t>备注</t>
  </si>
  <si>
    <t>综合成绩</t>
  </si>
  <si>
    <t>笔试成绩</t>
  </si>
  <si>
    <t>面试成绩</t>
  </si>
  <si>
    <t>张梦琪</t>
  </si>
  <si>
    <t>社会人员</t>
  </si>
  <si>
    <t>王夏琳</t>
  </si>
  <si>
    <t>曹阳</t>
  </si>
  <si>
    <t>魏家明</t>
  </si>
  <si>
    <t>李禄</t>
  </si>
  <si>
    <t>吕苡辰</t>
  </si>
  <si>
    <t>李东宇</t>
  </si>
  <si>
    <t>路杨丽</t>
  </si>
  <si>
    <t>韦雨纳</t>
  </si>
  <si>
    <t>徐鹤鸣</t>
  </si>
  <si>
    <t>赵冉</t>
  </si>
  <si>
    <t>杨晓</t>
  </si>
  <si>
    <t>张石松</t>
  </si>
  <si>
    <t>侯雪</t>
  </si>
  <si>
    <t>孙宏艺</t>
  </si>
  <si>
    <t>白翎</t>
  </si>
  <si>
    <t>贺鑫</t>
  </si>
  <si>
    <t>杨玥瑶</t>
  </si>
  <si>
    <t>杨帆</t>
  </si>
  <si>
    <t>张伟强</t>
  </si>
  <si>
    <t>刘子慧</t>
  </si>
  <si>
    <t>王倩倩</t>
  </si>
  <si>
    <t>赵乐</t>
  </si>
  <si>
    <t>张婧祎</t>
  </si>
  <si>
    <t>孙红姗</t>
  </si>
  <si>
    <t>秦昌</t>
  </si>
  <si>
    <t>刘双</t>
  </si>
  <si>
    <t>顾娜娜</t>
  </si>
  <si>
    <t>王宝娜</t>
  </si>
  <si>
    <t>街道（地区）办事处盖章：</t>
  </si>
  <si>
    <t>劲松街道</t>
  </si>
  <si>
    <t>杨丽</t>
  </si>
  <si>
    <t>曹梦</t>
  </si>
  <si>
    <t>程葳</t>
  </si>
  <si>
    <t>程晓林</t>
  </si>
  <si>
    <t>李萌</t>
  </si>
  <si>
    <t>苏嘉奇</t>
  </si>
  <si>
    <t>陈瑶</t>
  </si>
  <si>
    <t>随军家属</t>
  </si>
  <si>
    <t>杨松</t>
  </si>
  <si>
    <t>白桐菲</t>
  </si>
  <si>
    <t>应届毕业生</t>
  </si>
  <si>
    <t>刘雅涵</t>
  </si>
  <si>
    <t>安雅丽</t>
  </si>
  <si>
    <t>张健秋</t>
  </si>
  <si>
    <t>周雅鑫</t>
  </si>
  <si>
    <t>段伟</t>
  </si>
  <si>
    <t>齐家卉</t>
  </si>
  <si>
    <t>莫阳</t>
  </si>
  <si>
    <t>张杨</t>
  </si>
  <si>
    <t>包守敬</t>
  </si>
  <si>
    <t>刘瑶</t>
  </si>
  <si>
    <t>李吟言</t>
  </si>
  <si>
    <t>苗淑坤</t>
  </si>
  <si>
    <t>杨林</t>
  </si>
  <si>
    <t>李静</t>
  </si>
  <si>
    <t>王柳</t>
  </si>
  <si>
    <t>朱瑾</t>
  </si>
  <si>
    <t>曾彩莲</t>
  </si>
  <si>
    <t>许妍</t>
  </si>
  <si>
    <t>金晶</t>
  </si>
  <si>
    <t>李鹏</t>
  </si>
  <si>
    <t>李婷婷</t>
  </si>
  <si>
    <t>苏辰</t>
  </si>
  <si>
    <t>何艳妮</t>
  </si>
  <si>
    <t>雷扬</t>
  </si>
  <si>
    <t>王雨辰</t>
  </si>
  <si>
    <t>王悦</t>
  </si>
  <si>
    <t>李舟</t>
  </si>
  <si>
    <t>李娜</t>
  </si>
  <si>
    <t>刘子寒</t>
  </si>
  <si>
    <t>谭伟</t>
  </si>
  <si>
    <t>王超</t>
  </si>
  <si>
    <t>谷莉</t>
  </si>
  <si>
    <t>赫然</t>
  </si>
  <si>
    <t>王晓轩</t>
  </si>
  <si>
    <t>赵飞</t>
  </si>
  <si>
    <t>李凌鑫</t>
  </si>
  <si>
    <t>莽鸿</t>
  </si>
  <si>
    <t>吴洋</t>
  </si>
  <si>
    <t>梁少丽</t>
  </si>
  <si>
    <t>石若言</t>
  </si>
  <si>
    <t>张雪辰</t>
  </si>
  <si>
    <t>白露</t>
  </si>
  <si>
    <t>郑欣</t>
  </si>
  <si>
    <t>史雨欣</t>
  </si>
  <si>
    <t>曹蕊</t>
  </si>
  <si>
    <t>沈媛媛</t>
  </si>
  <si>
    <t>冯可冉</t>
  </si>
  <si>
    <t>张蕊</t>
  </si>
  <si>
    <t>武月</t>
  </si>
  <si>
    <t>白玥彤</t>
  </si>
  <si>
    <t>第17名放弃，第65名依次递补</t>
  </si>
  <si>
    <t>张文斌</t>
  </si>
  <si>
    <t>第18名放弃，第66名依次递补</t>
  </si>
  <si>
    <t>骆钰</t>
  </si>
  <si>
    <t>第24名放弃，第68名依次递补</t>
  </si>
  <si>
    <t>冯伟</t>
  </si>
  <si>
    <t>第38名放弃，第69名依次递补</t>
  </si>
  <si>
    <t>张瑞</t>
  </si>
  <si>
    <t>第39名放弃，第70名依次递补</t>
  </si>
  <si>
    <t>张莹</t>
  </si>
  <si>
    <t>第40名放弃，第71名依次递补</t>
  </si>
  <si>
    <t>田甜</t>
  </si>
  <si>
    <t>第41名放弃，第72名依次递补</t>
  </si>
  <si>
    <t>呼家楼街道</t>
  </si>
  <si>
    <t>高玉</t>
  </si>
  <si>
    <t>杜林鹏</t>
  </si>
  <si>
    <t>张晶</t>
  </si>
  <si>
    <t>李彬</t>
  </si>
  <si>
    <t>安宁</t>
  </si>
  <si>
    <t>崔利华</t>
  </si>
  <si>
    <t>赵云彦</t>
  </si>
  <si>
    <t>袁天宇</t>
  </si>
  <si>
    <t>侯静</t>
  </si>
  <si>
    <t>刘喆</t>
  </si>
  <si>
    <t>杨小静</t>
  </si>
  <si>
    <t>张梦迪</t>
  </si>
  <si>
    <t>周易</t>
  </si>
  <si>
    <t>第14名放弃，依次递补第15名</t>
  </si>
  <si>
    <r>
      <rPr>
        <b/>
        <sz val="18"/>
        <rFont val="宋体"/>
        <family val="3"/>
        <charset val="134"/>
      </rPr>
      <t>朝阳区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3"/>
        <charset val="134"/>
      </rPr>
      <t>年公开招考社区工作者拟录用人员名单</t>
    </r>
  </si>
  <si>
    <t>街道（地区）办事处盖章：六里屯街道</t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</si>
  <si>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</si>
  <si>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姓名</t>
    </r>
  </si>
  <si>
    <r>
      <rPr>
        <b/>
        <sz val="10"/>
        <rFont val="宋体"/>
        <family val="3"/>
        <charset val="134"/>
      </rPr>
      <t>准考证号</t>
    </r>
  </si>
  <si>
    <r>
      <rPr>
        <b/>
        <sz val="10"/>
        <rFont val="宋体"/>
        <family val="3"/>
        <charset val="134"/>
      </rPr>
      <t>综合成绩排名</t>
    </r>
  </si>
  <si>
    <r>
      <rPr>
        <b/>
        <sz val="10"/>
        <rFont val="宋体"/>
        <family val="3"/>
        <charset val="134"/>
      </rPr>
      <t>考试成绩</t>
    </r>
  </si>
  <si>
    <r>
      <rPr>
        <b/>
        <sz val="10"/>
        <rFont val="宋体"/>
        <family val="3"/>
        <charset val="134"/>
      </rPr>
      <t>人员类别</t>
    </r>
  </si>
  <si>
    <r>
      <rPr>
        <b/>
        <sz val="10"/>
        <color theme="1"/>
        <rFont val="宋体"/>
        <family val="3"/>
        <charset val="134"/>
      </rPr>
      <t>备注</t>
    </r>
  </si>
  <si>
    <r>
      <rPr>
        <b/>
        <sz val="10"/>
        <rFont val="宋体"/>
        <family val="3"/>
        <charset val="134"/>
      </rPr>
      <t>综合成绩</t>
    </r>
  </si>
  <si>
    <r>
      <rPr>
        <b/>
        <sz val="10"/>
        <rFont val="宋体"/>
        <family val="3"/>
        <charset val="134"/>
      </rPr>
      <t>笔试成绩</t>
    </r>
  </si>
  <si>
    <r>
      <rPr>
        <b/>
        <sz val="10"/>
        <rFont val="宋体"/>
        <family val="3"/>
        <charset val="134"/>
      </rPr>
      <t>面试成绩</t>
    </r>
  </si>
  <si>
    <r>
      <rPr>
        <sz val="10"/>
        <rFont val="宋体"/>
        <family val="3"/>
        <charset val="134"/>
      </rPr>
      <t>邓珊珊</t>
    </r>
  </si>
  <si>
    <r>
      <rPr>
        <sz val="10"/>
        <rFont val="宋体"/>
        <family val="3"/>
        <charset val="134"/>
      </rPr>
      <t>社会人员</t>
    </r>
  </si>
  <si>
    <r>
      <rPr>
        <sz val="10"/>
        <rFont val="宋体"/>
        <family val="3"/>
        <charset val="134"/>
      </rPr>
      <t>王伟龙</t>
    </r>
  </si>
  <si>
    <r>
      <rPr>
        <sz val="10"/>
        <rFont val="宋体"/>
        <family val="3"/>
        <charset val="134"/>
      </rPr>
      <t>邓睿康</t>
    </r>
  </si>
  <si>
    <r>
      <rPr>
        <sz val="10"/>
        <rFont val="宋体"/>
        <family val="3"/>
        <charset val="134"/>
      </rPr>
      <t>应届毕业生</t>
    </r>
  </si>
  <si>
    <r>
      <rPr>
        <sz val="10"/>
        <rFont val="宋体"/>
        <family val="3"/>
        <charset val="134"/>
      </rPr>
      <t>尹品一</t>
    </r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</si>
  <si>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名放弃，依次递补第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名</t>
    </r>
  </si>
  <si>
    <r>
      <rPr>
        <sz val="10"/>
        <rFont val="宋体"/>
        <family val="3"/>
        <charset val="134"/>
      </rPr>
      <t>张凤婷</t>
    </r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</si>
  <si>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名放弃，依次递补第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名</t>
    </r>
  </si>
  <si>
    <t>街道（地区）办事处盖章：朝外街道</t>
  </si>
  <si>
    <t>李江</t>
  </si>
  <si>
    <t>戚宇凡</t>
  </si>
  <si>
    <t>朱博文</t>
  </si>
  <si>
    <t>李伟辰</t>
  </si>
  <si>
    <t>李梦楠</t>
  </si>
  <si>
    <t>张敬轩</t>
  </si>
  <si>
    <t>颜娟</t>
  </si>
  <si>
    <t>周顺涛</t>
  </si>
  <si>
    <t>周晓群</t>
  </si>
  <si>
    <t>刘啸</t>
  </si>
  <si>
    <t>第4名放弃， 依次递补第11名</t>
  </si>
  <si>
    <t xml:space="preserve"> </t>
  </si>
  <si>
    <t>街道（地区）办事处盖章：垡头街道</t>
  </si>
  <si>
    <t>张  楠</t>
  </si>
  <si>
    <t>赵  英</t>
  </si>
  <si>
    <t>高  庆</t>
  </si>
  <si>
    <t>郭倩楠</t>
  </si>
  <si>
    <t>董  悦</t>
  </si>
  <si>
    <t>潘  琦</t>
  </si>
  <si>
    <t>杜  岩</t>
  </si>
  <si>
    <t>任彦霏</t>
  </si>
  <si>
    <t>曹  琦</t>
  </si>
  <si>
    <t>谭  浩</t>
  </si>
  <si>
    <t>李  颖</t>
  </si>
  <si>
    <t>第10名放弃，依次替补第12名</t>
  </si>
  <si>
    <t>街道（地区）办事处盖章：潘家园街道</t>
  </si>
  <si>
    <t>吴丹</t>
  </si>
  <si>
    <t>吴娜</t>
  </si>
  <si>
    <t>姚冬梅</t>
  </si>
  <si>
    <t>朱宇</t>
  </si>
  <si>
    <t>王玥</t>
  </si>
  <si>
    <t>陈庚</t>
  </si>
  <si>
    <t>第4名放弃，依次递补第8名</t>
  </si>
  <si>
    <t>陈恺</t>
  </si>
  <si>
    <t>第5名放弃，依次递补第8名</t>
  </si>
  <si>
    <t>街道（地区）办事处盖章：团结湖街道</t>
  </si>
  <si>
    <t>李  杰</t>
  </si>
  <si>
    <t>秦  宸</t>
  </si>
  <si>
    <t>刘  芳</t>
  </si>
  <si>
    <t>第2名放弃，依次递补第4名</t>
  </si>
  <si>
    <t>街道（地区）办事处盖章：建外街道</t>
  </si>
  <si>
    <t>刘家利</t>
  </si>
  <si>
    <t>沈燕娜</t>
  </si>
  <si>
    <t>柯延杰</t>
  </si>
  <si>
    <t>王璞</t>
  </si>
  <si>
    <t>赵晓玥</t>
  </si>
  <si>
    <t>王琪</t>
  </si>
  <si>
    <t>李宇婷</t>
  </si>
  <si>
    <t>吴迪</t>
  </si>
  <si>
    <t>李金纳</t>
  </si>
  <si>
    <t>和苗</t>
  </si>
  <si>
    <t>王冉</t>
  </si>
  <si>
    <t>汤继鹏</t>
  </si>
  <si>
    <t>高阳</t>
  </si>
  <si>
    <t>李莹</t>
  </si>
  <si>
    <t>刘琳</t>
  </si>
  <si>
    <t>街道（地区）办事处盖章：亚运村街道</t>
  </si>
  <si>
    <t>田昀</t>
  </si>
  <si>
    <t>李瑞</t>
  </si>
  <si>
    <t>周妍</t>
  </si>
  <si>
    <t>苏晖</t>
  </si>
  <si>
    <t>张佳爽</t>
  </si>
  <si>
    <t>程勋</t>
  </si>
  <si>
    <t>吕琬彤</t>
  </si>
  <si>
    <t>刘念</t>
  </si>
  <si>
    <t>尹峥</t>
  </si>
  <si>
    <t>吕泽林</t>
  </si>
  <si>
    <t>杨柳</t>
  </si>
  <si>
    <t>苑娟</t>
  </si>
  <si>
    <t xml:space="preserve">           朝阳区2020年公开招考社区工作者拟录用人员名单</t>
  </si>
  <si>
    <t>街道（地区）办事处盖章：大屯街道</t>
  </si>
  <si>
    <t>梁露文</t>
  </si>
  <si>
    <t>放弃</t>
  </si>
  <si>
    <t>季琨</t>
  </si>
  <si>
    <t>韩笑</t>
  </si>
  <si>
    <t>沙非凡</t>
  </si>
  <si>
    <t>陈玲</t>
  </si>
  <si>
    <t>王新耕</t>
  </si>
  <si>
    <t>肖莉</t>
  </si>
  <si>
    <t>王雪岩</t>
  </si>
  <si>
    <t>周益</t>
  </si>
  <si>
    <t>郭索宇</t>
  </si>
  <si>
    <t>郭丽</t>
  </si>
  <si>
    <t>于潞</t>
  </si>
  <si>
    <t>陈晓娟</t>
  </si>
  <si>
    <t>杨雨琛</t>
  </si>
  <si>
    <t>蔡丽娜</t>
  </si>
  <si>
    <t>李惠</t>
  </si>
  <si>
    <t>朱红梅</t>
  </si>
  <si>
    <t>李鹏媛</t>
  </si>
  <si>
    <t>洪蕊</t>
  </si>
  <si>
    <t>寇子璇</t>
  </si>
  <si>
    <t>杨扬</t>
  </si>
  <si>
    <t>聂晶晶</t>
  </si>
  <si>
    <t>郎晨</t>
  </si>
  <si>
    <t>于庆双</t>
  </si>
  <si>
    <t>孙倩</t>
  </si>
  <si>
    <t>张金蕊</t>
  </si>
  <si>
    <t>付玉茹</t>
  </si>
  <si>
    <t>苏宁</t>
  </si>
  <si>
    <t>白漪</t>
  </si>
  <si>
    <t>李辰</t>
  </si>
  <si>
    <t>李敏杰</t>
  </si>
  <si>
    <t>王亚男</t>
  </si>
  <si>
    <t>冯艳</t>
  </si>
  <si>
    <t>付樱</t>
  </si>
  <si>
    <t>赵倩</t>
  </si>
  <si>
    <t>宋丽娟</t>
  </si>
  <si>
    <t>雷明丽</t>
  </si>
  <si>
    <t>赵裕</t>
  </si>
  <si>
    <t>汤雪欣</t>
  </si>
  <si>
    <t>刘宏伟</t>
  </si>
  <si>
    <t>温玲玲</t>
  </si>
  <si>
    <t>关立辉</t>
  </si>
  <si>
    <t>李解</t>
  </si>
  <si>
    <t>关杨</t>
  </si>
  <si>
    <t>田筱靖</t>
  </si>
  <si>
    <t>李云鹏</t>
  </si>
  <si>
    <t>王敬</t>
  </si>
  <si>
    <t>徐永进</t>
  </si>
  <si>
    <t>第1名放弃，依次递补第48名</t>
  </si>
  <si>
    <t>街道（地区）办事处盖章：安贞街道</t>
  </si>
  <si>
    <t>马  卉</t>
  </si>
  <si>
    <t>焦南南</t>
  </si>
  <si>
    <t>刘  迪</t>
  </si>
  <si>
    <t>张纯梅</t>
  </si>
  <si>
    <t>张晓倩</t>
  </si>
  <si>
    <t>汪  潇</t>
  </si>
  <si>
    <t>艾嘉明</t>
  </si>
  <si>
    <t>甄智勇</t>
  </si>
  <si>
    <t>付  梅</t>
  </si>
  <si>
    <t>王英楠</t>
  </si>
  <si>
    <t>朱海燕</t>
  </si>
  <si>
    <t>侯春伟</t>
  </si>
  <si>
    <t>钱  劲</t>
  </si>
  <si>
    <t>街道（地区）办事处盖章：左家庄街道</t>
  </si>
  <si>
    <t>张宁</t>
  </si>
  <si>
    <t>李晓晴</t>
  </si>
  <si>
    <t>王龙</t>
  </si>
  <si>
    <t>海巍</t>
  </si>
  <si>
    <t>周莉</t>
  </si>
  <si>
    <t>邢晶</t>
  </si>
  <si>
    <t>张昕宇</t>
  </si>
  <si>
    <t>盛晴</t>
  </si>
  <si>
    <t>李锋</t>
  </si>
  <si>
    <t>燕京</t>
  </si>
  <si>
    <t>周垚</t>
  </si>
  <si>
    <t>曹岩</t>
  </si>
  <si>
    <t>任笑笑</t>
  </si>
  <si>
    <t>第12名放弃，依次递补第19名</t>
  </si>
  <si>
    <t>赵醒昕</t>
  </si>
  <si>
    <t>第16名放弃，依次递补第20名</t>
  </si>
  <si>
    <t>街道（地区）办事处盖章：酒仙桥街道</t>
  </si>
  <si>
    <t>高博</t>
  </si>
  <si>
    <t>王冬蕊</t>
  </si>
  <si>
    <t>孙畅</t>
  </si>
  <si>
    <t>姬钰</t>
  </si>
  <si>
    <t>潘晶</t>
  </si>
  <si>
    <t>庞琦</t>
  </si>
  <si>
    <t>孟幻</t>
  </si>
  <si>
    <t>张英璐</t>
  </si>
  <si>
    <t>郑红星</t>
  </si>
  <si>
    <t>街道（地区）办事处盖章：和平街街道</t>
  </si>
  <si>
    <t>晋健</t>
  </si>
  <si>
    <t>徐冬梅</t>
  </si>
  <si>
    <t>苏文轩</t>
  </si>
  <si>
    <t>杜晓涓</t>
  </si>
  <si>
    <t>赵雨晨</t>
  </si>
  <si>
    <t>安筱雪</t>
  </si>
  <si>
    <t>高娟娟</t>
  </si>
  <si>
    <t>于蕊</t>
  </si>
  <si>
    <t>王荣</t>
  </si>
  <si>
    <t>臧博文</t>
  </si>
  <si>
    <t>张佳慧</t>
  </si>
  <si>
    <t>王曼曼</t>
  </si>
  <si>
    <t>陈希然</t>
  </si>
  <si>
    <t>李玥</t>
  </si>
  <si>
    <t>曹乐</t>
  </si>
  <si>
    <t>马丽琰</t>
  </si>
  <si>
    <t>刘宇宁</t>
  </si>
  <si>
    <t>杨静</t>
  </si>
  <si>
    <t>唐海棠</t>
  </si>
  <si>
    <t>陈晓峰</t>
  </si>
  <si>
    <t>张舵</t>
  </si>
  <si>
    <t>赵江</t>
  </si>
  <si>
    <t>贾春蕊</t>
  </si>
  <si>
    <t>刘福晨</t>
  </si>
  <si>
    <t>王燕</t>
  </si>
  <si>
    <t>刘敬沙</t>
  </si>
  <si>
    <t>王曼</t>
  </si>
  <si>
    <t>姜燕</t>
  </si>
  <si>
    <t>吴龙飞</t>
  </si>
  <si>
    <t>霍蓉</t>
  </si>
  <si>
    <t>张唯伟</t>
  </si>
  <si>
    <t>贾奕凡</t>
  </si>
  <si>
    <t>吴宗宇</t>
  </si>
  <si>
    <t>郭芮汐</t>
  </si>
  <si>
    <t>黄智炜</t>
  </si>
  <si>
    <t>孙海有</t>
  </si>
  <si>
    <t>陈铮</t>
  </si>
  <si>
    <t>刘晔</t>
  </si>
  <si>
    <t>戴子琪</t>
  </si>
  <si>
    <t>高珊</t>
  </si>
  <si>
    <t>范蕊</t>
  </si>
  <si>
    <t>第5名放弃，依次递补第46名</t>
  </si>
  <si>
    <t>胡浩</t>
  </si>
  <si>
    <t>第15名放弃，递补第47名、第48名体检不合格，依次递补第49名</t>
  </si>
  <si>
    <t>温琪</t>
  </si>
  <si>
    <t>第23名放弃，递补第50名、第51名、第52名均放弃，依次递补第53名</t>
  </si>
  <si>
    <t>周子慷</t>
  </si>
  <si>
    <t>第41名放弃，依次递补第54名</t>
  </si>
  <si>
    <t>街道（地区）办事处盖章：望京街道</t>
  </si>
  <si>
    <t>靳萌</t>
  </si>
  <si>
    <t>李嘉林</t>
  </si>
  <si>
    <t>刘金金</t>
  </si>
  <si>
    <t>付泰霖</t>
  </si>
  <si>
    <t>马荣</t>
  </si>
  <si>
    <t>李萍</t>
  </si>
  <si>
    <t>林晓彤</t>
  </si>
  <si>
    <t>冯艳娥</t>
  </si>
  <si>
    <t>苗青青</t>
  </si>
  <si>
    <t>乐珺</t>
  </si>
  <si>
    <t>吴昊</t>
  </si>
  <si>
    <t>张雯</t>
  </si>
  <si>
    <t>崔雨帆</t>
  </si>
  <si>
    <t>李赛男</t>
  </si>
  <si>
    <t>何帅</t>
  </si>
  <si>
    <t>李洋</t>
  </si>
  <si>
    <t>王喆</t>
  </si>
  <si>
    <t>商司晨</t>
  </si>
  <si>
    <t>苏珊珊</t>
  </si>
  <si>
    <t>魏湛东</t>
  </si>
  <si>
    <t>苏晓蕊</t>
  </si>
  <si>
    <t>张维佳</t>
  </si>
  <si>
    <t>张跃超</t>
  </si>
  <si>
    <t>周然</t>
  </si>
  <si>
    <t>刘思佳</t>
  </si>
  <si>
    <t>苏士新</t>
  </si>
  <si>
    <t>刘璐</t>
  </si>
  <si>
    <t>第2名放弃，依次递补第30名</t>
  </si>
  <si>
    <t>付瑞</t>
  </si>
  <si>
    <t>第11名放弃，依次递补第31名</t>
  </si>
  <si>
    <t>柴丽园</t>
  </si>
  <si>
    <t>第13名放弃，依次递补第32名</t>
  </si>
  <si>
    <t>街道（地区）办事处盖章：八里庄街道</t>
  </si>
  <si>
    <t>赵梦</t>
  </si>
  <si>
    <t>陈星</t>
  </si>
  <si>
    <t>王宇</t>
  </si>
  <si>
    <t>任强</t>
  </si>
  <si>
    <t>李婷</t>
  </si>
  <si>
    <t>曹辉</t>
  </si>
  <si>
    <t>杨皓天</t>
  </si>
  <si>
    <t>韩明珠</t>
  </si>
  <si>
    <t>丁俊龙</t>
  </si>
  <si>
    <t>周晨</t>
  </si>
  <si>
    <t>高虔</t>
  </si>
  <si>
    <t>王雨菲</t>
  </si>
  <si>
    <t>殷磊</t>
  </si>
  <si>
    <t>李岩</t>
  </si>
  <si>
    <t>赵柳溪</t>
  </si>
  <si>
    <t>邹志静</t>
  </si>
  <si>
    <t>徐姗姗</t>
  </si>
  <si>
    <t>徐伟</t>
  </si>
  <si>
    <t>周晓童</t>
  </si>
  <si>
    <t>唐璐</t>
  </si>
  <si>
    <t>张凯</t>
  </si>
  <si>
    <t>李旭</t>
  </si>
  <si>
    <t>陈雪婷</t>
  </si>
  <si>
    <t>王颖</t>
  </si>
  <si>
    <t>董新新</t>
  </si>
  <si>
    <t>郭唯</t>
  </si>
  <si>
    <t>王昭</t>
  </si>
  <si>
    <t>胡金荣</t>
  </si>
  <si>
    <t>范峥</t>
  </si>
  <si>
    <t>马伊洋</t>
  </si>
  <si>
    <t>史然</t>
  </si>
  <si>
    <t>肖瑶</t>
  </si>
  <si>
    <t>康铠</t>
  </si>
  <si>
    <t>解贝頔</t>
  </si>
  <si>
    <t>满运辉</t>
  </si>
  <si>
    <t>第11名放弃，依次递补第38名</t>
  </si>
  <si>
    <t>冯奇</t>
  </si>
  <si>
    <t>第28名放弃，依次递补第39名</t>
  </si>
  <si>
    <t>刘峥</t>
  </si>
  <si>
    <t>第36名放弃，依次递补第40名</t>
  </si>
  <si>
    <t>街道（地区）办事处盖章：三里屯街道</t>
  </si>
  <si>
    <t>倪文</t>
  </si>
  <si>
    <t>姜丽华</t>
  </si>
  <si>
    <t>王思敏</t>
  </si>
  <si>
    <t>李会</t>
  </si>
  <si>
    <t>街道（地区）办事处盖章：香河园街道</t>
  </si>
  <si>
    <t>熊熙源</t>
  </si>
  <si>
    <t>姜进波</t>
  </si>
  <si>
    <t>于茵</t>
  </si>
  <si>
    <t>邹征</t>
  </si>
  <si>
    <t>马欣然</t>
  </si>
  <si>
    <t>高君</t>
  </si>
  <si>
    <t>梁丽娜</t>
  </si>
  <si>
    <t>曹砚</t>
  </si>
  <si>
    <t>吕维祥</t>
  </si>
  <si>
    <t>李润哲</t>
  </si>
  <si>
    <t>李丹枫</t>
  </si>
  <si>
    <t>谭志萍</t>
  </si>
  <si>
    <t>李紫阳</t>
  </si>
  <si>
    <t>王飞</t>
  </si>
  <si>
    <t>刘莹</t>
  </si>
  <si>
    <t>机场街道</t>
  </si>
  <si>
    <t>路梦雪</t>
  </si>
  <si>
    <t>盛  皛</t>
  </si>
  <si>
    <t>远  薇</t>
  </si>
  <si>
    <t>罗孟欣</t>
  </si>
  <si>
    <t>杨  娜</t>
  </si>
  <si>
    <t>张  艳</t>
  </si>
  <si>
    <t>街道（地区）办事处盖章：奥运村街道</t>
  </si>
  <si>
    <t>杨晓静</t>
  </si>
  <si>
    <t>刘晨</t>
  </si>
  <si>
    <t>李淼</t>
  </si>
  <si>
    <t>王晓川</t>
  </si>
  <si>
    <t>郭蕊</t>
  </si>
  <si>
    <t>宋田娜</t>
  </si>
  <si>
    <t>何靓</t>
  </si>
  <si>
    <t>王叶</t>
  </si>
  <si>
    <t>付可楠</t>
  </si>
  <si>
    <t>李建秋</t>
  </si>
  <si>
    <t>张元桥</t>
  </si>
  <si>
    <t>李立冬</t>
  </si>
  <si>
    <t>彭民澍</t>
  </si>
  <si>
    <t>王筱</t>
  </si>
  <si>
    <t>王天昊</t>
  </si>
  <si>
    <t>张艳伟</t>
  </si>
  <si>
    <t>董超</t>
  </si>
  <si>
    <t>周梓奇</t>
  </si>
  <si>
    <t>马红柳</t>
  </si>
  <si>
    <t>瞿敏岚</t>
  </si>
  <si>
    <t>朱可</t>
  </si>
  <si>
    <t>苗雨婷</t>
  </si>
  <si>
    <t>曹煜</t>
  </si>
  <si>
    <t>王韬</t>
  </si>
  <si>
    <t>郑丹</t>
  </si>
  <si>
    <t>吕菲</t>
  </si>
  <si>
    <t>王卫先</t>
  </si>
  <si>
    <t>王晓玲</t>
  </si>
  <si>
    <t>刘伯阳</t>
  </si>
  <si>
    <t>宇桐</t>
  </si>
  <si>
    <t>第12名放弃，依次递补第33名</t>
  </si>
  <si>
    <t>张楠</t>
  </si>
  <si>
    <t>武江艳</t>
  </si>
  <si>
    <t>王翠玲</t>
  </si>
  <si>
    <t>吕晶</t>
  </si>
  <si>
    <t>王晗</t>
  </si>
  <si>
    <t>雷军生</t>
  </si>
  <si>
    <t>第7名放弃，依次递补第13名</t>
  </si>
  <si>
    <t>庞亚男</t>
  </si>
  <si>
    <t>第9名放弃，依次递补第14名</t>
  </si>
  <si>
    <t>刘娟</t>
  </si>
  <si>
    <t>陈文</t>
  </si>
  <si>
    <t>闫丹丹</t>
  </si>
  <si>
    <t>于浩</t>
  </si>
  <si>
    <t>王楠</t>
  </si>
  <si>
    <t>张颖超</t>
  </si>
  <si>
    <t>张于</t>
  </si>
  <si>
    <t>李勇</t>
  </si>
  <si>
    <t>贾子旭</t>
  </si>
  <si>
    <t>王翀</t>
  </si>
  <si>
    <t>汤楠</t>
  </si>
  <si>
    <t>邵玲玉</t>
  </si>
  <si>
    <t>苗禹</t>
  </si>
  <si>
    <t>绳伟爱</t>
  </si>
  <si>
    <t>于影</t>
  </si>
  <si>
    <t>宋帅</t>
  </si>
  <si>
    <t>姚楠</t>
  </si>
  <si>
    <t>刘恋</t>
  </si>
  <si>
    <t>张帅</t>
  </si>
  <si>
    <t>韩静怡</t>
  </si>
  <si>
    <t>郑淼</t>
  </si>
  <si>
    <t>张振涛</t>
  </si>
  <si>
    <t>高伟</t>
  </si>
  <si>
    <t>高静雯</t>
  </si>
  <si>
    <t>综合成绩
排名</t>
  </si>
  <si>
    <t>邓效瑜</t>
  </si>
  <si>
    <t>丁昉</t>
  </si>
  <si>
    <t>苏婷</t>
  </si>
  <si>
    <t>安若瑜</t>
  </si>
  <si>
    <t>李冬锴</t>
  </si>
  <si>
    <t>杨蕾</t>
  </si>
  <si>
    <t>刘闯</t>
  </si>
  <si>
    <t>第5名体检不合格，依次递补第10名</t>
  </si>
  <si>
    <t>马川</t>
  </si>
  <si>
    <t>应届生</t>
  </si>
  <si>
    <t>第7名放弃体检，依次递补第11名</t>
  </si>
  <si>
    <t>贾爽</t>
  </si>
  <si>
    <t>苑蕾</t>
  </si>
  <si>
    <t>任远</t>
  </si>
  <si>
    <t>邵丹</t>
  </si>
  <si>
    <t>郑蕾</t>
  </si>
  <si>
    <t>杨华宇</t>
  </si>
  <si>
    <t>王梦然</t>
  </si>
  <si>
    <t>张昕玮</t>
  </si>
  <si>
    <t>张爽</t>
  </si>
  <si>
    <t>宁一</t>
  </si>
  <si>
    <t>崔忱歌</t>
  </si>
  <si>
    <t>樊艳云</t>
  </si>
  <si>
    <t>郭建中</t>
  </si>
  <si>
    <t>张嫚华</t>
  </si>
  <si>
    <t>刘晶丽</t>
  </si>
  <si>
    <t>李想</t>
  </si>
  <si>
    <t>李天祎</t>
  </si>
  <si>
    <t>郝悦彦</t>
  </si>
  <si>
    <t>张絮</t>
  </si>
  <si>
    <t>王海楠</t>
  </si>
  <si>
    <t>徐子杰</t>
  </si>
  <si>
    <t>郭静</t>
  </si>
  <si>
    <t>杨宇</t>
  </si>
  <si>
    <t>黄明轩</t>
  </si>
  <si>
    <t>程丹宁</t>
  </si>
  <si>
    <t>侯滢</t>
  </si>
  <si>
    <t>宋晶晶</t>
  </si>
  <si>
    <t>王羽鸽</t>
  </si>
  <si>
    <t>蔺英</t>
  </si>
  <si>
    <t>李国敏</t>
  </si>
  <si>
    <t>宋蕊</t>
  </si>
  <si>
    <t>田叶</t>
  </si>
  <si>
    <t>高俊</t>
  </si>
  <si>
    <t>孔璠颖</t>
  </si>
  <si>
    <t>曹晓晨</t>
  </si>
  <si>
    <t>洪月</t>
  </si>
  <si>
    <t>张琪</t>
  </si>
  <si>
    <t>解超</t>
  </si>
  <si>
    <t>张丽娜</t>
  </si>
  <si>
    <t>高剑冬</t>
  </si>
  <si>
    <t>吴勇</t>
  </si>
  <si>
    <t>王梦迪</t>
  </si>
  <si>
    <t>吴艳丽</t>
  </si>
  <si>
    <t>金睿晴</t>
  </si>
  <si>
    <t>韩瑞贞</t>
  </si>
  <si>
    <t>孙嘉婧</t>
  </si>
  <si>
    <t>孔彩娜</t>
  </si>
  <si>
    <t>李文丰</t>
  </si>
  <si>
    <t>林燕萍</t>
  </si>
  <si>
    <t>刘博闻</t>
  </si>
  <si>
    <t>李丹丹</t>
  </si>
  <si>
    <t>李晓腾</t>
  </si>
  <si>
    <t>赵明琪</t>
  </si>
  <si>
    <t>刘芳</t>
  </si>
  <si>
    <t>刘雅欣</t>
  </si>
  <si>
    <t>叶楠</t>
  </si>
  <si>
    <t>臧周君</t>
  </si>
  <si>
    <t>赵郢</t>
  </si>
  <si>
    <t>刘子冬</t>
  </si>
  <si>
    <t>伊梦琦</t>
  </si>
  <si>
    <t>张晖</t>
  </si>
  <si>
    <t>张静文</t>
  </si>
  <si>
    <t>李朝靓</t>
  </si>
  <si>
    <t>胡前川</t>
  </si>
  <si>
    <t>孙照希</t>
  </si>
  <si>
    <t>安芳祎</t>
  </si>
  <si>
    <t>唐文鑫</t>
  </si>
  <si>
    <t>王志娟</t>
  </si>
  <si>
    <t>马佳</t>
  </si>
  <si>
    <t>高杨</t>
  </si>
  <si>
    <t>张一</t>
  </si>
  <si>
    <t>梁丽沙</t>
  </si>
  <si>
    <t>王桯宇</t>
  </si>
  <si>
    <t>王静</t>
  </si>
  <si>
    <t>范单丹</t>
  </si>
  <si>
    <t>刘欣</t>
  </si>
  <si>
    <t>郭泽禹</t>
  </si>
  <si>
    <t>刘微</t>
  </si>
  <si>
    <t>翟迪</t>
  </si>
  <si>
    <t>席延吉</t>
  </si>
  <si>
    <t>杨景超</t>
  </si>
  <si>
    <t>符海生</t>
  </si>
  <si>
    <t>张磊</t>
  </si>
  <si>
    <t>付艳玲</t>
  </si>
  <si>
    <t>索鑫</t>
  </si>
  <si>
    <t>符振超</t>
  </si>
  <si>
    <t>付跃</t>
  </si>
  <si>
    <t>安培</t>
  </si>
  <si>
    <t>牛峥</t>
  </si>
  <si>
    <t>孙微波</t>
  </si>
  <si>
    <t>杨全红</t>
  </si>
  <si>
    <t>刘成</t>
  </si>
  <si>
    <t>张谢</t>
  </si>
  <si>
    <t>符浩</t>
  </si>
  <si>
    <t>李征</t>
  </si>
  <si>
    <t>闫琳娜</t>
  </si>
  <si>
    <t>马翠苹</t>
  </si>
  <si>
    <t>马恺琳</t>
  </si>
  <si>
    <t>李岩超</t>
  </si>
  <si>
    <t>林琳</t>
  </si>
  <si>
    <t>李忠</t>
  </si>
  <si>
    <t>扈恩泽</t>
  </si>
  <si>
    <t>巩月莲</t>
  </si>
  <si>
    <t>陈浩鹏</t>
  </si>
  <si>
    <t>李媛</t>
  </si>
  <si>
    <t>王莹</t>
  </si>
  <si>
    <t>苏婷婷</t>
  </si>
  <si>
    <t>孟浩</t>
  </si>
  <si>
    <t>郭莉莉</t>
  </si>
  <si>
    <t>于洋</t>
  </si>
  <si>
    <t>高艳华</t>
  </si>
  <si>
    <t>郑燕燕</t>
  </si>
  <si>
    <t>刘玉红</t>
  </si>
  <si>
    <t>武欣悦</t>
  </si>
  <si>
    <t>李侠</t>
  </si>
  <si>
    <t>关华</t>
  </si>
  <si>
    <t>纪娜娜</t>
  </si>
  <si>
    <t>李峥</t>
  </si>
  <si>
    <t>马烁</t>
  </si>
  <si>
    <t>吴靖</t>
  </si>
  <si>
    <t>王焱</t>
  </si>
  <si>
    <t>何安</t>
  </si>
  <si>
    <t>宋爽</t>
  </si>
  <si>
    <t>韩一苹</t>
  </si>
  <si>
    <t>贾祎</t>
  </si>
  <si>
    <t>田乐</t>
  </si>
  <si>
    <t>胡玉萍</t>
  </si>
  <si>
    <t>邓蕊</t>
  </si>
  <si>
    <t>王炜</t>
  </si>
  <si>
    <t>陈辰</t>
  </si>
  <si>
    <t>刘跃</t>
  </si>
  <si>
    <t>刘蕊</t>
  </si>
  <si>
    <t>王雪婷</t>
  </si>
  <si>
    <t>邱战</t>
  </si>
  <si>
    <t>乔博凯</t>
  </si>
  <si>
    <t>杨帅</t>
  </si>
  <si>
    <t>马晓娟</t>
  </si>
  <si>
    <t>赵松</t>
  </si>
  <si>
    <t>全馨</t>
  </si>
  <si>
    <t>王海军</t>
  </si>
  <si>
    <t>王伟</t>
  </si>
  <si>
    <t>汤海燕</t>
  </si>
  <si>
    <t>张慧明</t>
  </si>
  <si>
    <t>王蕊</t>
  </si>
  <si>
    <t>刘欣然</t>
  </si>
  <si>
    <t>吴建强</t>
  </si>
  <si>
    <t>石琳</t>
  </si>
  <si>
    <t>周茉</t>
  </si>
  <si>
    <t>王皓</t>
  </si>
  <si>
    <t>王维静</t>
  </si>
  <si>
    <t>李杨</t>
  </si>
  <si>
    <t>苏航</t>
  </si>
  <si>
    <t>付博</t>
  </si>
  <si>
    <t>侯杰</t>
  </si>
  <si>
    <t>杨杨</t>
  </si>
  <si>
    <t>庞杰</t>
  </si>
  <si>
    <t>王晶</t>
  </si>
  <si>
    <t>赵京淮</t>
  </si>
  <si>
    <t>张剑超</t>
  </si>
  <si>
    <t>吕爱</t>
  </si>
  <si>
    <t>刘静</t>
  </si>
  <si>
    <t>李宇</t>
  </si>
  <si>
    <t>张迪</t>
  </si>
  <si>
    <t>王屹</t>
  </si>
  <si>
    <t>赵旭日</t>
  </si>
  <si>
    <t>郝硕敏</t>
  </si>
  <si>
    <t>李润洲</t>
  </si>
  <si>
    <t>涂祁昌</t>
  </si>
  <si>
    <t>殷小燕</t>
  </si>
  <si>
    <t>宋静怡</t>
  </si>
  <si>
    <t>张羽健</t>
  </si>
  <si>
    <t>王天琪</t>
  </si>
  <si>
    <t>张晓宁</t>
  </si>
  <si>
    <t>聂鑫</t>
  </si>
  <si>
    <t>徐薇</t>
  </si>
  <si>
    <t>续春玲</t>
  </si>
  <si>
    <t>王芳</t>
  </si>
  <si>
    <t>赵宇</t>
  </si>
  <si>
    <t>王美玉</t>
  </si>
  <si>
    <t>曲虹霞</t>
  </si>
  <si>
    <t>刘倩</t>
  </si>
  <si>
    <t>李妍静</t>
  </si>
  <si>
    <t>樊妮娜</t>
  </si>
  <si>
    <t>刘擎</t>
  </si>
  <si>
    <t>李建楠</t>
  </si>
  <si>
    <t>周阳</t>
  </si>
  <si>
    <t>白帆</t>
  </si>
  <si>
    <t>郭银华</t>
  </si>
  <si>
    <t>王晔颖</t>
  </si>
  <si>
    <t>郝夏冰</t>
  </si>
  <si>
    <t>秦莉莉</t>
  </si>
  <si>
    <t>周秋丽</t>
  </si>
  <si>
    <t>史梦黎</t>
  </si>
  <si>
    <t>王晓芬</t>
  </si>
  <si>
    <t>第6名放弃，依次递补17名</t>
  </si>
  <si>
    <t>王峥</t>
  </si>
  <si>
    <t>第9名放弃，依次递补18名</t>
  </si>
  <si>
    <t>于鑫</t>
  </si>
  <si>
    <t>李慧</t>
  </si>
  <si>
    <t>张晓庆</t>
  </si>
  <si>
    <t>张嘉依</t>
  </si>
  <si>
    <t>郭宇熙</t>
  </si>
  <si>
    <t>李曈</t>
  </si>
  <si>
    <t>吴宇婷</t>
  </si>
  <si>
    <t>黄聿欣</t>
  </si>
  <si>
    <t>李娟</t>
  </si>
  <si>
    <t>骆岩</t>
  </si>
  <si>
    <t>张新宇</t>
  </si>
  <si>
    <t>杨思思</t>
  </si>
  <si>
    <t>王  彬</t>
  </si>
  <si>
    <t>刘慧燕</t>
  </si>
  <si>
    <t>李郡楠</t>
  </si>
  <si>
    <t>刘  珍</t>
  </si>
  <si>
    <t>李欣雨</t>
  </si>
  <si>
    <t>街道（地区）办事处盖章：小红门地区</t>
    <phoneticPr fontId="19" type="noConversion"/>
  </si>
  <si>
    <t>街道（地区）办事处盖章：来广营地区</t>
    <phoneticPr fontId="19" type="noConversion"/>
  </si>
  <si>
    <t>街道（地区）办事处盖章：孙河地区</t>
    <phoneticPr fontId="19" type="noConversion"/>
  </si>
  <si>
    <t>街道（地区）办事处盖章：金盏地区</t>
    <phoneticPr fontId="19" type="noConversion"/>
  </si>
  <si>
    <t>街道（地区）办事处盖章：东坝地区</t>
    <phoneticPr fontId="19" type="noConversion"/>
  </si>
  <si>
    <t>地区办事处盖章：三间房地区</t>
    <phoneticPr fontId="19" type="noConversion"/>
  </si>
  <si>
    <t>街道（地区）办事处盖章：王四营地区</t>
    <phoneticPr fontId="19" type="noConversion"/>
  </si>
  <si>
    <t>第9名放弃，依次递补第19名</t>
    <phoneticPr fontId="19" type="noConversion"/>
  </si>
  <si>
    <t>街道（地区）办事处盖章：常营地区</t>
    <phoneticPr fontId="19" type="noConversion"/>
  </si>
  <si>
    <t>街道（地区）办事处盖章：十八里店地区</t>
    <phoneticPr fontId="19" type="noConversion"/>
  </si>
  <si>
    <t>第2名体检不合格，依次递补第26名</t>
    <phoneticPr fontId="19" type="noConversion"/>
  </si>
  <si>
    <t>第3名体检不合格，依次递补第27名</t>
    <phoneticPr fontId="19" type="noConversion"/>
  </si>
  <si>
    <t>第13名体检不合格，依次递补第第29名</t>
    <phoneticPr fontId="19" type="noConversion"/>
  </si>
  <si>
    <t>街道（地区）办事处盖章：高碑店地区</t>
    <phoneticPr fontId="19" type="noConversion"/>
  </si>
  <si>
    <t>街道（地区）办事处盖章：南磨房地区</t>
    <phoneticPr fontId="19" type="noConversion"/>
  </si>
  <si>
    <t>第31名放弃，依次递补第73名</t>
    <phoneticPr fontId="19" type="noConversion"/>
  </si>
  <si>
    <t>黑庄户地区</t>
    <phoneticPr fontId="19" type="noConversion"/>
  </si>
  <si>
    <t>街道（地区）办事处盖章：豆各庄地区</t>
    <phoneticPr fontId="19" type="noConversion"/>
  </si>
  <si>
    <t>街道（地区）办事处盖章：将台地区</t>
    <phoneticPr fontId="19" type="noConversion"/>
  </si>
  <si>
    <t>街道（地区）办事处盖章：东风地区</t>
    <phoneticPr fontId="19" type="noConversion"/>
  </si>
  <si>
    <t>第12名放弃，依次递补第26名</t>
    <phoneticPr fontId="19" type="noConversion"/>
  </si>
  <si>
    <t>第15名放弃，依次递补第27名</t>
    <phoneticPr fontId="19" type="noConversion"/>
  </si>
  <si>
    <t>第16名放弃，依次递补第28名</t>
    <phoneticPr fontId="19" type="noConversion"/>
  </si>
  <si>
    <t>街道（地区）办事处盖章：管庄地区</t>
    <phoneticPr fontId="19" type="noConversion"/>
  </si>
  <si>
    <t>街道（地区）办事处盖章：崔各庄地区</t>
    <phoneticPr fontId="19" type="noConversion"/>
  </si>
  <si>
    <t>程亚纬</t>
  </si>
  <si>
    <t>白羽</t>
  </si>
  <si>
    <t>王予修</t>
  </si>
  <si>
    <t>贾燕</t>
  </si>
  <si>
    <t>李爱</t>
  </si>
  <si>
    <t>张瑾</t>
  </si>
  <si>
    <t>陈静</t>
  </si>
  <si>
    <t>李慧心</t>
  </si>
  <si>
    <t>街道（地区）办事处盖章：小关街道</t>
    <phoneticPr fontId="19" type="noConversion"/>
  </si>
  <si>
    <t>朝阳区2020年公开招考社区工作者拟录用人员名单</t>
    <phoneticPr fontId="38" type="noConversion"/>
  </si>
  <si>
    <t>序号</t>
    <phoneticPr fontId="39" type="noConversion"/>
  </si>
  <si>
    <t>准考证号</t>
    <phoneticPr fontId="38" type="noConversion"/>
  </si>
  <si>
    <t>张颜</t>
  </si>
  <si>
    <t>程慕晞</t>
  </si>
  <si>
    <t>金子龙</t>
  </si>
  <si>
    <t>宋潇然</t>
  </si>
  <si>
    <t>卢颖</t>
  </si>
  <si>
    <t>肖旭</t>
  </si>
  <si>
    <t>邢斯豪</t>
  </si>
  <si>
    <t>李海艳</t>
  </si>
  <si>
    <t>陈智豪</t>
  </si>
  <si>
    <t>街道（地区）办事处盖章：麦子店街道</t>
    <phoneticPr fontId="38" type="noConversion"/>
  </si>
  <si>
    <t>姓名</t>
    <phoneticPr fontId="38" type="noConversion"/>
  </si>
  <si>
    <t>综合成绩排名</t>
    <phoneticPr fontId="38" type="noConversion"/>
  </si>
  <si>
    <t>考试成绩</t>
    <phoneticPr fontId="38" type="noConversion"/>
  </si>
  <si>
    <t>人员类别</t>
    <phoneticPr fontId="39" type="noConversion"/>
  </si>
  <si>
    <t>备注</t>
    <phoneticPr fontId="39" type="noConversion"/>
  </si>
  <si>
    <t>社会人员</t>
    <phoneticPr fontId="39" type="noConversion"/>
  </si>
  <si>
    <t>社会人员</t>
    <phoneticPr fontId="39" type="noConversion"/>
  </si>
  <si>
    <t>社会人员</t>
    <phoneticPr fontId="39" type="noConversion"/>
  </si>
  <si>
    <t>社会人员</t>
    <phoneticPr fontId="39" type="noConversion"/>
  </si>
  <si>
    <t>应届毕业生</t>
    <phoneticPr fontId="39" type="noConversion"/>
  </si>
  <si>
    <t>社会人员</t>
    <phoneticPr fontId="39" type="noConversion"/>
  </si>
  <si>
    <t>社会人员</t>
    <phoneticPr fontId="39" type="noConversion"/>
  </si>
  <si>
    <t>朝阳区2020年公开招考社区工作者拟录用人员名单</t>
    <phoneticPr fontId="38" type="noConversion"/>
  </si>
  <si>
    <t>街道（地区）办事处盖章：东湖街道</t>
    <phoneticPr fontId="38" type="noConversion"/>
  </si>
  <si>
    <t>杜金雨</t>
  </si>
  <si>
    <t>焦阳</t>
  </si>
  <si>
    <t>吴迪</t>
    <phoneticPr fontId="19" type="noConversion"/>
  </si>
  <si>
    <t>蒙萌</t>
  </si>
  <si>
    <t>狄睿臣</t>
  </si>
  <si>
    <t>支蕊</t>
    <phoneticPr fontId="19" type="noConversion"/>
  </si>
  <si>
    <t>宋提</t>
    <phoneticPr fontId="19" type="noConversion"/>
  </si>
  <si>
    <t>李慧梓</t>
    <phoneticPr fontId="19" type="noConversion"/>
  </si>
  <si>
    <t>李菲</t>
    <phoneticPr fontId="19" type="noConversion"/>
  </si>
  <si>
    <t>金圣韬</t>
  </si>
  <si>
    <t>王丽菲</t>
  </si>
  <si>
    <t>马寅</t>
  </si>
  <si>
    <t>李京</t>
  </si>
  <si>
    <t>苑植浩</t>
    <phoneticPr fontId="19" type="noConversion"/>
  </si>
  <si>
    <t>付蕊</t>
  </si>
  <si>
    <t>张煊赫</t>
  </si>
  <si>
    <t>仉一濛</t>
    <phoneticPr fontId="19" type="noConversion"/>
  </si>
  <si>
    <t>董洋</t>
    <phoneticPr fontId="19" type="noConversion"/>
  </si>
  <si>
    <t>史明靖</t>
  </si>
  <si>
    <t>街道（地区）办事处盖章：平房地区</t>
    <phoneticPr fontId="19" type="noConversion"/>
  </si>
  <si>
    <t>街道（地区）办事处盖章：太阳宫地区</t>
    <phoneticPr fontId="19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</si>
</sst>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_ "/>
    <numFmt numFmtId="178" formatCode="0_);[Red]\(0\)"/>
    <numFmt numFmtId="179" formatCode="0.00_);[Red]\(0.00\)"/>
    <numFmt numFmtId="180" formatCode="0.0_);[Red]\(0.0\)"/>
  </numFmts>
  <fonts count="4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b/>
      <sz val="1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楷体_GB2312"/>
      <charset val="134"/>
    </font>
    <font>
      <b/>
      <sz val="10"/>
      <name val="楷体_GB2312"/>
      <charset val="134"/>
    </font>
    <font>
      <b/>
      <sz val="10"/>
      <color theme="1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78" fontId="15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3" xfId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1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178" fontId="23" fillId="0" borderId="3" xfId="1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78" fontId="24" fillId="0" borderId="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178" fontId="31" fillId="0" borderId="7" xfId="0" applyNumberFormat="1" applyFont="1" applyFill="1" applyBorder="1" applyAlignment="1">
      <alignment horizontal="center" vertical="center"/>
    </xf>
    <xf numFmtId="0" fontId="31" fillId="0" borderId="3" xfId="0" applyFont="1" applyBorder="1">
      <alignment vertical="center"/>
    </xf>
    <xf numFmtId="0" fontId="31" fillId="0" borderId="3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78" fontId="15" fillId="0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20" fillId="0" borderId="21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7" fillId="0" borderId="3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80" fontId="15" fillId="0" borderId="7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opLeftCell="A19" workbookViewId="0">
      <selection activeCell="A34" sqref="A34:XFD37"/>
    </sheetView>
  </sheetViews>
  <sheetFormatPr defaultColWidth="8.875" defaultRowHeight="13.5"/>
  <cols>
    <col min="1" max="1" width="8.5" style="86" customWidth="1"/>
    <col min="2" max="2" width="11.875" style="86" customWidth="1"/>
    <col min="3" max="4" width="16.375" style="86" customWidth="1"/>
    <col min="5" max="5" width="14.5" style="86" customWidth="1"/>
    <col min="6" max="6" width="13.625" style="86" customWidth="1"/>
    <col min="7" max="8" width="16.375" style="86" customWidth="1"/>
    <col min="9" max="16384" width="8.875" style="86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117" t="s">
        <v>1</v>
      </c>
      <c r="B2" s="117"/>
      <c r="C2" s="118"/>
      <c r="D2" s="118"/>
      <c r="E2" s="118"/>
      <c r="F2" s="118"/>
      <c r="G2" s="118"/>
      <c r="H2" s="118"/>
      <c r="I2" s="118"/>
    </row>
    <row r="3" spans="1:9" s="52" customFormat="1" ht="20.100000000000001" customHeight="1">
      <c r="A3" s="159" t="s">
        <v>2</v>
      </c>
      <c r="B3" s="157" t="s">
        <v>3</v>
      </c>
      <c r="C3" s="157" t="s">
        <v>4</v>
      </c>
      <c r="D3" s="157" t="s">
        <v>5</v>
      </c>
      <c r="E3" s="157" t="s">
        <v>6</v>
      </c>
      <c r="F3" s="157"/>
      <c r="G3" s="157"/>
      <c r="H3" s="162" t="s">
        <v>7</v>
      </c>
      <c r="I3" s="154" t="s">
        <v>8</v>
      </c>
    </row>
    <row r="4" spans="1:9" s="52" customFormat="1" ht="20.100000000000001" customHeight="1">
      <c r="A4" s="160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55"/>
    </row>
    <row r="5" spans="1:9" s="52" customFormat="1" ht="20.100000000000001" customHeight="1">
      <c r="A5" s="40">
        <v>1</v>
      </c>
      <c r="B5" s="61" t="s">
        <v>12</v>
      </c>
      <c r="C5" s="5">
        <v>10320057</v>
      </c>
      <c r="D5" s="5">
        <v>1</v>
      </c>
      <c r="E5" s="5">
        <f t="shared" ref="E5:E33" si="0">(F5+G5)/2</f>
        <v>82.7</v>
      </c>
      <c r="F5" s="5">
        <v>84</v>
      </c>
      <c r="G5" s="5">
        <v>81.400000000000006</v>
      </c>
      <c r="H5" s="61" t="s">
        <v>13</v>
      </c>
      <c r="I5" s="123"/>
    </row>
    <row r="6" spans="1:9" s="52" customFormat="1" ht="20.100000000000001" customHeight="1">
      <c r="A6" s="40">
        <v>2</v>
      </c>
      <c r="B6" s="61" t="s">
        <v>14</v>
      </c>
      <c r="C6" s="5">
        <v>10320039</v>
      </c>
      <c r="D6" s="5">
        <v>2</v>
      </c>
      <c r="E6" s="5">
        <f t="shared" si="0"/>
        <v>82.2</v>
      </c>
      <c r="F6" s="5">
        <v>81</v>
      </c>
      <c r="G6" s="5">
        <v>83.4</v>
      </c>
      <c r="H6" s="61" t="s">
        <v>13</v>
      </c>
      <c r="I6" s="123"/>
    </row>
    <row r="7" spans="1:9" s="52" customFormat="1" ht="20.100000000000001" customHeight="1">
      <c r="A7" s="40">
        <v>3</v>
      </c>
      <c r="B7" s="61" t="s">
        <v>15</v>
      </c>
      <c r="C7" s="5">
        <v>10320004</v>
      </c>
      <c r="D7" s="5">
        <v>3</v>
      </c>
      <c r="E7" s="54">
        <f t="shared" si="0"/>
        <v>81.7</v>
      </c>
      <c r="F7" s="54">
        <v>81</v>
      </c>
      <c r="G7" s="54">
        <v>82.4</v>
      </c>
      <c r="H7" s="61" t="s">
        <v>13</v>
      </c>
      <c r="I7" s="123"/>
    </row>
    <row r="8" spans="1:9" s="52" customFormat="1" ht="20.100000000000001" customHeight="1">
      <c r="A8" s="40">
        <v>4</v>
      </c>
      <c r="B8" s="61" t="s">
        <v>16</v>
      </c>
      <c r="C8" s="5">
        <v>10320056</v>
      </c>
      <c r="D8" s="5">
        <v>4</v>
      </c>
      <c r="E8" s="5">
        <f t="shared" si="0"/>
        <v>81.3</v>
      </c>
      <c r="F8" s="5">
        <v>76</v>
      </c>
      <c r="G8" s="5">
        <v>86.6</v>
      </c>
      <c r="H8" s="61" t="s">
        <v>13</v>
      </c>
      <c r="I8" s="123"/>
    </row>
    <row r="9" spans="1:9" s="52" customFormat="1" ht="20.100000000000001" customHeight="1">
      <c r="A9" s="40">
        <v>5</v>
      </c>
      <c r="B9" s="61" t="s">
        <v>17</v>
      </c>
      <c r="C9" s="5">
        <v>10320036</v>
      </c>
      <c r="D9" s="5">
        <v>5</v>
      </c>
      <c r="E9" s="54">
        <f t="shared" si="0"/>
        <v>80.2</v>
      </c>
      <c r="F9" s="54">
        <v>75</v>
      </c>
      <c r="G9" s="54">
        <v>85.4</v>
      </c>
      <c r="H9" s="61" t="s">
        <v>13</v>
      </c>
      <c r="I9" s="123"/>
    </row>
    <row r="10" spans="1:9" s="52" customFormat="1" ht="20.100000000000001" customHeight="1">
      <c r="A10" s="40">
        <v>6</v>
      </c>
      <c r="B10" s="61" t="s">
        <v>18</v>
      </c>
      <c r="C10" s="5">
        <v>10320096</v>
      </c>
      <c r="D10" s="5">
        <v>6</v>
      </c>
      <c r="E10" s="5">
        <f t="shared" si="0"/>
        <v>79.2</v>
      </c>
      <c r="F10" s="5">
        <v>77</v>
      </c>
      <c r="G10" s="5">
        <v>81.400000000000006</v>
      </c>
      <c r="H10" s="61" t="s">
        <v>13</v>
      </c>
      <c r="I10" s="123"/>
    </row>
    <row r="11" spans="1:9" s="52" customFormat="1" ht="20.100000000000001" customHeight="1">
      <c r="A11" s="40">
        <v>7</v>
      </c>
      <c r="B11" s="61" t="s">
        <v>19</v>
      </c>
      <c r="C11" s="5">
        <v>10320006</v>
      </c>
      <c r="D11" s="5">
        <v>7</v>
      </c>
      <c r="E11" s="5">
        <f t="shared" si="0"/>
        <v>79.099999999999994</v>
      </c>
      <c r="F11" s="5">
        <v>74</v>
      </c>
      <c r="G11" s="5">
        <v>84.2</v>
      </c>
      <c r="H11" s="61" t="s">
        <v>13</v>
      </c>
      <c r="I11" s="123"/>
    </row>
    <row r="12" spans="1:9" s="52" customFormat="1" ht="20.100000000000001" customHeight="1">
      <c r="A12" s="40">
        <v>8</v>
      </c>
      <c r="B12" s="61" t="s">
        <v>20</v>
      </c>
      <c r="C12" s="5">
        <v>10320033</v>
      </c>
      <c r="D12" s="5">
        <v>8</v>
      </c>
      <c r="E12" s="5">
        <f t="shared" si="0"/>
        <v>78.05</v>
      </c>
      <c r="F12" s="5">
        <v>74.5</v>
      </c>
      <c r="G12" s="5">
        <v>81.599999999999994</v>
      </c>
      <c r="H12" s="61" t="s">
        <v>13</v>
      </c>
      <c r="I12" s="123"/>
    </row>
    <row r="13" spans="1:9" s="52" customFormat="1" ht="20.100000000000001" customHeight="1">
      <c r="A13" s="40">
        <v>9</v>
      </c>
      <c r="B13" s="61" t="s">
        <v>21</v>
      </c>
      <c r="C13" s="5">
        <v>10320101</v>
      </c>
      <c r="D13" s="5">
        <v>9</v>
      </c>
      <c r="E13" s="5">
        <f t="shared" si="0"/>
        <v>77.45</v>
      </c>
      <c r="F13" s="5">
        <v>70.5</v>
      </c>
      <c r="G13" s="5">
        <v>84.4</v>
      </c>
      <c r="H13" s="61" t="s">
        <v>13</v>
      </c>
      <c r="I13" s="123"/>
    </row>
    <row r="14" spans="1:9" s="52" customFormat="1" ht="20.100000000000001" customHeight="1">
      <c r="A14" s="40">
        <v>10</v>
      </c>
      <c r="B14" s="61" t="s">
        <v>22</v>
      </c>
      <c r="C14" s="5">
        <v>10320099</v>
      </c>
      <c r="D14" s="5">
        <v>10</v>
      </c>
      <c r="E14" s="5">
        <f t="shared" si="0"/>
        <v>76.05</v>
      </c>
      <c r="F14" s="5">
        <v>66.5</v>
      </c>
      <c r="G14" s="5">
        <v>85.6</v>
      </c>
      <c r="H14" s="61" t="s">
        <v>13</v>
      </c>
      <c r="I14" s="123"/>
    </row>
    <row r="15" spans="1:9" s="52" customFormat="1" ht="20.100000000000001" customHeight="1">
      <c r="A15" s="40">
        <v>11</v>
      </c>
      <c r="B15" s="61" t="s">
        <v>23</v>
      </c>
      <c r="C15" s="5">
        <v>10320105</v>
      </c>
      <c r="D15" s="5">
        <v>11</v>
      </c>
      <c r="E15" s="54">
        <f t="shared" si="0"/>
        <v>75.5</v>
      </c>
      <c r="F15" s="54">
        <v>72</v>
      </c>
      <c r="G15" s="54">
        <v>79</v>
      </c>
      <c r="H15" s="61" t="s">
        <v>13</v>
      </c>
      <c r="I15" s="123"/>
    </row>
    <row r="16" spans="1:9" s="52" customFormat="1" ht="20.100000000000001" customHeight="1">
      <c r="A16" s="40">
        <v>12</v>
      </c>
      <c r="B16" s="61" t="s">
        <v>24</v>
      </c>
      <c r="C16" s="5">
        <v>10320040</v>
      </c>
      <c r="D16" s="5">
        <v>12</v>
      </c>
      <c r="E16" s="54">
        <f t="shared" si="0"/>
        <v>75.2</v>
      </c>
      <c r="F16" s="54">
        <v>70</v>
      </c>
      <c r="G16" s="54">
        <v>80.400000000000006</v>
      </c>
      <c r="H16" s="61" t="s">
        <v>13</v>
      </c>
      <c r="I16" s="123"/>
    </row>
    <row r="17" spans="1:9" s="52" customFormat="1" ht="20.100000000000001" customHeight="1">
      <c r="A17" s="40">
        <v>13</v>
      </c>
      <c r="B17" s="61" t="s">
        <v>25</v>
      </c>
      <c r="C17" s="5">
        <v>10320010</v>
      </c>
      <c r="D17" s="5">
        <v>13</v>
      </c>
      <c r="E17" s="5">
        <f t="shared" si="0"/>
        <v>74.849999999999994</v>
      </c>
      <c r="F17" s="5">
        <v>67.5</v>
      </c>
      <c r="G17" s="5">
        <v>82.2</v>
      </c>
      <c r="H17" s="61" t="s">
        <v>13</v>
      </c>
      <c r="I17" s="123"/>
    </row>
    <row r="18" spans="1:9" s="52" customFormat="1" ht="20.100000000000001" customHeight="1">
      <c r="A18" s="40">
        <v>14</v>
      </c>
      <c r="B18" s="61" t="s">
        <v>26</v>
      </c>
      <c r="C18" s="5">
        <v>10320104</v>
      </c>
      <c r="D18" s="5">
        <v>14</v>
      </c>
      <c r="E18" s="5">
        <f t="shared" si="0"/>
        <v>74.5</v>
      </c>
      <c r="F18" s="5">
        <v>71</v>
      </c>
      <c r="G18" s="5">
        <v>78</v>
      </c>
      <c r="H18" s="61" t="s">
        <v>13</v>
      </c>
      <c r="I18" s="123"/>
    </row>
    <row r="19" spans="1:9" s="52" customFormat="1" ht="20.100000000000001" customHeight="1">
      <c r="A19" s="40">
        <v>15</v>
      </c>
      <c r="B19" s="61" t="s">
        <v>27</v>
      </c>
      <c r="C19" s="5">
        <v>10320037</v>
      </c>
      <c r="D19" s="5">
        <v>15</v>
      </c>
      <c r="E19" s="5">
        <f t="shared" si="0"/>
        <v>73.849999999999994</v>
      </c>
      <c r="F19" s="5">
        <v>66.5</v>
      </c>
      <c r="G19" s="5">
        <v>81.2</v>
      </c>
      <c r="H19" s="61" t="s">
        <v>13</v>
      </c>
      <c r="I19" s="123"/>
    </row>
    <row r="20" spans="1:9" s="52" customFormat="1" ht="20.100000000000001" customHeight="1">
      <c r="A20" s="40">
        <v>16</v>
      </c>
      <c r="B20" s="61" t="s">
        <v>28</v>
      </c>
      <c r="C20" s="5">
        <v>10320021</v>
      </c>
      <c r="D20" s="5">
        <v>16</v>
      </c>
      <c r="E20" s="5">
        <f t="shared" si="0"/>
        <v>73.45</v>
      </c>
      <c r="F20" s="5">
        <v>66.5</v>
      </c>
      <c r="G20" s="5">
        <v>80.400000000000006</v>
      </c>
      <c r="H20" s="61" t="s">
        <v>13</v>
      </c>
      <c r="I20" s="123"/>
    </row>
    <row r="21" spans="1:9" s="52" customFormat="1" ht="20.100000000000001" customHeight="1">
      <c r="A21" s="40">
        <v>17</v>
      </c>
      <c r="B21" s="61" t="s">
        <v>29</v>
      </c>
      <c r="C21" s="5">
        <v>10320076</v>
      </c>
      <c r="D21" s="5">
        <v>17</v>
      </c>
      <c r="E21" s="5">
        <f t="shared" si="0"/>
        <v>73.400000000000006</v>
      </c>
      <c r="F21" s="5">
        <v>65</v>
      </c>
      <c r="G21" s="5">
        <v>81.8</v>
      </c>
      <c r="H21" s="61" t="s">
        <v>13</v>
      </c>
      <c r="I21" s="123"/>
    </row>
    <row r="22" spans="1:9" s="52" customFormat="1" ht="20.100000000000001" customHeight="1">
      <c r="A22" s="40">
        <v>18</v>
      </c>
      <c r="B22" s="61" t="s">
        <v>30</v>
      </c>
      <c r="C22" s="5">
        <v>10320025</v>
      </c>
      <c r="D22" s="5">
        <v>18</v>
      </c>
      <c r="E22" s="5">
        <f t="shared" si="0"/>
        <v>73.2</v>
      </c>
      <c r="F22" s="5">
        <v>62</v>
      </c>
      <c r="G22" s="5">
        <v>84.4</v>
      </c>
      <c r="H22" s="61" t="s">
        <v>13</v>
      </c>
      <c r="I22" s="123"/>
    </row>
    <row r="23" spans="1:9" s="52" customFormat="1" ht="20.100000000000001" customHeight="1">
      <c r="A23" s="40">
        <v>19</v>
      </c>
      <c r="B23" s="61" t="s">
        <v>31</v>
      </c>
      <c r="C23" s="5">
        <v>10320023</v>
      </c>
      <c r="D23" s="5">
        <v>19</v>
      </c>
      <c r="E23" s="5">
        <f t="shared" si="0"/>
        <v>73.150000000000006</v>
      </c>
      <c r="F23" s="5">
        <v>71.5</v>
      </c>
      <c r="G23" s="5">
        <v>74.8</v>
      </c>
      <c r="H23" s="61" t="s">
        <v>13</v>
      </c>
      <c r="I23" s="123"/>
    </row>
    <row r="24" spans="1:9" s="52" customFormat="1" ht="20.100000000000001" customHeight="1">
      <c r="A24" s="40">
        <v>20</v>
      </c>
      <c r="B24" s="61" t="s">
        <v>32</v>
      </c>
      <c r="C24" s="5">
        <v>10320044</v>
      </c>
      <c r="D24" s="5">
        <v>20</v>
      </c>
      <c r="E24" s="54">
        <f t="shared" si="0"/>
        <v>73</v>
      </c>
      <c r="F24" s="54">
        <v>69</v>
      </c>
      <c r="G24" s="54">
        <v>77</v>
      </c>
      <c r="H24" s="61" t="s">
        <v>13</v>
      </c>
      <c r="I24" s="123"/>
    </row>
    <row r="25" spans="1:9" s="52" customFormat="1" ht="20.100000000000001" customHeight="1">
      <c r="A25" s="40">
        <v>21</v>
      </c>
      <c r="B25" s="61" t="s">
        <v>33</v>
      </c>
      <c r="C25" s="5">
        <v>10320069</v>
      </c>
      <c r="D25" s="5">
        <v>21</v>
      </c>
      <c r="E25" s="54">
        <f t="shared" si="0"/>
        <v>72.75</v>
      </c>
      <c r="F25" s="54">
        <v>76.5</v>
      </c>
      <c r="G25" s="54">
        <v>69</v>
      </c>
      <c r="H25" s="61" t="s">
        <v>13</v>
      </c>
      <c r="I25" s="123"/>
    </row>
    <row r="26" spans="1:9" s="52" customFormat="1" ht="20.100000000000001" customHeight="1">
      <c r="A26" s="40">
        <v>22</v>
      </c>
      <c r="B26" s="61" t="s">
        <v>34</v>
      </c>
      <c r="C26" s="5">
        <v>10320053</v>
      </c>
      <c r="D26" s="5">
        <v>22</v>
      </c>
      <c r="E26" s="5">
        <f t="shared" si="0"/>
        <v>72.650000000000006</v>
      </c>
      <c r="F26" s="5">
        <v>61.5</v>
      </c>
      <c r="G26" s="5">
        <v>83.8</v>
      </c>
      <c r="H26" s="61" t="s">
        <v>13</v>
      </c>
      <c r="I26" s="123"/>
    </row>
    <row r="27" spans="1:9" s="52" customFormat="1" ht="20.100000000000001" customHeight="1">
      <c r="A27" s="40">
        <v>23</v>
      </c>
      <c r="B27" s="61" t="s">
        <v>35</v>
      </c>
      <c r="C27" s="5">
        <v>10320026</v>
      </c>
      <c r="D27" s="5">
        <v>23</v>
      </c>
      <c r="E27" s="54">
        <f t="shared" si="0"/>
        <v>72.2</v>
      </c>
      <c r="F27" s="54">
        <v>65</v>
      </c>
      <c r="G27" s="54">
        <v>79.400000000000006</v>
      </c>
      <c r="H27" s="61" t="s">
        <v>13</v>
      </c>
      <c r="I27" s="123"/>
    </row>
    <row r="28" spans="1:9" s="52" customFormat="1" ht="20.100000000000001" customHeight="1">
      <c r="A28" s="40">
        <v>24</v>
      </c>
      <c r="B28" s="61" t="s">
        <v>36</v>
      </c>
      <c r="C28" s="5">
        <v>10320078</v>
      </c>
      <c r="D28" s="5">
        <v>24</v>
      </c>
      <c r="E28" s="54">
        <f t="shared" si="0"/>
        <v>71.95</v>
      </c>
      <c r="F28" s="54">
        <v>74.5</v>
      </c>
      <c r="G28" s="54">
        <v>69.400000000000006</v>
      </c>
      <c r="H28" s="61" t="s">
        <v>13</v>
      </c>
      <c r="I28" s="123"/>
    </row>
    <row r="29" spans="1:9" s="52" customFormat="1" ht="20.100000000000001" customHeight="1">
      <c r="A29" s="40">
        <v>25</v>
      </c>
      <c r="B29" s="61" t="s">
        <v>37</v>
      </c>
      <c r="C29" s="5">
        <v>10320073</v>
      </c>
      <c r="D29" s="5">
        <v>25</v>
      </c>
      <c r="E29" s="54">
        <f t="shared" si="0"/>
        <v>71.8</v>
      </c>
      <c r="F29" s="54">
        <v>78</v>
      </c>
      <c r="G29" s="54">
        <v>65.599999999999994</v>
      </c>
      <c r="H29" s="61" t="s">
        <v>13</v>
      </c>
      <c r="I29" s="123"/>
    </row>
    <row r="30" spans="1:9" s="52" customFormat="1" ht="20.100000000000001" customHeight="1">
      <c r="A30" s="40">
        <v>26</v>
      </c>
      <c r="B30" s="61" t="s">
        <v>38</v>
      </c>
      <c r="C30" s="5">
        <v>10320106</v>
      </c>
      <c r="D30" s="5">
        <v>26</v>
      </c>
      <c r="E30" s="54">
        <f t="shared" si="0"/>
        <v>71.45</v>
      </c>
      <c r="F30" s="54">
        <v>66.5</v>
      </c>
      <c r="G30" s="54">
        <v>76.400000000000006</v>
      </c>
      <c r="H30" s="61" t="s">
        <v>13</v>
      </c>
      <c r="I30" s="123"/>
    </row>
    <row r="31" spans="1:9" s="52" customFormat="1" ht="20.100000000000001" customHeight="1">
      <c r="A31" s="40">
        <v>27</v>
      </c>
      <c r="B31" s="61" t="s">
        <v>39</v>
      </c>
      <c r="C31" s="5">
        <v>10320094</v>
      </c>
      <c r="D31" s="5">
        <v>27</v>
      </c>
      <c r="E31" s="54">
        <f t="shared" si="0"/>
        <v>70.55</v>
      </c>
      <c r="F31" s="54">
        <v>60.5</v>
      </c>
      <c r="G31" s="54">
        <v>80.599999999999994</v>
      </c>
      <c r="H31" s="61" t="s">
        <v>13</v>
      </c>
      <c r="I31" s="123"/>
    </row>
    <row r="32" spans="1:9" s="52" customFormat="1" ht="20.100000000000001" customHeight="1">
      <c r="A32" s="40">
        <v>28</v>
      </c>
      <c r="B32" s="61" t="s">
        <v>40</v>
      </c>
      <c r="C32" s="5">
        <v>10320007</v>
      </c>
      <c r="D32" s="5">
        <v>28</v>
      </c>
      <c r="E32" s="5">
        <f t="shared" si="0"/>
        <v>70.3</v>
      </c>
      <c r="F32" s="5">
        <v>61</v>
      </c>
      <c r="G32" s="5">
        <v>79.599999999999994</v>
      </c>
      <c r="H32" s="61" t="s">
        <v>13</v>
      </c>
      <c r="I32" s="123"/>
    </row>
    <row r="33" spans="1:9" ht="20.100000000000001" customHeight="1">
      <c r="A33" s="119">
        <v>29</v>
      </c>
      <c r="B33" s="120" t="s">
        <v>41</v>
      </c>
      <c r="C33" s="121">
        <v>10320024</v>
      </c>
      <c r="D33" s="121">
        <v>29</v>
      </c>
      <c r="E33" s="122">
        <f t="shared" si="0"/>
        <v>70</v>
      </c>
      <c r="F33" s="122">
        <v>61</v>
      </c>
      <c r="G33" s="122">
        <v>79</v>
      </c>
      <c r="H33" s="120" t="s">
        <v>13</v>
      </c>
      <c r="I33" s="124"/>
    </row>
    <row r="34" spans="1:9">
      <c r="A34" s="158"/>
      <c r="B34" s="158"/>
      <c r="C34" s="158"/>
      <c r="D34" s="158"/>
      <c r="E34" s="158"/>
      <c r="F34" s="158"/>
      <c r="G34" s="158"/>
    </row>
  </sheetData>
  <mergeCells count="9">
    <mergeCell ref="I3:I4"/>
    <mergeCell ref="A1:H1"/>
    <mergeCell ref="E3:G3"/>
    <mergeCell ref="A34:G34"/>
    <mergeCell ref="A3:A4"/>
    <mergeCell ref="B3:B4"/>
    <mergeCell ref="C3:C4"/>
    <mergeCell ref="D3:D4"/>
    <mergeCell ref="H3:H4"/>
  </mergeCells>
  <phoneticPr fontId="19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25" sqref="I25"/>
    </sheetView>
  </sheetViews>
  <sheetFormatPr defaultColWidth="9" defaultRowHeight="13.5"/>
  <cols>
    <col min="1" max="1" width="11.5" customWidth="1"/>
    <col min="2" max="2" width="11.875" customWidth="1"/>
    <col min="3" max="3" width="16.375" customWidth="1"/>
    <col min="4" max="5" width="14.5" customWidth="1"/>
    <col min="6" max="6" width="13.625" customWidth="1"/>
    <col min="7" max="8" width="16.375" customWidth="1"/>
  </cols>
  <sheetData>
    <row r="1" spans="1:9" ht="34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7.75" customHeight="1">
      <c r="A2" s="164" t="s">
        <v>211</v>
      </c>
      <c r="B2" s="164"/>
      <c r="C2" s="164"/>
      <c r="D2" s="3"/>
      <c r="E2" s="3"/>
      <c r="F2" s="3"/>
      <c r="G2" s="3"/>
      <c r="H2" s="3"/>
    </row>
    <row r="3" spans="1:9" s="51" customFormat="1" ht="20.10000000000000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s="51" customFormat="1" ht="20.10000000000000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s="51" customFormat="1" ht="20.100000000000001" customHeight="1">
      <c r="A5" s="54">
        <v>1</v>
      </c>
      <c r="B5" s="68" t="s">
        <v>212</v>
      </c>
      <c r="C5" s="68">
        <v>10430001</v>
      </c>
      <c r="D5" s="54">
        <v>1</v>
      </c>
      <c r="E5" s="68">
        <f>(F5+G5)/2</f>
        <v>82.15</v>
      </c>
      <c r="F5" s="68">
        <v>80.5</v>
      </c>
      <c r="G5" s="68">
        <v>83.8</v>
      </c>
      <c r="H5" s="68" t="s">
        <v>13</v>
      </c>
      <c r="I5" s="65"/>
    </row>
    <row r="6" spans="1:9" s="51" customFormat="1" ht="20.100000000000001" customHeight="1">
      <c r="A6" s="54">
        <v>2</v>
      </c>
      <c r="B6" s="68" t="s">
        <v>213</v>
      </c>
      <c r="C6" s="68">
        <v>10430055</v>
      </c>
      <c r="D6" s="54">
        <v>2</v>
      </c>
      <c r="E6" s="68">
        <f t="shared" ref="E6:E16" si="0">(F6+G6)/2</f>
        <v>81.45</v>
      </c>
      <c r="F6" s="68">
        <v>77.5</v>
      </c>
      <c r="G6" s="68">
        <v>85.4</v>
      </c>
      <c r="H6" s="68" t="s">
        <v>13</v>
      </c>
      <c r="I6" s="65"/>
    </row>
    <row r="7" spans="1:9" s="51" customFormat="1" ht="20.100000000000001" customHeight="1">
      <c r="A7" s="54">
        <v>3</v>
      </c>
      <c r="B7" s="68" t="s">
        <v>214</v>
      </c>
      <c r="C7" s="68">
        <v>10430056</v>
      </c>
      <c r="D7" s="54">
        <v>3</v>
      </c>
      <c r="E7" s="68">
        <f t="shared" si="0"/>
        <v>80.349999999999994</v>
      </c>
      <c r="F7" s="68">
        <v>72.5</v>
      </c>
      <c r="G7" s="68">
        <v>88.2</v>
      </c>
      <c r="H7" s="68" t="s">
        <v>13</v>
      </c>
      <c r="I7" s="65"/>
    </row>
    <row r="8" spans="1:9" s="51" customFormat="1" ht="20.100000000000001" customHeight="1">
      <c r="A8" s="54">
        <v>4</v>
      </c>
      <c r="B8" s="68" t="s">
        <v>215</v>
      </c>
      <c r="C8" s="68">
        <v>10430037</v>
      </c>
      <c r="D8" s="54">
        <v>4</v>
      </c>
      <c r="E8" s="68">
        <f t="shared" si="0"/>
        <v>79.45</v>
      </c>
      <c r="F8" s="68">
        <v>73.5</v>
      </c>
      <c r="G8" s="68">
        <v>85.4</v>
      </c>
      <c r="H8" s="68" t="s">
        <v>13</v>
      </c>
      <c r="I8" s="65"/>
    </row>
    <row r="9" spans="1:9" s="51" customFormat="1" ht="20.100000000000001" customHeight="1">
      <c r="A9" s="54">
        <v>5</v>
      </c>
      <c r="B9" s="68" t="s">
        <v>216</v>
      </c>
      <c r="C9" s="68">
        <v>10430045</v>
      </c>
      <c r="D9" s="54">
        <v>5</v>
      </c>
      <c r="E9" s="68">
        <f t="shared" si="0"/>
        <v>78.650000000000006</v>
      </c>
      <c r="F9" s="68">
        <v>82.5</v>
      </c>
      <c r="G9" s="68">
        <v>74.8</v>
      </c>
      <c r="H9" s="68" t="s">
        <v>13</v>
      </c>
      <c r="I9" s="65"/>
    </row>
    <row r="10" spans="1:9" s="51" customFormat="1" ht="20.100000000000001" customHeight="1">
      <c r="A10" s="54">
        <v>6</v>
      </c>
      <c r="B10" s="68" t="s">
        <v>217</v>
      </c>
      <c r="C10" s="68">
        <v>10430043</v>
      </c>
      <c r="D10" s="54">
        <v>6</v>
      </c>
      <c r="E10" s="68">
        <f t="shared" si="0"/>
        <v>78.349999999999994</v>
      </c>
      <c r="F10" s="68">
        <v>68.5</v>
      </c>
      <c r="G10" s="68">
        <v>88.2</v>
      </c>
      <c r="H10" s="68" t="s">
        <v>13</v>
      </c>
      <c r="I10" s="65"/>
    </row>
    <row r="11" spans="1:9" s="51" customFormat="1" ht="20.100000000000001" customHeight="1">
      <c r="A11" s="54">
        <v>7</v>
      </c>
      <c r="B11" s="68" t="s">
        <v>218</v>
      </c>
      <c r="C11" s="68">
        <v>10430046</v>
      </c>
      <c r="D11" s="54">
        <v>7</v>
      </c>
      <c r="E11" s="68">
        <f t="shared" si="0"/>
        <v>78.25</v>
      </c>
      <c r="F11" s="68">
        <v>69.5</v>
      </c>
      <c r="G11" s="68">
        <v>87</v>
      </c>
      <c r="H11" s="68" t="s">
        <v>13</v>
      </c>
      <c r="I11" s="65"/>
    </row>
    <row r="12" spans="1:9" s="51" customFormat="1" ht="20.100000000000001" customHeight="1">
      <c r="A12" s="54">
        <v>8</v>
      </c>
      <c r="B12" s="68" t="s">
        <v>219</v>
      </c>
      <c r="C12" s="68">
        <v>10430033</v>
      </c>
      <c r="D12" s="54">
        <v>8</v>
      </c>
      <c r="E12" s="68">
        <f t="shared" si="0"/>
        <v>77.400000000000006</v>
      </c>
      <c r="F12" s="68">
        <v>73</v>
      </c>
      <c r="G12" s="68">
        <v>81.8</v>
      </c>
      <c r="H12" s="68" t="s">
        <v>13</v>
      </c>
      <c r="I12" s="65"/>
    </row>
    <row r="13" spans="1:9" s="51" customFormat="1" ht="20.100000000000001" customHeight="1">
      <c r="A13" s="54">
        <v>9</v>
      </c>
      <c r="B13" s="68" t="s">
        <v>220</v>
      </c>
      <c r="C13" s="68">
        <v>10430040</v>
      </c>
      <c r="D13" s="54">
        <v>9</v>
      </c>
      <c r="E13" s="68">
        <f t="shared" si="0"/>
        <v>77.099999999999994</v>
      </c>
      <c r="F13" s="68">
        <v>67</v>
      </c>
      <c r="G13" s="68">
        <v>87.2</v>
      </c>
      <c r="H13" s="68" t="s">
        <v>13</v>
      </c>
      <c r="I13" s="65"/>
    </row>
    <row r="14" spans="1:9" s="51" customFormat="1" ht="20.100000000000001" customHeight="1">
      <c r="A14" s="54">
        <v>10</v>
      </c>
      <c r="B14" s="68" t="s">
        <v>221</v>
      </c>
      <c r="C14" s="68">
        <v>10430049</v>
      </c>
      <c r="D14" s="54">
        <v>10</v>
      </c>
      <c r="E14" s="68">
        <f t="shared" si="0"/>
        <v>76.900000000000006</v>
      </c>
      <c r="F14" s="68">
        <v>73</v>
      </c>
      <c r="G14" s="68">
        <v>80.8</v>
      </c>
      <c r="H14" s="68" t="s">
        <v>13</v>
      </c>
      <c r="I14" s="65"/>
    </row>
    <row r="15" spans="1:9" s="51" customFormat="1" ht="20.100000000000001" customHeight="1">
      <c r="A15" s="54">
        <v>11</v>
      </c>
      <c r="B15" s="68" t="s">
        <v>222</v>
      </c>
      <c r="C15" s="68">
        <v>10430041</v>
      </c>
      <c r="D15" s="54">
        <v>11</v>
      </c>
      <c r="E15" s="68">
        <f t="shared" si="0"/>
        <v>76.55</v>
      </c>
      <c r="F15" s="68">
        <v>80.5</v>
      </c>
      <c r="G15" s="68">
        <v>72.599999999999994</v>
      </c>
      <c r="H15" s="68" t="s">
        <v>13</v>
      </c>
      <c r="I15" s="65"/>
    </row>
    <row r="16" spans="1:9" s="51" customFormat="1" ht="20.100000000000001" customHeight="1">
      <c r="A16" s="54">
        <v>12</v>
      </c>
      <c r="B16" s="68" t="s">
        <v>223</v>
      </c>
      <c r="C16" s="68">
        <v>10430054</v>
      </c>
      <c r="D16" s="54">
        <v>12</v>
      </c>
      <c r="E16" s="68">
        <f t="shared" si="0"/>
        <v>75.650000000000006</v>
      </c>
      <c r="F16" s="68">
        <v>67.5</v>
      </c>
      <c r="G16" s="68">
        <v>83.8</v>
      </c>
      <c r="H16" s="68" t="s">
        <v>54</v>
      </c>
      <c r="I16" s="65"/>
    </row>
    <row r="17" spans="1:7">
      <c r="A17" s="173"/>
      <c r="B17" s="173"/>
      <c r="C17" s="173"/>
      <c r="D17" s="173"/>
      <c r="E17" s="173"/>
      <c r="F17" s="173"/>
      <c r="G17" s="173"/>
    </row>
  </sheetData>
  <mergeCells count="10">
    <mergeCell ref="I3:I4"/>
    <mergeCell ref="A1:H1"/>
    <mergeCell ref="A2:C2"/>
    <mergeCell ref="E3:G3"/>
    <mergeCell ref="A17:G17"/>
    <mergeCell ref="A3:A4"/>
    <mergeCell ref="B3:B4"/>
    <mergeCell ref="C3:C4"/>
    <mergeCell ref="D3:D4"/>
    <mergeCell ref="H3:H4"/>
  </mergeCells>
  <phoneticPr fontId="19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E4" sqref="E4"/>
    </sheetView>
  </sheetViews>
  <sheetFormatPr defaultColWidth="9" defaultRowHeight="13.5"/>
  <cols>
    <col min="1" max="1" width="8.875" customWidth="1"/>
    <col min="2" max="2" width="12.625" customWidth="1"/>
    <col min="3" max="3" width="16.375" customWidth="1"/>
    <col min="4" max="4" width="12.25" customWidth="1"/>
    <col min="5" max="5" width="14.5" customWidth="1"/>
    <col min="6" max="6" width="13.625" customWidth="1"/>
    <col min="7" max="7" width="15" customWidth="1"/>
    <col min="8" max="8" width="9.5" customWidth="1"/>
    <col min="9" max="9" width="28" customWidth="1"/>
  </cols>
  <sheetData>
    <row r="1" spans="1:9" ht="22.5" customHeight="1">
      <c r="A1" s="156" t="s">
        <v>224</v>
      </c>
      <c r="B1" s="156"/>
      <c r="C1" s="156"/>
      <c r="D1" s="156"/>
      <c r="E1" s="156"/>
      <c r="F1" s="156"/>
      <c r="G1" s="156"/>
      <c r="H1" s="156"/>
    </row>
    <row r="2" spans="1:9" ht="22.5">
      <c r="A2" s="164" t="s">
        <v>225</v>
      </c>
      <c r="B2" s="164"/>
      <c r="C2" s="164"/>
      <c r="D2" s="3"/>
      <c r="E2" s="3"/>
      <c r="F2" s="3"/>
      <c r="G2" s="3"/>
      <c r="H2" s="3"/>
    </row>
    <row r="3" spans="1:9" s="93" customFormat="1">
      <c r="A3" s="183" t="s">
        <v>2</v>
      </c>
      <c r="B3" s="166" t="s">
        <v>3</v>
      </c>
      <c r="C3" s="166" t="s">
        <v>4</v>
      </c>
      <c r="D3" s="166" t="s">
        <v>5</v>
      </c>
      <c r="E3" s="185" t="s">
        <v>6</v>
      </c>
      <c r="F3" s="186"/>
      <c r="G3" s="187"/>
      <c r="H3" s="166" t="s">
        <v>7</v>
      </c>
      <c r="I3" s="183" t="s">
        <v>8</v>
      </c>
    </row>
    <row r="4" spans="1:9" s="60" customFormat="1">
      <c r="A4" s="184"/>
      <c r="B4" s="163"/>
      <c r="C4" s="163"/>
      <c r="D4" s="163"/>
      <c r="E4" s="53" t="s">
        <v>9</v>
      </c>
      <c r="F4" s="53" t="s">
        <v>10</v>
      </c>
      <c r="G4" s="53" t="s">
        <v>11</v>
      </c>
      <c r="H4" s="163"/>
      <c r="I4" s="184"/>
    </row>
    <row r="5" spans="1:9" ht="18" hidden="1" customHeight="1">
      <c r="A5" s="94">
        <v>1</v>
      </c>
      <c r="B5" s="95" t="s">
        <v>226</v>
      </c>
      <c r="C5" s="96">
        <v>10390062</v>
      </c>
      <c r="D5" s="97">
        <v>1</v>
      </c>
      <c r="E5" s="97">
        <v>86.25</v>
      </c>
      <c r="F5" s="95">
        <v>78.5</v>
      </c>
      <c r="G5" s="97">
        <v>94</v>
      </c>
      <c r="H5" s="97" t="s">
        <v>13</v>
      </c>
      <c r="I5" s="94" t="s">
        <v>227</v>
      </c>
    </row>
    <row r="6" spans="1:9" ht="20.100000000000001" customHeight="1">
      <c r="A6" s="54">
        <v>1</v>
      </c>
      <c r="B6" s="5" t="s">
        <v>228</v>
      </c>
      <c r="C6" s="98">
        <v>10390027</v>
      </c>
      <c r="D6" s="99">
        <v>2</v>
      </c>
      <c r="E6" s="54">
        <v>81.400000000000006</v>
      </c>
      <c r="F6" s="54">
        <v>75</v>
      </c>
      <c r="G6" s="54">
        <v>87.8</v>
      </c>
      <c r="H6" s="54" t="s">
        <v>13</v>
      </c>
      <c r="I6" s="65"/>
    </row>
    <row r="7" spans="1:9" ht="20.100000000000001" customHeight="1">
      <c r="A7" s="54">
        <v>2</v>
      </c>
      <c r="B7" s="5" t="s">
        <v>229</v>
      </c>
      <c r="C7" s="98">
        <v>10390118</v>
      </c>
      <c r="D7" s="99">
        <v>3</v>
      </c>
      <c r="E7" s="54">
        <v>80.75</v>
      </c>
      <c r="F7" s="54">
        <v>82.5</v>
      </c>
      <c r="G7" s="54">
        <v>79</v>
      </c>
      <c r="H7" s="54" t="s">
        <v>13</v>
      </c>
      <c r="I7" s="65"/>
    </row>
    <row r="8" spans="1:9" ht="20.100000000000001" customHeight="1">
      <c r="A8" s="54">
        <v>3</v>
      </c>
      <c r="B8" s="5" t="s">
        <v>230</v>
      </c>
      <c r="C8" s="98">
        <v>10390013</v>
      </c>
      <c r="D8" s="99">
        <v>4</v>
      </c>
      <c r="E8" s="54">
        <v>80.7</v>
      </c>
      <c r="F8" s="54">
        <v>72</v>
      </c>
      <c r="G8" s="54">
        <v>89.4</v>
      </c>
      <c r="H8" s="54" t="s">
        <v>13</v>
      </c>
      <c r="I8" s="65"/>
    </row>
    <row r="9" spans="1:9" ht="20.100000000000001" customHeight="1">
      <c r="A9" s="54">
        <v>4</v>
      </c>
      <c r="B9" s="5" t="s">
        <v>231</v>
      </c>
      <c r="C9" s="98">
        <v>10390195</v>
      </c>
      <c r="D9" s="99">
        <v>5</v>
      </c>
      <c r="E9" s="54">
        <v>79.75</v>
      </c>
      <c r="F9" s="54">
        <v>79.5</v>
      </c>
      <c r="G9" s="54">
        <v>80</v>
      </c>
      <c r="H9" s="54" t="s">
        <v>13</v>
      </c>
      <c r="I9" s="65"/>
    </row>
    <row r="10" spans="1:9" ht="20.100000000000001" customHeight="1">
      <c r="A10" s="54">
        <v>5</v>
      </c>
      <c r="B10" s="5" t="s">
        <v>232</v>
      </c>
      <c r="C10" s="98">
        <v>10390105</v>
      </c>
      <c r="D10" s="99">
        <v>6</v>
      </c>
      <c r="E10" s="54">
        <v>79.5</v>
      </c>
      <c r="F10" s="54">
        <v>78</v>
      </c>
      <c r="G10" s="54">
        <v>81</v>
      </c>
      <c r="H10" s="54" t="s">
        <v>13</v>
      </c>
      <c r="I10" s="65"/>
    </row>
    <row r="11" spans="1:9" ht="20.100000000000001" customHeight="1">
      <c r="A11" s="54">
        <v>6</v>
      </c>
      <c r="B11" s="5" t="s">
        <v>233</v>
      </c>
      <c r="C11" s="98">
        <v>10390107</v>
      </c>
      <c r="D11" s="99">
        <v>7</v>
      </c>
      <c r="E11" s="54">
        <v>79.099999999999994</v>
      </c>
      <c r="F11" s="54">
        <v>75</v>
      </c>
      <c r="G11" s="54">
        <v>83.2</v>
      </c>
      <c r="H11" s="54" t="s">
        <v>13</v>
      </c>
      <c r="I11" s="65"/>
    </row>
    <row r="12" spans="1:9" ht="20.100000000000001" customHeight="1">
      <c r="A12" s="54">
        <v>7</v>
      </c>
      <c r="B12" s="5" t="s">
        <v>234</v>
      </c>
      <c r="C12" s="98">
        <v>10390034</v>
      </c>
      <c r="D12" s="99">
        <v>8</v>
      </c>
      <c r="E12" s="54">
        <v>78.45</v>
      </c>
      <c r="F12" s="54">
        <v>78.5</v>
      </c>
      <c r="G12" s="54">
        <v>78.400000000000006</v>
      </c>
      <c r="H12" s="54" t="s">
        <v>13</v>
      </c>
      <c r="I12" s="65"/>
    </row>
    <row r="13" spans="1:9" ht="20.100000000000001" customHeight="1">
      <c r="A13" s="54">
        <v>8</v>
      </c>
      <c r="B13" s="5" t="s">
        <v>235</v>
      </c>
      <c r="C13" s="98">
        <v>10390078</v>
      </c>
      <c r="D13" s="99">
        <v>9</v>
      </c>
      <c r="E13" s="54">
        <v>78.400000000000006</v>
      </c>
      <c r="F13" s="54">
        <v>67</v>
      </c>
      <c r="G13" s="54">
        <v>89.8</v>
      </c>
      <c r="H13" s="54" t="s">
        <v>13</v>
      </c>
      <c r="I13" s="65"/>
    </row>
    <row r="14" spans="1:9" ht="20.100000000000001" customHeight="1">
      <c r="A14" s="54">
        <v>9</v>
      </c>
      <c r="B14" s="5" t="s">
        <v>236</v>
      </c>
      <c r="C14" s="98">
        <v>10390040</v>
      </c>
      <c r="D14" s="99">
        <v>10</v>
      </c>
      <c r="E14" s="54">
        <v>76.95</v>
      </c>
      <c r="F14" s="54">
        <v>63.5</v>
      </c>
      <c r="G14" s="54">
        <v>90.4</v>
      </c>
      <c r="H14" s="54" t="s">
        <v>13</v>
      </c>
      <c r="I14" s="65"/>
    </row>
    <row r="15" spans="1:9" ht="20.100000000000001" customHeight="1">
      <c r="A15" s="54">
        <v>10</v>
      </c>
      <c r="B15" s="5" t="s">
        <v>237</v>
      </c>
      <c r="C15" s="98">
        <v>10390180</v>
      </c>
      <c r="D15" s="99">
        <v>11</v>
      </c>
      <c r="E15" s="54">
        <v>76.599999999999994</v>
      </c>
      <c r="F15" s="54">
        <v>74</v>
      </c>
      <c r="G15" s="54">
        <v>79.2</v>
      </c>
      <c r="H15" s="54" t="s">
        <v>51</v>
      </c>
      <c r="I15" s="94"/>
    </row>
    <row r="16" spans="1:9" ht="20.100000000000001" customHeight="1">
      <c r="A16" s="54">
        <v>11</v>
      </c>
      <c r="B16" s="5" t="s">
        <v>238</v>
      </c>
      <c r="C16" s="98">
        <v>10390177</v>
      </c>
      <c r="D16" s="99">
        <v>12</v>
      </c>
      <c r="E16" s="54">
        <v>76.25</v>
      </c>
      <c r="F16" s="54">
        <v>67.5</v>
      </c>
      <c r="G16" s="54">
        <v>85</v>
      </c>
      <c r="H16" s="54" t="s">
        <v>13</v>
      </c>
      <c r="I16" s="94"/>
    </row>
    <row r="17" spans="1:9" ht="20.100000000000001" customHeight="1">
      <c r="A17" s="54">
        <v>12</v>
      </c>
      <c r="B17" s="5" t="s">
        <v>239</v>
      </c>
      <c r="C17" s="98">
        <v>10390119</v>
      </c>
      <c r="D17" s="99">
        <v>13</v>
      </c>
      <c r="E17" s="54">
        <v>75.75</v>
      </c>
      <c r="F17" s="54">
        <v>69.5</v>
      </c>
      <c r="G17" s="54">
        <v>82</v>
      </c>
      <c r="H17" s="54" t="s">
        <v>51</v>
      </c>
      <c r="I17" s="94"/>
    </row>
    <row r="18" spans="1:9" ht="20.100000000000001" customHeight="1">
      <c r="A18" s="54">
        <v>13</v>
      </c>
      <c r="B18" s="5" t="s">
        <v>240</v>
      </c>
      <c r="C18" s="98">
        <v>10390070</v>
      </c>
      <c r="D18" s="99">
        <v>14</v>
      </c>
      <c r="E18" s="54">
        <v>75.650000000000006</v>
      </c>
      <c r="F18" s="54">
        <v>68.5</v>
      </c>
      <c r="G18" s="54">
        <v>82.8</v>
      </c>
      <c r="H18" s="54" t="s">
        <v>13</v>
      </c>
      <c r="I18" s="94"/>
    </row>
    <row r="19" spans="1:9" ht="20.100000000000001" customHeight="1">
      <c r="A19" s="54">
        <v>14</v>
      </c>
      <c r="B19" s="5" t="s">
        <v>241</v>
      </c>
      <c r="C19" s="98">
        <v>10390143</v>
      </c>
      <c r="D19" s="99">
        <v>15</v>
      </c>
      <c r="E19" s="54">
        <v>75.400000000000006</v>
      </c>
      <c r="F19" s="54">
        <v>67</v>
      </c>
      <c r="G19" s="54">
        <v>83.8</v>
      </c>
      <c r="H19" s="54" t="s">
        <v>13</v>
      </c>
      <c r="I19" s="94"/>
    </row>
    <row r="20" spans="1:9" ht="20.100000000000001" customHeight="1">
      <c r="A20" s="54">
        <v>15</v>
      </c>
      <c r="B20" s="5" t="s">
        <v>242</v>
      </c>
      <c r="C20" s="98">
        <v>10390120</v>
      </c>
      <c r="D20" s="99">
        <v>16</v>
      </c>
      <c r="E20" s="54">
        <v>75.400000000000006</v>
      </c>
      <c r="F20" s="54">
        <v>69</v>
      </c>
      <c r="G20" s="54">
        <v>81.8</v>
      </c>
      <c r="H20" s="54" t="s">
        <v>51</v>
      </c>
      <c r="I20" s="94"/>
    </row>
    <row r="21" spans="1:9" ht="20.100000000000001" customHeight="1">
      <c r="A21" s="54">
        <v>16</v>
      </c>
      <c r="B21" s="5" t="s">
        <v>243</v>
      </c>
      <c r="C21" s="98">
        <v>10390179</v>
      </c>
      <c r="D21" s="99">
        <v>17</v>
      </c>
      <c r="E21" s="54">
        <v>75.400000000000006</v>
      </c>
      <c r="F21" s="54">
        <v>71</v>
      </c>
      <c r="G21" s="54">
        <v>79.8</v>
      </c>
      <c r="H21" s="54" t="s">
        <v>51</v>
      </c>
      <c r="I21" s="94"/>
    </row>
    <row r="22" spans="1:9" ht="20.100000000000001" customHeight="1">
      <c r="A22" s="54">
        <v>17</v>
      </c>
      <c r="B22" s="5" t="s">
        <v>244</v>
      </c>
      <c r="C22" s="98">
        <v>10390021</v>
      </c>
      <c r="D22" s="99">
        <v>18</v>
      </c>
      <c r="E22" s="54">
        <v>75.3</v>
      </c>
      <c r="F22" s="54">
        <v>63</v>
      </c>
      <c r="G22" s="54">
        <v>87.6</v>
      </c>
      <c r="H22" s="54" t="s">
        <v>13</v>
      </c>
      <c r="I22" s="94"/>
    </row>
    <row r="23" spans="1:9" ht="20.100000000000001" customHeight="1">
      <c r="A23" s="54">
        <v>18</v>
      </c>
      <c r="B23" s="5" t="s">
        <v>245</v>
      </c>
      <c r="C23" s="98">
        <v>10390139</v>
      </c>
      <c r="D23" s="99">
        <v>19</v>
      </c>
      <c r="E23" s="54">
        <v>75.25</v>
      </c>
      <c r="F23" s="54">
        <v>69.5</v>
      </c>
      <c r="G23" s="54">
        <v>81</v>
      </c>
      <c r="H23" s="54" t="s">
        <v>13</v>
      </c>
      <c r="I23" s="94"/>
    </row>
    <row r="24" spans="1:9" ht="20.100000000000001" customHeight="1">
      <c r="A24" s="54">
        <v>19</v>
      </c>
      <c r="B24" s="5" t="s">
        <v>246</v>
      </c>
      <c r="C24" s="98">
        <v>10390106</v>
      </c>
      <c r="D24" s="99">
        <v>20</v>
      </c>
      <c r="E24" s="54">
        <v>74.650000000000006</v>
      </c>
      <c r="F24" s="54">
        <v>66.5</v>
      </c>
      <c r="G24" s="54">
        <v>82.8</v>
      </c>
      <c r="H24" s="54" t="s">
        <v>13</v>
      </c>
      <c r="I24" s="94"/>
    </row>
    <row r="25" spans="1:9" ht="20.100000000000001" customHeight="1">
      <c r="A25" s="54">
        <v>20</v>
      </c>
      <c r="B25" s="5" t="s">
        <v>247</v>
      </c>
      <c r="C25" s="98">
        <v>10390131</v>
      </c>
      <c r="D25" s="99">
        <v>21</v>
      </c>
      <c r="E25" s="54">
        <v>74.55</v>
      </c>
      <c r="F25" s="54">
        <v>70.5</v>
      </c>
      <c r="G25" s="54">
        <v>78.599999999999994</v>
      </c>
      <c r="H25" s="54" t="s">
        <v>13</v>
      </c>
      <c r="I25" s="94"/>
    </row>
    <row r="26" spans="1:9" ht="20.100000000000001" customHeight="1">
      <c r="A26" s="54">
        <v>21</v>
      </c>
      <c r="B26" s="5" t="s">
        <v>248</v>
      </c>
      <c r="C26" s="98">
        <v>10390138</v>
      </c>
      <c r="D26" s="99">
        <v>22</v>
      </c>
      <c r="E26" s="54">
        <v>74.400000000000006</v>
      </c>
      <c r="F26" s="54">
        <v>69</v>
      </c>
      <c r="G26" s="54">
        <v>79.8</v>
      </c>
      <c r="H26" s="54" t="s">
        <v>13</v>
      </c>
      <c r="I26" s="94"/>
    </row>
    <row r="27" spans="1:9" ht="20.100000000000001" customHeight="1">
      <c r="A27" s="54">
        <v>22</v>
      </c>
      <c r="B27" s="5" t="s">
        <v>249</v>
      </c>
      <c r="C27" s="98">
        <v>10390037</v>
      </c>
      <c r="D27" s="99">
        <v>23</v>
      </c>
      <c r="E27" s="54">
        <v>74.3</v>
      </c>
      <c r="F27" s="54">
        <v>65</v>
      </c>
      <c r="G27" s="54">
        <v>83.6</v>
      </c>
      <c r="H27" s="54" t="s">
        <v>13</v>
      </c>
      <c r="I27" s="94"/>
    </row>
    <row r="28" spans="1:9" ht="20.100000000000001" customHeight="1">
      <c r="A28" s="54">
        <v>23</v>
      </c>
      <c r="B28" s="5" t="s">
        <v>250</v>
      </c>
      <c r="C28" s="98">
        <v>10390102</v>
      </c>
      <c r="D28" s="99">
        <v>24</v>
      </c>
      <c r="E28" s="54">
        <v>74.099999999999994</v>
      </c>
      <c r="F28" s="54">
        <v>63</v>
      </c>
      <c r="G28" s="54">
        <v>85.2</v>
      </c>
      <c r="H28" s="54" t="s">
        <v>13</v>
      </c>
      <c r="I28" s="94"/>
    </row>
    <row r="29" spans="1:9" ht="20.100000000000001" customHeight="1">
      <c r="A29" s="54">
        <v>24</v>
      </c>
      <c r="B29" s="5" t="s">
        <v>251</v>
      </c>
      <c r="C29" s="98">
        <v>10390178</v>
      </c>
      <c r="D29" s="99">
        <v>25</v>
      </c>
      <c r="E29" s="54">
        <v>74.099999999999994</v>
      </c>
      <c r="F29" s="54">
        <v>66</v>
      </c>
      <c r="G29" s="54">
        <v>82.2</v>
      </c>
      <c r="H29" s="54" t="s">
        <v>13</v>
      </c>
      <c r="I29" s="94"/>
    </row>
    <row r="30" spans="1:9" ht="20.100000000000001" customHeight="1">
      <c r="A30" s="54">
        <v>25</v>
      </c>
      <c r="B30" s="5" t="s">
        <v>252</v>
      </c>
      <c r="C30" s="98">
        <v>10390144</v>
      </c>
      <c r="D30" s="99">
        <v>26</v>
      </c>
      <c r="E30" s="54">
        <v>74.099999999999994</v>
      </c>
      <c r="F30" s="54">
        <v>67</v>
      </c>
      <c r="G30" s="54">
        <v>81.2</v>
      </c>
      <c r="H30" s="54" t="s">
        <v>13</v>
      </c>
      <c r="I30" s="94"/>
    </row>
    <row r="31" spans="1:9" ht="20.100000000000001" customHeight="1">
      <c r="A31" s="54">
        <v>26</v>
      </c>
      <c r="B31" s="5" t="s">
        <v>253</v>
      </c>
      <c r="C31" s="98">
        <v>10390156</v>
      </c>
      <c r="D31" s="99">
        <v>27</v>
      </c>
      <c r="E31" s="54">
        <v>73.849999999999994</v>
      </c>
      <c r="F31" s="54">
        <v>61.5</v>
      </c>
      <c r="G31" s="54">
        <v>86.2</v>
      </c>
      <c r="H31" s="54" t="s">
        <v>51</v>
      </c>
      <c r="I31" s="94"/>
    </row>
    <row r="32" spans="1:9" ht="20.100000000000001" customHeight="1">
      <c r="A32" s="54">
        <v>27</v>
      </c>
      <c r="B32" s="5" t="s">
        <v>254</v>
      </c>
      <c r="C32" s="98">
        <v>10390032</v>
      </c>
      <c r="D32" s="99">
        <v>28</v>
      </c>
      <c r="E32" s="54">
        <v>73.849999999999994</v>
      </c>
      <c r="F32" s="54">
        <v>63.5</v>
      </c>
      <c r="G32" s="54">
        <v>84.2</v>
      </c>
      <c r="H32" s="54" t="s">
        <v>13</v>
      </c>
      <c r="I32" s="94"/>
    </row>
    <row r="33" spans="1:9" ht="20.100000000000001" customHeight="1">
      <c r="A33" s="54">
        <v>28</v>
      </c>
      <c r="B33" s="5" t="s">
        <v>255</v>
      </c>
      <c r="C33" s="98">
        <v>10390045</v>
      </c>
      <c r="D33" s="99">
        <v>29</v>
      </c>
      <c r="E33" s="54">
        <v>73.7</v>
      </c>
      <c r="F33" s="54">
        <v>55</v>
      </c>
      <c r="G33" s="54">
        <v>92.4</v>
      </c>
      <c r="H33" s="54" t="s">
        <v>13</v>
      </c>
      <c r="I33" s="94"/>
    </row>
    <row r="34" spans="1:9" ht="20.100000000000001" customHeight="1">
      <c r="A34" s="54">
        <v>29</v>
      </c>
      <c r="B34" s="5" t="s">
        <v>256</v>
      </c>
      <c r="C34" s="98">
        <v>10390158</v>
      </c>
      <c r="D34" s="99">
        <v>30</v>
      </c>
      <c r="E34" s="54">
        <v>73.45</v>
      </c>
      <c r="F34" s="54">
        <v>61.5</v>
      </c>
      <c r="G34" s="54">
        <v>85.4</v>
      </c>
      <c r="H34" s="54" t="s">
        <v>13</v>
      </c>
      <c r="I34" s="94"/>
    </row>
    <row r="35" spans="1:9" ht="20.100000000000001" customHeight="1">
      <c r="A35" s="54">
        <v>30</v>
      </c>
      <c r="B35" s="5" t="s">
        <v>257</v>
      </c>
      <c r="C35" s="98">
        <v>10390140</v>
      </c>
      <c r="D35" s="99">
        <v>31</v>
      </c>
      <c r="E35" s="54">
        <v>73.45</v>
      </c>
      <c r="F35" s="54">
        <v>62.5</v>
      </c>
      <c r="G35" s="54">
        <v>84.4</v>
      </c>
      <c r="H35" s="54" t="s">
        <v>13</v>
      </c>
      <c r="I35" s="94"/>
    </row>
    <row r="36" spans="1:9" ht="20.100000000000001" customHeight="1">
      <c r="A36" s="54">
        <v>31</v>
      </c>
      <c r="B36" s="5" t="s">
        <v>258</v>
      </c>
      <c r="C36" s="98">
        <v>10390050</v>
      </c>
      <c r="D36" s="99">
        <v>32</v>
      </c>
      <c r="E36" s="54">
        <v>73.349999999999994</v>
      </c>
      <c r="F36" s="54">
        <v>60.5</v>
      </c>
      <c r="G36" s="54">
        <v>86.2</v>
      </c>
      <c r="H36" s="54" t="s">
        <v>13</v>
      </c>
      <c r="I36" s="94"/>
    </row>
    <row r="37" spans="1:9" ht="20.100000000000001" customHeight="1">
      <c r="A37" s="54">
        <v>32</v>
      </c>
      <c r="B37" s="5" t="s">
        <v>259</v>
      </c>
      <c r="C37" s="98">
        <v>10390155</v>
      </c>
      <c r="D37" s="99">
        <v>33</v>
      </c>
      <c r="E37" s="54">
        <v>73.25</v>
      </c>
      <c r="F37" s="54">
        <v>62.5</v>
      </c>
      <c r="G37" s="54">
        <v>84</v>
      </c>
      <c r="H37" s="54" t="s">
        <v>51</v>
      </c>
      <c r="I37" s="94"/>
    </row>
    <row r="38" spans="1:9" ht="20.100000000000001" customHeight="1">
      <c r="A38" s="54">
        <v>33</v>
      </c>
      <c r="B38" s="5" t="s">
        <v>260</v>
      </c>
      <c r="C38" s="98">
        <v>10390079</v>
      </c>
      <c r="D38" s="99">
        <v>34</v>
      </c>
      <c r="E38" s="54">
        <v>73.150000000000006</v>
      </c>
      <c r="F38" s="54">
        <v>59.5</v>
      </c>
      <c r="G38" s="54">
        <v>86.8</v>
      </c>
      <c r="H38" s="54" t="s">
        <v>13</v>
      </c>
      <c r="I38" s="94"/>
    </row>
    <row r="39" spans="1:9" ht="20.100000000000001" customHeight="1">
      <c r="A39" s="54">
        <v>34</v>
      </c>
      <c r="B39" s="5" t="s">
        <v>261</v>
      </c>
      <c r="C39" s="98">
        <v>10390071</v>
      </c>
      <c r="D39" s="99">
        <v>35</v>
      </c>
      <c r="E39" s="54">
        <v>73.150000000000006</v>
      </c>
      <c r="F39" s="54">
        <v>60.5</v>
      </c>
      <c r="G39" s="54">
        <v>85.8</v>
      </c>
      <c r="H39" s="54" t="s">
        <v>13</v>
      </c>
      <c r="I39" s="94"/>
    </row>
    <row r="40" spans="1:9" ht="20.100000000000001" customHeight="1">
      <c r="A40" s="54">
        <v>35</v>
      </c>
      <c r="B40" s="5" t="s">
        <v>262</v>
      </c>
      <c r="C40" s="98">
        <v>10390196</v>
      </c>
      <c r="D40" s="99">
        <v>36</v>
      </c>
      <c r="E40" s="54">
        <v>73.099999999999994</v>
      </c>
      <c r="F40" s="54">
        <v>68</v>
      </c>
      <c r="G40" s="54">
        <v>78.2</v>
      </c>
      <c r="H40" s="54" t="s">
        <v>51</v>
      </c>
      <c r="I40" s="94"/>
    </row>
    <row r="41" spans="1:9" ht="20.100000000000001" customHeight="1">
      <c r="A41" s="54">
        <v>36</v>
      </c>
      <c r="B41" s="5" t="s">
        <v>263</v>
      </c>
      <c r="C41" s="98">
        <v>10390130</v>
      </c>
      <c r="D41" s="99">
        <v>37</v>
      </c>
      <c r="E41" s="54">
        <v>73.05</v>
      </c>
      <c r="F41" s="54">
        <v>58.5</v>
      </c>
      <c r="G41" s="54">
        <v>87.6</v>
      </c>
      <c r="H41" s="54" t="s">
        <v>13</v>
      </c>
      <c r="I41" s="94"/>
    </row>
    <row r="42" spans="1:9" ht="20.100000000000001" customHeight="1">
      <c r="A42" s="54">
        <v>37</v>
      </c>
      <c r="B42" s="5" t="s">
        <v>264</v>
      </c>
      <c r="C42" s="98">
        <v>10390076</v>
      </c>
      <c r="D42" s="99">
        <v>38</v>
      </c>
      <c r="E42" s="54">
        <v>73.05</v>
      </c>
      <c r="F42" s="54">
        <v>70.5</v>
      </c>
      <c r="G42" s="54">
        <v>75.599999999999994</v>
      </c>
      <c r="H42" s="54" t="s">
        <v>13</v>
      </c>
      <c r="I42" s="94"/>
    </row>
    <row r="43" spans="1:9" ht="20.100000000000001" customHeight="1">
      <c r="A43" s="54">
        <v>38</v>
      </c>
      <c r="B43" s="5" t="s">
        <v>265</v>
      </c>
      <c r="C43" s="98">
        <v>10390141</v>
      </c>
      <c r="D43" s="99">
        <v>39</v>
      </c>
      <c r="E43" s="54">
        <v>72.95</v>
      </c>
      <c r="F43" s="54">
        <v>57.5</v>
      </c>
      <c r="G43" s="54">
        <v>88.4</v>
      </c>
      <c r="H43" s="54" t="s">
        <v>13</v>
      </c>
      <c r="I43" s="94"/>
    </row>
    <row r="44" spans="1:9" ht="20.100000000000001" customHeight="1">
      <c r="A44" s="54">
        <v>39</v>
      </c>
      <c r="B44" s="5" t="s">
        <v>266</v>
      </c>
      <c r="C44" s="98">
        <v>10390016</v>
      </c>
      <c r="D44" s="99">
        <v>40</v>
      </c>
      <c r="E44" s="54">
        <v>72.900000000000006</v>
      </c>
      <c r="F44" s="54">
        <v>55</v>
      </c>
      <c r="G44" s="54">
        <v>90.8</v>
      </c>
      <c r="H44" s="54" t="s">
        <v>13</v>
      </c>
      <c r="I44" s="94"/>
    </row>
    <row r="45" spans="1:9" ht="20.100000000000001" customHeight="1">
      <c r="A45" s="54">
        <v>40</v>
      </c>
      <c r="B45" s="5" t="s">
        <v>267</v>
      </c>
      <c r="C45" s="98">
        <v>10390057</v>
      </c>
      <c r="D45" s="99">
        <v>41</v>
      </c>
      <c r="E45" s="54">
        <v>72.900000000000006</v>
      </c>
      <c r="F45" s="54">
        <v>59</v>
      </c>
      <c r="G45" s="54">
        <v>86.8</v>
      </c>
      <c r="H45" s="54" t="s">
        <v>51</v>
      </c>
      <c r="I45" s="94"/>
    </row>
    <row r="46" spans="1:9" ht="20.100000000000001" customHeight="1">
      <c r="A46" s="54">
        <v>41</v>
      </c>
      <c r="B46" s="5" t="s">
        <v>268</v>
      </c>
      <c r="C46" s="98">
        <v>10390193</v>
      </c>
      <c r="D46" s="99">
        <v>42</v>
      </c>
      <c r="E46" s="54">
        <v>72.900000000000006</v>
      </c>
      <c r="F46" s="54">
        <v>63</v>
      </c>
      <c r="G46" s="54">
        <v>82.8</v>
      </c>
      <c r="H46" s="54" t="s">
        <v>13</v>
      </c>
      <c r="I46" s="94"/>
    </row>
    <row r="47" spans="1:9" ht="20.100000000000001" customHeight="1">
      <c r="A47" s="54">
        <v>42</v>
      </c>
      <c r="B47" s="5" t="s">
        <v>269</v>
      </c>
      <c r="C47" s="98">
        <v>10390072</v>
      </c>
      <c r="D47" s="99">
        <v>43</v>
      </c>
      <c r="E47" s="54">
        <v>72.900000000000006</v>
      </c>
      <c r="F47" s="54">
        <v>59</v>
      </c>
      <c r="G47" s="54">
        <v>86.8</v>
      </c>
      <c r="H47" s="54" t="s">
        <v>13</v>
      </c>
      <c r="I47" s="94"/>
    </row>
    <row r="48" spans="1:9" ht="20.100000000000001" customHeight="1">
      <c r="A48" s="54">
        <v>43</v>
      </c>
      <c r="B48" s="5" t="s">
        <v>270</v>
      </c>
      <c r="C48" s="98">
        <v>10390097</v>
      </c>
      <c r="D48" s="99">
        <v>44</v>
      </c>
      <c r="E48" s="54">
        <v>72.849999999999994</v>
      </c>
      <c r="F48" s="54">
        <v>67.5</v>
      </c>
      <c r="G48" s="54">
        <v>78.2</v>
      </c>
      <c r="H48" s="54" t="s">
        <v>13</v>
      </c>
      <c r="I48" s="94"/>
    </row>
    <row r="49" spans="1:9" ht="20.100000000000001" customHeight="1">
      <c r="A49" s="54">
        <v>44</v>
      </c>
      <c r="B49" s="5" t="s">
        <v>271</v>
      </c>
      <c r="C49" s="98">
        <v>10390053</v>
      </c>
      <c r="D49" s="99">
        <v>45</v>
      </c>
      <c r="E49" s="54">
        <v>72.849999999999994</v>
      </c>
      <c r="F49" s="54">
        <v>68.5</v>
      </c>
      <c r="G49" s="54">
        <v>77.2</v>
      </c>
      <c r="H49" s="54" t="s">
        <v>51</v>
      </c>
      <c r="I49" s="94"/>
    </row>
    <row r="50" spans="1:9" ht="20.100000000000001" customHeight="1">
      <c r="A50" s="54">
        <v>45</v>
      </c>
      <c r="B50" s="5" t="s">
        <v>272</v>
      </c>
      <c r="C50" s="98">
        <v>10390058</v>
      </c>
      <c r="D50" s="99">
        <v>46</v>
      </c>
      <c r="E50" s="54">
        <v>72.8</v>
      </c>
      <c r="F50" s="54">
        <v>57</v>
      </c>
      <c r="G50" s="54">
        <v>88.6</v>
      </c>
      <c r="H50" s="54" t="s">
        <v>13</v>
      </c>
      <c r="I50" s="94"/>
    </row>
    <row r="51" spans="1:9" ht="20.100000000000001" customHeight="1">
      <c r="A51" s="54">
        <v>46</v>
      </c>
      <c r="B51" s="5" t="s">
        <v>273</v>
      </c>
      <c r="C51" s="98">
        <v>10390042</v>
      </c>
      <c r="D51" s="99">
        <v>47</v>
      </c>
      <c r="E51" s="54">
        <v>72.75</v>
      </c>
      <c r="F51" s="54">
        <v>57.5</v>
      </c>
      <c r="G51" s="54">
        <v>88</v>
      </c>
      <c r="H51" s="54" t="s">
        <v>13</v>
      </c>
      <c r="I51" s="94"/>
    </row>
    <row r="52" spans="1:9" ht="20.100000000000001" customHeight="1">
      <c r="A52" s="54">
        <v>47</v>
      </c>
      <c r="B52" s="5" t="s">
        <v>274</v>
      </c>
      <c r="C52" s="98">
        <v>10390207</v>
      </c>
      <c r="D52" s="99">
        <v>48</v>
      </c>
      <c r="E52" s="54">
        <v>72.7</v>
      </c>
      <c r="F52" s="54">
        <v>65</v>
      </c>
      <c r="G52" s="54">
        <v>80.400000000000006</v>
      </c>
      <c r="H52" s="54" t="s">
        <v>13</v>
      </c>
      <c r="I52" s="75" t="s">
        <v>275</v>
      </c>
    </row>
  </sheetData>
  <mergeCells count="9">
    <mergeCell ref="I3:I4"/>
    <mergeCell ref="A1:H1"/>
    <mergeCell ref="A2:C2"/>
    <mergeCell ref="E3:G3"/>
    <mergeCell ref="A3:A4"/>
    <mergeCell ref="B3:B4"/>
    <mergeCell ref="C3:C4"/>
    <mergeCell ref="D3:D4"/>
    <mergeCell ref="H3:H4"/>
  </mergeCells>
  <phoneticPr fontId="19" type="noConversion"/>
  <conditionalFormatting sqref="C10">
    <cfRule type="duplicateValues" dxfId="21" priority="1" stopIfTrue="1"/>
  </conditionalFormatting>
  <conditionalFormatting sqref="C6 C11 C15:C52">
    <cfRule type="expression" dxfId="20" priority="1" stopIfTrue="1">
      <formula>AND(COUNTIF($C$5:$C$5,C6)&gt;1,NOT(ISBLANK(C6)))</formula>
    </cfRule>
  </conditionalFormatting>
  <conditionalFormatting sqref="C7 C12">
    <cfRule type="expression" dxfId="19" priority="1" stopIfTrue="1">
      <formula>AND(COUNTIF($C$6:$C$6,C7)&gt;1,NOT(ISBLANK(C7)))</formula>
    </cfRule>
  </conditionalFormatting>
  <conditionalFormatting sqref="C8 C13">
    <cfRule type="expression" dxfId="18" priority="1" stopIfTrue="1">
      <formula>AND(COUNTIF($C$7:$C$7,C8)&gt;1,NOT(ISBLANK(C8)))</formula>
    </cfRule>
  </conditionalFormatting>
  <conditionalFormatting sqref="C9 C14">
    <cfRule type="expression" dxfId="17" priority="1" stopIfTrue="1">
      <formula>AND(COUNTIF($C$9:$C$9,C9)&gt;1,NOT(ISBLANK(C9)))</formula>
    </cfRule>
  </conditionalFormatting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:C2"/>
    </sheetView>
  </sheetViews>
  <sheetFormatPr defaultColWidth="9" defaultRowHeight="13.5"/>
  <cols>
    <col min="1" max="1" width="5" customWidth="1"/>
    <col min="2" max="2" width="11.875" customWidth="1"/>
    <col min="3" max="4" width="16.375" customWidth="1"/>
    <col min="5" max="5" width="14.5" customWidth="1"/>
    <col min="6" max="6" width="13.625" customWidth="1"/>
    <col min="7" max="8" width="16.37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21" t="s">
        <v>276</v>
      </c>
      <c r="B2" s="21"/>
      <c r="C2" s="26"/>
      <c r="D2" s="3"/>
      <c r="E2" s="3"/>
      <c r="F2" s="3"/>
      <c r="G2" s="3"/>
      <c r="H2" s="3"/>
    </row>
    <row r="3" spans="1:9" ht="20.100000000000001" customHeight="1">
      <c r="A3" s="17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ht="20.100000000000001" customHeight="1">
      <c r="A4" s="176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ht="20.100000000000001" customHeight="1">
      <c r="A5" s="54">
        <v>1</v>
      </c>
      <c r="B5" s="66" t="s">
        <v>277</v>
      </c>
      <c r="C5" s="71">
        <v>10150008</v>
      </c>
      <c r="D5" s="54">
        <v>1</v>
      </c>
      <c r="E5" s="5">
        <f t="shared" ref="E5:E17" si="0">(F5+G5)/2</f>
        <v>78.400000000000006</v>
      </c>
      <c r="F5" s="66">
        <v>69</v>
      </c>
      <c r="G5" s="66">
        <v>87.8</v>
      </c>
      <c r="H5" s="71" t="s">
        <v>13</v>
      </c>
      <c r="I5" s="65"/>
    </row>
    <row r="6" spans="1:9" ht="20.100000000000001" customHeight="1">
      <c r="A6" s="54">
        <v>2</v>
      </c>
      <c r="B6" s="66" t="s">
        <v>278</v>
      </c>
      <c r="C6" s="71">
        <v>10150064</v>
      </c>
      <c r="D6" s="54">
        <v>2</v>
      </c>
      <c r="E6" s="5">
        <f t="shared" si="0"/>
        <v>78.3</v>
      </c>
      <c r="F6" s="66">
        <v>72</v>
      </c>
      <c r="G6" s="66">
        <v>84.6</v>
      </c>
      <c r="H6" s="71" t="s">
        <v>51</v>
      </c>
      <c r="I6" s="65"/>
    </row>
    <row r="7" spans="1:9" ht="20.100000000000001" customHeight="1">
      <c r="A7" s="54">
        <v>3</v>
      </c>
      <c r="B7" s="66" t="s">
        <v>279</v>
      </c>
      <c r="C7" s="71">
        <v>10150010</v>
      </c>
      <c r="D7" s="54">
        <v>3</v>
      </c>
      <c r="E7" s="5">
        <f t="shared" si="0"/>
        <v>77.400000000000006</v>
      </c>
      <c r="F7" s="66">
        <v>70</v>
      </c>
      <c r="G7" s="66">
        <v>84.8</v>
      </c>
      <c r="H7" s="71" t="s">
        <v>13</v>
      </c>
      <c r="I7" s="65"/>
    </row>
    <row r="8" spans="1:9" ht="20.100000000000001" customHeight="1">
      <c r="A8" s="54">
        <v>4</v>
      </c>
      <c r="B8" s="66" t="s">
        <v>280</v>
      </c>
      <c r="C8" s="71">
        <v>10150072</v>
      </c>
      <c r="D8" s="54">
        <v>4</v>
      </c>
      <c r="E8" s="5">
        <f t="shared" si="0"/>
        <v>77.400000000000006</v>
      </c>
      <c r="F8" s="66">
        <v>69</v>
      </c>
      <c r="G8" s="66">
        <v>85.8</v>
      </c>
      <c r="H8" s="71" t="s">
        <v>51</v>
      </c>
      <c r="I8" s="65"/>
    </row>
    <row r="9" spans="1:9" ht="20.100000000000001" customHeight="1">
      <c r="A9" s="54">
        <v>5</v>
      </c>
      <c r="B9" s="66" t="s">
        <v>281</v>
      </c>
      <c r="C9" s="71">
        <v>10150006</v>
      </c>
      <c r="D9" s="54">
        <v>5</v>
      </c>
      <c r="E9" s="5">
        <f t="shared" si="0"/>
        <v>77.05</v>
      </c>
      <c r="F9" s="66">
        <v>68.5</v>
      </c>
      <c r="G9" s="66">
        <v>85.6</v>
      </c>
      <c r="H9" s="71" t="s">
        <v>13</v>
      </c>
      <c r="I9" s="65"/>
    </row>
    <row r="10" spans="1:9" ht="20.100000000000001" customHeight="1">
      <c r="A10" s="54">
        <v>6</v>
      </c>
      <c r="B10" s="66" t="s">
        <v>282</v>
      </c>
      <c r="C10" s="71">
        <v>10150051</v>
      </c>
      <c r="D10" s="54">
        <v>6</v>
      </c>
      <c r="E10" s="5">
        <f t="shared" si="0"/>
        <v>76.75</v>
      </c>
      <c r="F10" s="66">
        <v>72.5</v>
      </c>
      <c r="G10" s="66">
        <v>81</v>
      </c>
      <c r="H10" s="71" t="s">
        <v>13</v>
      </c>
      <c r="I10" s="65"/>
    </row>
    <row r="11" spans="1:9" ht="20.100000000000001" customHeight="1">
      <c r="A11" s="54">
        <v>7</v>
      </c>
      <c r="B11" s="66" t="s">
        <v>283</v>
      </c>
      <c r="C11" s="71">
        <v>10150076</v>
      </c>
      <c r="D11" s="54">
        <v>7</v>
      </c>
      <c r="E11" s="5">
        <f t="shared" si="0"/>
        <v>76.55</v>
      </c>
      <c r="F11" s="66">
        <v>67.5</v>
      </c>
      <c r="G11" s="66">
        <v>85.6</v>
      </c>
      <c r="H11" s="71" t="s">
        <v>13</v>
      </c>
      <c r="I11" s="65"/>
    </row>
    <row r="12" spans="1:9" ht="20.100000000000001" customHeight="1">
      <c r="A12" s="54">
        <v>8</v>
      </c>
      <c r="B12" s="66" t="s">
        <v>284</v>
      </c>
      <c r="C12" s="71">
        <v>10150053</v>
      </c>
      <c r="D12" s="54">
        <v>8</v>
      </c>
      <c r="E12" s="5">
        <f t="shared" si="0"/>
        <v>76.5</v>
      </c>
      <c r="F12" s="66">
        <v>71</v>
      </c>
      <c r="G12" s="66">
        <v>82</v>
      </c>
      <c r="H12" s="71" t="s">
        <v>13</v>
      </c>
      <c r="I12" s="65"/>
    </row>
    <row r="13" spans="1:9" ht="20.100000000000001" customHeight="1">
      <c r="A13" s="54">
        <v>9</v>
      </c>
      <c r="B13" s="66" t="s">
        <v>285</v>
      </c>
      <c r="C13" s="71">
        <v>10150089</v>
      </c>
      <c r="D13" s="54">
        <v>9</v>
      </c>
      <c r="E13" s="5">
        <f t="shared" si="0"/>
        <v>76.3</v>
      </c>
      <c r="F13" s="66">
        <v>65</v>
      </c>
      <c r="G13" s="66">
        <v>87.6</v>
      </c>
      <c r="H13" s="71" t="s">
        <v>13</v>
      </c>
      <c r="I13" s="65"/>
    </row>
    <row r="14" spans="1:9" ht="20.100000000000001" customHeight="1">
      <c r="A14" s="54">
        <v>10</v>
      </c>
      <c r="B14" s="66" t="s">
        <v>286</v>
      </c>
      <c r="C14" s="71">
        <v>10150102</v>
      </c>
      <c r="D14" s="54">
        <v>10</v>
      </c>
      <c r="E14" s="5">
        <f t="shared" si="0"/>
        <v>74.8</v>
      </c>
      <c r="F14" s="66">
        <v>67</v>
      </c>
      <c r="G14" s="66">
        <v>82.6</v>
      </c>
      <c r="H14" s="71" t="s">
        <v>13</v>
      </c>
      <c r="I14" s="65"/>
    </row>
    <row r="15" spans="1:9" ht="20.100000000000001" customHeight="1">
      <c r="A15" s="54">
        <v>11</v>
      </c>
      <c r="B15" s="66" t="s">
        <v>287</v>
      </c>
      <c r="C15" s="71">
        <v>10150042</v>
      </c>
      <c r="D15" s="54">
        <v>11</v>
      </c>
      <c r="E15" s="5">
        <f t="shared" si="0"/>
        <v>74.8</v>
      </c>
      <c r="F15" s="66">
        <v>66</v>
      </c>
      <c r="G15" s="66">
        <v>83.6</v>
      </c>
      <c r="H15" s="71" t="s">
        <v>51</v>
      </c>
      <c r="I15" s="65"/>
    </row>
    <row r="16" spans="1:9" ht="20.100000000000001" customHeight="1">
      <c r="A16" s="54">
        <v>12</v>
      </c>
      <c r="B16" s="66" t="s">
        <v>288</v>
      </c>
      <c r="C16" s="71">
        <v>10150035</v>
      </c>
      <c r="D16" s="54">
        <v>12</v>
      </c>
      <c r="E16" s="5">
        <f t="shared" si="0"/>
        <v>74.75</v>
      </c>
      <c r="F16" s="66">
        <v>64.5</v>
      </c>
      <c r="G16" s="66">
        <v>85</v>
      </c>
      <c r="H16" s="71" t="s">
        <v>51</v>
      </c>
      <c r="I16" s="65"/>
    </row>
    <row r="17" spans="1:9" ht="20.100000000000001" customHeight="1">
      <c r="A17" s="54">
        <v>13</v>
      </c>
      <c r="B17" s="66" t="s">
        <v>289</v>
      </c>
      <c r="C17" s="71">
        <v>10150007</v>
      </c>
      <c r="D17" s="54">
        <v>13</v>
      </c>
      <c r="E17" s="5">
        <f t="shared" si="0"/>
        <v>74.7</v>
      </c>
      <c r="F17" s="66">
        <v>63</v>
      </c>
      <c r="G17" s="66">
        <v>86.4</v>
      </c>
      <c r="H17" s="71" t="s">
        <v>13</v>
      </c>
      <c r="I17" s="65"/>
    </row>
  </sheetData>
  <mergeCells count="8">
    <mergeCell ref="I3:I4"/>
    <mergeCell ref="A1:H1"/>
    <mergeCell ref="E3:G3"/>
    <mergeCell ref="A3:A4"/>
    <mergeCell ref="B3:B4"/>
    <mergeCell ref="C3:C4"/>
    <mergeCell ref="D3:D4"/>
    <mergeCell ref="H3:H4"/>
  </mergeCells>
  <phoneticPr fontId="19" type="noConversion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5" sqref="A5:I19"/>
    </sheetView>
  </sheetViews>
  <sheetFormatPr defaultColWidth="9" defaultRowHeight="13.5"/>
  <cols>
    <col min="1" max="1" width="7.5" style="86" customWidth="1"/>
    <col min="2" max="2" width="11.875" style="86" customWidth="1"/>
    <col min="3" max="3" width="16.375" style="86" customWidth="1"/>
    <col min="4" max="4" width="12.25" style="86" customWidth="1"/>
    <col min="5" max="5" width="14.5" style="86" customWidth="1"/>
    <col min="6" max="6" width="13.625" style="86" customWidth="1"/>
    <col min="7" max="7" width="16.375" style="86" customWidth="1"/>
    <col min="8" max="8" width="10.25" style="86" customWidth="1"/>
    <col min="9" max="9" width="24.25" style="86" customWidth="1"/>
    <col min="10" max="16384" width="9" style="86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64" t="s">
        <v>290</v>
      </c>
      <c r="B2" s="164"/>
      <c r="C2" s="164"/>
      <c r="D2" s="3"/>
      <c r="E2" s="3"/>
      <c r="F2" s="3"/>
      <c r="G2" s="3"/>
      <c r="H2" s="3"/>
    </row>
    <row r="3" spans="1:9" s="90" customFormat="1" ht="20.100000000000001" customHeight="1">
      <c r="A3" s="182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82" t="s">
        <v>8</v>
      </c>
    </row>
    <row r="4" spans="1:9" s="90" customFormat="1" ht="20.100000000000001" customHeight="1">
      <c r="A4" s="182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82"/>
    </row>
    <row r="5" spans="1:9" s="52" customFormat="1" ht="20.100000000000001" customHeight="1">
      <c r="A5" s="134">
        <v>1</v>
      </c>
      <c r="B5" s="144" t="s">
        <v>291</v>
      </c>
      <c r="C5" s="134">
        <v>10210038</v>
      </c>
      <c r="D5" s="134">
        <v>1</v>
      </c>
      <c r="E5" s="134">
        <f t="shared" ref="E5:E19" si="0">(F5+G5)/2</f>
        <v>81.3</v>
      </c>
      <c r="F5" s="134">
        <v>75</v>
      </c>
      <c r="G5" s="134">
        <v>87.6</v>
      </c>
      <c r="H5" s="134" t="s">
        <v>13</v>
      </c>
      <c r="I5" s="143"/>
    </row>
    <row r="6" spans="1:9" s="52" customFormat="1" ht="20.100000000000001" customHeight="1">
      <c r="A6" s="134">
        <v>2</v>
      </c>
      <c r="B6" s="144" t="s">
        <v>292</v>
      </c>
      <c r="C6" s="134">
        <v>10210036</v>
      </c>
      <c r="D6" s="134">
        <v>3</v>
      </c>
      <c r="E6" s="134">
        <f t="shared" si="0"/>
        <v>79.599999999999994</v>
      </c>
      <c r="F6" s="134">
        <v>74</v>
      </c>
      <c r="G6" s="134">
        <v>85.2</v>
      </c>
      <c r="H6" s="134" t="s">
        <v>13</v>
      </c>
      <c r="I6" s="143"/>
    </row>
    <row r="7" spans="1:9" s="52" customFormat="1" ht="20.100000000000001" customHeight="1">
      <c r="A7" s="134">
        <v>3</v>
      </c>
      <c r="B7" s="144" t="s">
        <v>293</v>
      </c>
      <c r="C7" s="134">
        <v>10210010</v>
      </c>
      <c r="D7" s="134">
        <v>4</v>
      </c>
      <c r="E7" s="134">
        <f t="shared" si="0"/>
        <v>77.900000000000006</v>
      </c>
      <c r="F7" s="134">
        <v>71</v>
      </c>
      <c r="G7" s="134">
        <v>84.8</v>
      </c>
      <c r="H7" s="134" t="s">
        <v>13</v>
      </c>
      <c r="I7" s="143"/>
    </row>
    <row r="8" spans="1:9" s="52" customFormat="1" ht="20.100000000000001" customHeight="1">
      <c r="A8" s="134">
        <v>4</v>
      </c>
      <c r="B8" s="144" t="s">
        <v>294</v>
      </c>
      <c r="C8" s="134">
        <v>10210070</v>
      </c>
      <c r="D8" s="134">
        <v>6</v>
      </c>
      <c r="E8" s="134">
        <f t="shared" si="0"/>
        <v>76.95</v>
      </c>
      <c r="F8" s="134">
        <v>69.5</v>
      </c>
      <c r="G8" s="134">
        <v>84.4</v>
      </c>
      <c r="H8" s="134" t="s">
        <v>13</v>
      </c>
      <c r="I8" s="143"/>
    </row>
    <row r="9" spans="1:9" s="52" customFormat="1" ht="20.100000000000001" customHeight="1">
      <c r="A9" s="134">
        <v>5</v>
      </c>
      <c r="B9" s="144" t="s">
        <v>784</v>
      </c>
      <c r="C9" s="143">
        <v>10210079</v>
      </c>
      <c r="D9" s="134">
        <v>7</v>
      </c>
      <c r="E9" s="143">
        <f t="shared" si="0"/>
        <v>76.25</v>
      </c>
      <c r="F9" s="143">
        <v>70.5</v>
      </c>
      <c r="G9" s="143">
        <v>82</v>
      </c>
      <c r="H9" s="134" t="s">
        <v>13</v>
      </c>
      <c r="I9" s="143"/>
    </row>
    <row r="10" spans="1:9" s="52" customFormat="1" ht="20.100000000000001" customHeight="1">
      <c r="A10" s="134">
        <v>6</v>
      </c>
      <c r="B10" s="144" t="s">
        <v>295</v>
      </c>
      <c r="C10" s="134">
        <v>10210004</v>
      </c>
      <c r="D10" s="134">
        <v>8</v>
      </c>
      <c r="E10" s="134">
        <f t="shared" si="0"/>
        <v>75.900000000000006</v>
      </c>
      <c r="F10" s="134">
        <v>69</v>
      </c>
      <c r="G10" s="134">
        <v>82.8</v>
      </c>
      <c r="H10" s="134" t="s">
        <v>51</v>
      </c>
      <c r="I10" s="143"/>
    </row>
    <row r="11" spans="1:9" s="52" customFormat="1" ht="20.100000000000001" customHeight="1">
      <c r="A11" s="134">
        <v>7</v>
      </c>
      <c r="B11" s="144" t="s">
        <v>296</v>
      </c>
      <c r="C11" s="134">
        <v>10210021</v>
      </c>
      <c r="D11" s="134">
        <v>9</v>
      </c>
      <c r="E11" s="134">
        <f t="shared" si="0"/>
        <v>74.900000000000006</v>
      </c>
      <c r="F11" s="134">
        <v>80</v>
      </c>
      <c r="G11" s="134">
        <v>69.8</v>
      </c>
      <c r="H11" s="134" t="s">
        <v>13</v>
      </c>
      <c r="I11" s="143"/>
    </row>
    <row r="12" spans="1:9" s="52" customFormat="1" ht="20.100000000000001" customHeight="1">
      <c r="A12" s="134">
        <v>8</v>
      </c>
      <c r="B12" s="144" t="s">
        <v>297</v>
      </c>
      <c r="C12" s="134">
        <v>10210056</v>
      </c>
      <c r="D12" s="134">
        <v>10</v>
      </c>
      <c r="E12" s="134">
        <f t="shared" si="0"/>
        <v>74.849999999999994</v>
      </c>
      <c r="F12" s="134">
        <v>66.5</v>
      </c>
      <c r="G12" s="134">
        <v>83.2</v>
      </c>
      <c r="H12" s="134" t="s">
        <v>13</v>
      </c>
      <c r="I12" s="143"/>
    </row>
    <row r="13" spans="1:9" s="52" customFormat="1" ht="20.100000000000001" customHeight="1">
      <c r="A13" s="134">
        <v>9</v>
      </c>
      <c r="B13" s="144" t="s">
        <v>298</v>
      </c>
      <c r="C13" s="134">
        <v>10210019</v>
      </c>
      <c r="D13" s="134">
        <v>11</v>
      </c>
      <c r="E13" s="134">
        <f t="shared" si="0"/>
        <v>74.7</v>
      </c>
      <c r="F13" s="134">
        <v>66</v>
      </c>
      <c r="G13" s="134">
        <v>83.4</v>
      </c>
      <c r="H13" s="134" t="s">
        <v>13</v>
      </c>
      <c r="I13" s="143"/>
    </row>
    <row r="14" spans="1:9" s="52" customFormat="1" ht="20.100000000000001" customHeight="1">
      <c r="A14" s="134">
        <v>10</v>
      </c>
      <c r="B14" s="144" t="s">
        <v>299</v>
      </c>
      <c r="C14" s="134">
        <v>10210005</v>
      </c>
      <c r="D14" s="134">
        <v>14</v>
      </c>
      <c r="E14" s="134">
        <f t="shared" si="0"/>
        <v>74</v>
      </c>
      <c r="F14" s="134">
        <v>63</v>
      </c>
      <c r="G14" s="134">
        <v>85</v>
      </c>
      <c r="H14" s="134" t="s">
        <v>13</v>
      </c>
      <c r="I14" s="143"/>
    </row>
    <row r="15" spans="1:9" s="52" customFormat="1" ht="20.100000000000001" customHeight="1">
      <c r="A15" s="134">
        <v>11</v>
      </c>
      <c r="B15" s="144" t="s">
        <v>300</v>
      </c>
      <c r="C15" s="134">
        <v>10210066</v>
      </c>
      <c r="D15" s="134">
        <v>15</v>
      </c>
      <c r="E15" s="134">
        <f t="shared" si="0"/>
        <v>73.849999999999994</v>
      </c>
      <c r="F15" s="134">
        <v>67.5</v>
      </c>
      <c r="G15" s="134">
        <v>80.2</v>
      </c>
      <c r="H15" s="134" t="s">
        <v>13</v>
      </c>
      <c r="I15" s="143"/>
    </row>
    <row r="16" spans="1:9" s="52" customFormat="1" ht="20.100000000000001" customHeight="1">
      <c r="A16" s="134">
        <v>12</v>
      </c>
      <c r="B16" s="144" t="s">
        <v>301</v>
      </c>
      <c r="C16" s="134">
        <v>10210011</v>
      </c>
      <c r="D16" s="134">
        <v>17</v>
      </c>
      <c r="E16" s="134">
        <f t="shared" si="0"/>
        <v>72.7</v>
      </c>
      <c r="F16" s="134">
        <v>74</v>
      </c>
      <c r="G16" s="134">
        <v>71.400000000000006</v>
      </c>
      <c r="H16" s="134" t="s">
        <v>13</v>
      </c>
      <c r="I16" s="143"/>
    </row>
    <row r="17" spans="1:9" s="91" customFormat="1" ht="20.100000000000001" customHeight="1">
      <c r="A17" s="134">
        <v>13</v>
      </c>
      <c r="B17" s="144" t="s">
        <v>302</v>
      </c>
      <c r="C17" s="134">
        <v>10210016</v>
      </c>
      <c r="D17" s="134">
        <v>18</v>
      </c>
      <c r="E17" s="134">
        <f t="shared" si="0"/>
        <v>72.45</v>
      </c>
      <c r="F17" s="134">
        <v>63.5</v>
      </c>
      <c r="G17" s="134">
        <v>81.400000000000006</v>
      </c>
      <c r="H17" s="134" t="s">
        <v>13</v>
      </c>
      <c r="I17" s="143"/>
    </row>
    <row r="18" spans="1:9" s="91" customFormat="1" ht="20.100000000000001" customHeight="1">
      <c r="A18" s="134">
        <v>14</v>
      </c>
      <c r="B18" s="144" t="s">
        <v>303</v>
      </c>
      <c r="C18" s="134">
        <v>10210009</v>
      </c>
      <c r="D18" s="134">
        <v>19</v>
      </c>
      <c r="E18" s="134">
        <f t="shared" si="0"/>
        <v>72.05</v>
      </c>
      <c r="F18" s="134">
        <v>67.5</v>
      </c>
      <c r="G18" s="134">
        <v>76.599999999999994</v>
      </c>
      <c r="H18" s="134" t="s">
        <v>13</v>
      </c>
      <c r="I18" s="61" t="s">
        <v>304</v>
      </c>
    </row>
    <row r="19" spans="1:9" ht="20.100000000000001" customHeight="1">
      <c r="A19" s="134">
        <v>15</v>
      </c>
      <c r="B19" s="144" t="s">
        <v>305</v>
      </c>
      <c r="C19" s="134">
        <v>10210050</v>
      </c>
      <c r="D19" s="134">
        <v>20</v>
      </c>
      <c r="E19" s="134">
        <f t="shared" si="0"/>
        <v>71.95</v>
      </c>
      <c r="F19" s="134">
        <v>73.5</v>
      </c>
      <c r="G19" s="134">
        <v>70.400000000000006</v>
      </c>
      <c r="H19" s="134" t="s">
        <v>13</v>
      </c>
      <c r="I19" s="61" t="s">
        <v>306</v>
      </c>
    </row>
  </sheetData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22" sqref="G22"/>
    </sheetView>
  </sheetViews>
  <sheetFormatPr defaultColWidth="9" defaultRowHeight="13.5"/>
  <cols>
    <col min="1" max="1" width="7.375" customWidth="1"/>
    <col min="2" max="2" width="11.875" customWidth="1"/>
    <col min="3" max="3" width="16.375" customWidth="1"/>
    <col min="4" max="4" width="11.375" customWidth="1"/>
    <col min="5" max="5" width="14.5" customWidth="1"/>
    <col min="6" max="6" width="13.625" customWidth="1"/>
    <col min="7" max="7" width="16.375" customWidth="1"/>
    <col min="8" max="8" width="8.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1" t="s">
        <v>307</v>
      </c>
      <c r="B2" s="1"/>
      <c r="C2" s="3"/>
      <c r="D2" s="3"/>
      <c r="E2" s="3"/>
      <c r="F2" s="3"/>
      <c r="G2" s="3"/>
      <c r="H2" s="3"/>
    </row>
    <row r="3" spans="1:9" ht="20.100000000000001" customHeight="1">
      <c r="A3" s="177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77" t="s">
        <v>8</v>
      </c>
    </row>
    <row r="4" spans="1:9" ht="20.100000000000001" customHeight="1">
      <c r="A4" s="177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77"/>
    </row>
    <row r="5" spans="1:9" s="86" customFormat="1" ht="20.100000000000001" customHeight="1">
      <c r="A5" s="54">
        <v>1</v>
      </c>
      <c r="B5" s="87" t="s">
        <v>308</v>
      </c>
      <c r="C5" s="54">
        <v>10360043</v>
      </c>
      <c r="D5" s="54">
        <v>1</v>
      </c>
      <c r="E5" s="88">
        <v>79</v>
      </c>
      <c r="F5" s="88">
        <v>75</v>
      </c>
      <c r="G5" s="88">
        <v>83</v>
      </c>
      <c r="H5" s="54" t="s">
        <v>13</v>
      </c>
      <c r="I5" s="89"/>
    </row>
    <row r="6" spans="1:9" s="86" customFormat="1" ht="20.100000000000001" customHeight="1">
      <c r="A6" s="54">
        <v>2</v>
      </c>
      <c r="B6" s="87" t="s">
        <v>309</v>
      </c>
      <c r="C6" s="54">
        <v>10360064</v>
      </c>
      <c r="D6" s="54">
        <v>2</v>
      </c>
      <c r="E6" s="88">
        <v>78.45</v>
      </c>
      <c r="F6" s="88">
        <v>69.5</v>
      </c>
      <c r="G6" s="88">
        <v>87.4</v>
      </c>
      <c r="H6" s="54" t="s">
        <v>13</v>
      </c>
      <c r="I6" s="89"/>
    </row>
    <row r="7" spans="1:9" s="86" customFormat="1" ht="20.100000000000001" customHeight="1">
      <c r="A7" s="54">
        <v>3</v>
      </c>
      <c r="B7" s="87" t="s">
        <v>310</v>
      </c>
      <c r="C7" s="54">
        <v>10360034</v>
      </c>
      <c r="D7" s="54">
        <v>3</v>
      </c>
      <c r="E7" s="88">
        <v>75.900000000000006</v>
      </c>
      <c r="F7" s="88">
        <v>72</v>
      </c>
      <c r="G7" s="88">
        <v>79.8</v>
      </c>
      <c r="H7" s="54" t="s">
        <v>13</v>
      </c>
      <c r="I7" s="89"/>
    </row>
    <row r="8" spans="1:9" s="86" customFormat="1" ht="20.100000000000001" customHeight="1">
      <c r="A8" s="54">
        <v>4</v>
      </c>
      <c r="B8" s="87" t="s">
        <v>311</v>
      </c>
      <c r="C8" s="54">
        <v>10360038</v>
      </c>
      <c r="D8" s="54">
        <v>4</v>
      </c>
      <c r="E8" s="88">
        <v>73.95</v>
      </c>
      <c r="F8" s="88">
        <v>68.5</v>
      </c>
      <c r="G8" s="88">
        <v>79.400000000000006</v>
      </c>
      <c r="H8" s="54" t="s">
        <v>13</v>
      </c>
      <c r="I8" s="89"/>
    </row>
    <row r="9" spans="1:9" s="86" customFormat="1" ht="20.100000000000001" customHeight="1">
      <c r="A9" s="54">
        <v>5</v>
      </c>
      <c r="B9" s="87" t="s">
        <v>312</v>
      </c>
      <c r="C9" s="54">
        <v>10360015</v>
      </c>
      <c r="D9" s="54">
        <v>5</v>
      </c>
      <c r="E9" s="88">
        <v>73.7</v>
      </c>
      <c r="F9" s="88">
        <v>65</v>
      </c>
      <c r="G9" s="88">
        <v>82.4</v>
      </c>
      <c r="H9" s="54" t="s">
        <v>13</v>
      </c>
      <c r="I9" s="89"/>
    </row>
    <row r="10" spans="1:9" s="86" customFormat="1" ht="20.100000000000001" customHeight="1">
      <c r="A10" s="54">
        <v>6</v>
      </c>
      <c r="B10" s="87" t="s">
        <v>313</v>
      </c>
      <c r="C10" s="54">
        <v>10360042</v>
      </c>
      <c r="D10" s="54">
        <v>6</v>
      </c>
      <c r="E10" s="88">
        <v>73.3</v>
      </c>
      <c r="F10" s="88">
        <v>73</v>
      </c>
      <c r="G10" s="88">
        <v>73.599999999999994</v>
      </c>
      <c r="H10" s="54" t="s">
        <v>13</v>
      </c>
      <c r="I10" s="89"/>
    </row>
    <row r="11" spans="1:9" s="86" customFormat="1" ht="20.100000000000001" customHeight="1">
      <c r="A11" s="54">
        <v>7</v>
      </c>
      <c r="B11" s="87" t="s">
        <v>314</v>
      </c>
      <c r="C11" s="54">
        <v>10360058</v>
      </c>
      <c r="D11" s="54">
        <v>7</v>
      </c>
      <c r="E11" s="88">
        <v>72.3</v>
      </c>
      <c r="F11" s="88">
        <v>75</v>
      </c>
      <c r="G11" s="88">
        <v>69.599999999999994</v>
      </c>
      <c r="H11" s="54" t="s">
        <v>13</v>
      </c>
      <c r="I11" s="89"/>
    </row>
    <row r="12" spans="1:9" s="86" customFormat="1" ht="20.100000000000001" customHeight="1">
      <c r="A12" s="54">
        <v>8</v>
      </c>
      <c r="B12" s="87" t="s">
        <v>315</v>
      </c>
      <c r="C12" s="54">
        <v>10360061</v>
      </c>
      <c r="D12" s="54">
        <v>8</v>
      </c>
      <c r="E12" s="88">
        <v>71.95</v>
      </c>
      <c r="F12" s="88">
        <v>76.5</v>
      </c>
      <c r="G12" s="88">
        <v>67.400000000000006</v>
      </c>
      <c r="H12" s="54" t="s">
        <v>13</v>
      </c>
      <c r="I12" s="89"/>
    </row>
    <row r="13" spans="1:9" s="86" customFormat="1" ht="20.100000000000001" customHeight="1">
      <c r="A13" s="54">
        <v>9</v>
      </c>
      <c r="B13" s="87" t="s">
        <v>316</v>
      </c>
      <c r="C13" s="54">
        <v>10360060</v>
      </c>
      <c r="D13" s="54">
        <v>9</v>
      </c>
      <c r="E13" s="88">
        <v>71.400000000000006</v>
      </c>
      <c r="F13" s="88">
        <v>72</v>
      </c>
      <c r="G13" s="88">
        <v>70.8</v>
      </c>
      <c r="H13" s="54" t="s">
        <v>13</v>
      </c>
      <c r="I13" s="89"/>
    </row>
    <row r="14" spans="1:9">
      <c r="A14" s="173"/>
      <c r="B14" s="173"/>
      <c r="C14" s="173"/>
      <c r="D14" s="173"/>
      <c r="E14" s="173"/>
      <c r="F14" s="173"/>
      <c r="G14" s="173"/>
    </row>
  </sheetData>
  <mergeCells count="9">
    <mergeCell ref="I3:I4"/>
    <mergeCell ref="A1:H1"/>
    <mergeCell ref="E3:G3"/>
    <mergeCell ref="A14:G14"/>
    <mergeCell ref="A3:A4"/>
    <mergeCell ref="B3:B4"/>
    <mergeCell ref="C3:C4"/>
    <mergeCell ref="D3:D4"/>
    <mergeCell ref="H3:H4"/>
  </mergeCells>
  <phoneticPr fontId="19" type="noConversion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49" sqref="I49"/>
    </sheetView>
  </sheetViews>
  <sheetFormatPr defaultColWidth="9" defaultRowHeight="13.5"/>
  <cols>
    <col min="1" max="1" width="5.5" customWidth="1"/>
    <col min="2" max="2" width="11.375" customWidth="1"/>
    <col min="3" max="3" width="13" customWidth="1"/>
    <col min="4" max="4" width="13.125" customWidth="1"/>
    <col min="5" max="7" width="9.125" customWidth="1"/>
    <col min="8" max="8" width="11.125" customWidth="1"/>
    <col min="9" max="9" width="45.62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64" t="s">
        <v>317</v>
      </c>
      <c r="B2" s="164"/>
      <c r="C2" s="164"/>
      <c r="D2" s="3"/>
      <c r="E2" s="3"/>
      <c r="F2" s="3"/>
      <c r="G2" s="3"/>
      <c r="H2" s="3"/>
    </row>
    <row r="3" spans="1:9" ht="20.10000000000000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1" t="s">
        <v>7</v>
      </c>
      <c r="I3" s="165" t="s">
        <v>8</v>
      </c>
    </row>
    <row r="4" spans="1:9" ht="20.10000000000000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1"/>
      <c r="I4" s="165"/>
    </row>
    <row r="5" spans="1:9" ht="20.100000000000001" customHeight="1">
      <c r="A5" s="78">
        <v>1</v>
      </c>
      <c r="B5" s="79" t="s">
        <v>318</v>
      </c>
      <c r="C5" s="80">
        <v>10220093</v>
      </c>
      <c r="D5" s="80">
        <v>1</v>
      </c>
      <c r="E5" s="80">
        <f>(F5+G5)/2</f>
        <v>82.05</v>
      </c>
      <c r="F5" s="80">
        <v>81.5</v>
      </c>
      <c r="G5" s="80">
        <v>82.6</v>
      </c>
      <c r="H5" s="80" t="s">
        <v>13</v>
      </c>
      <c r="I5" s="83"/>
    </row>
    <row r="6" spans="1:9" ht="20.100000000000001" customHeight="1">
      <c r="A6" s="78">
        <v>2</v>
      </c>
      <c r="B6" s="79" t="s">
        <v>319</v>
      </c>
      <c r="C6" s="80">
        <v>10220096</v>
      </c>
      <c r="D6" s="80">
        <v>2</v>
      </c>
      <c r="E6" s="80">
        <f t="shared" ref="E6:E48" si="0">(F6+G6)/2</f>
        <v>80.349999999999994</v>
      </c>
      <c r="F6" s="80">
        <v>74.5</v>
      </c>
      <c r="G6" s="80">
        <v>86.2</v>
      </c>
      <c r="H6" s="80" t="s">
        <v>13</v>
      </c>
      <c r="I6" s="83"/>
    </row>
    <row r="7" spans="1:9" ht="20.100000000000001" customHeight="1">
      <c r="A7" s="78">
        <v>3</v>
      </c>
      <c r="B7" s="79" t="s">
        <v>320</v>
      </c>
      <c r="C7" s="80">
        <v>10220001</v>
      </c>
      <c r="D7" s="80">
        <v>3</v>
      </c>
      <c r="E7" s="80">
        <f t="shared" si="0"/>
        <v>79.150000000000006</v>
      </c>
      <c r="F7" s="80">
        <v>79.5</v>
      </c>
      <c r="G7" s="80">
        <v>78.8</v>
      </c>
      <c r="H7" s="80" t="s">
        <v>13</v>
      </c>
      <c r="I7" s="83"/>
    </row>
    <row r="8" spans="1:9" ht="20.100000000000001" customHeight="1">
      <c r="A8" s="78">
        <v>4</v>
      </c>
      <c r="B8" s="79" t="s">
        <v>321</v>
      </c>
      <c r="C8" s="80">
        <v>10220058</v>
      </c>
      <c r="D8" s="80">
        <v>4</v>
      </c>
      <c r="E8" s="80">
        <f t="shared" si="0"/>
        <v>77.7</v>
      </c>
      <c r="F8" s="80">
        <v>74</v>
      </c>
      <c r="G8" s="80">
        <v>81.400000000000006</v>
      </c>
      <c r="H8" s="80" t="s">
        <v>13</v>
      </c>
      <c r="I8" s="83"/>
    </row>
    <row r="9" spans="1:9" ht="20.100000000000001" customHeight="1">
      <c r="A9" s="78">
        <v>5</v>
      </c>
      <c r="B9" s="79" t="s">
        <v>322</v>
      </c>
      <c r="C9" s="80">
        <v>10220108</v>
      </c>
      <c r="D9" s="80">
        <v>6</v>
      </c>
      <c r="E9" s="80">
        <f t="shared" si="0"/>
        <v>77.3</v>
      </c>
      <c r="F9" s="80">
        <v>72</v>
      </c>
      <c r="G9" s="80">
        <v>82.6</v>
      </c>
      <c r="H9" s="80" t="s">
        <v>13</v>
      </c>
      <c r="I9" s="83"/>
    </row>
    <row r="10" spans="1:9" ht="20.100000000000001" customHeight="1">
      <c r="A10" s="78">
        <v>6</v>
      </c>
      <c r="B10" s="79" t="s">
        <v>323</v>
      </c>
      <c r="C10" s="80">
        <v>10220064</v>
      </c>
      <c r="D10" s="80">
        <v>7</v>
      </c>
      <c r="E10" s="80">
        <f t="shared" si="0"/>
        <v>76.849999999999994</v>
      </c>
      <c r="F10" s="80">
        <v>76.5</v>
      </c>
      <c r="G10" s="80">
        <v>77.2</v>
      </c>
      <c r="H10" s="80" t="s">
        <v>13</v>
      </c>
      <c r="I10" s="83"/>
    </row>
    <row r="11" spans="1:9" ht="20.100000000000001" customHeight="1">
      <c r="A11" s="78">
        <v>7</v>
      </c>
      <c r="B11" s="79" t="s">
        <v>324</v>
      </c>
      <c r="C11" s="80">
        <v>10220106</v>
      </c>
      <c r="D11" s="80">
        <v>8</v>
      </c>
      <c r="E11" s="80">
        <f t="shared" si="0"/>
        <v>76.75</v>
      </c>
      <c r="F11" s="80">
        <v>76.5</v>
      </c>
      <c r="G11" s="80">
        <v>77</v>
      </c>
      <c r="H11" s="80" t="s">
        <v>13</v>
      </c>
      <c r="I11" s="83"/>
    </row>
    <row r="12" spans="1:9" ht="20.100000000000001" customHeight="1">
      <c r="A12" s="78">
        <v>8</v>
      </c>
      <c r="B12" s="79" t="s">
        <v>325</v>
      </c>
      <c r="C12" s="80">
        <v>10220102</v>
      </c>
      <c r="D12" s="80">
        <v>9</v>
      </c>
      <c r="E12" s="80">
        <f t="shared" si="0"/>
        <v>76.2</v>
      </c>
      <c r="F12" s="80">
        <v>72</v>
      </c>
      <c r="G12" s="80">
        <v>80.400000000000006</v>
      </c>
      <c r="H12" s="80" t="s">
        <v>13</v>
      </c>
      <c r="I12" s="83"/>
    </row>
    <row r="13" spans="1:9" ht="20.100000000000001" customHeight="1">
      <c r="A13" s="78">
        <v>9</v>
      </c>
      <c r="B13" s="79" t="s">
        <v>326</v>
      </c>
      <c r="C13" s="80">
        <v>10220051</v>
      </c>
      <c r="D13" s="80">
        <v>10</v>
      </c>
      <c r="E13" s="80">
        <f t="shared" si="0"/>
        <v>75.650000000000006</v>
      </c>
      <c r="F13" s="80">
        <v>75.5</v>
      </c>
      <c r="G13" s="80">
        <v>75.8</v>
      </c>
      <c r="H13" s="80" t="s">
        <v>13</v>
      </c>
      <c r="I13" s="83"/>
    </row>
    <row r="14" spans="1:9" ht="20.100000000000001" customHeight="1">
      <c r="A14" s="78">
        <v>10</v>
      </c>
      <c r="B14" s="79" t="s">
        <v>327</v>
      </c>
      <c r="C14" s="80">
        <v>10220040</v>
      </c>
      <c r="D14" s="80">
        <v>11</v>
      </c>
      <c r="E14" s="80">
        <f t="shared" si="0"/>
        <v>74.95</v>
      </c>
      <c r="F14" s="80">
        <v>73.5</v>
      </c>
      <c r="G14" s="80">
        <v>76.400000000000006</v>
      </c>
      <c r="H14" s="80" t="s">
        <v>13</v>
      </c>
      <c r="I14" s="83"/>
    </row>
    <row r="15" spans="1:9" ht="20.100000000000001" customHeight="1">
      <c r="A15" s="78">
        <v>11</v>
      </c>
      <c r="B15" s="79" t="s">
        <v>328</v>
      </c>
      <c r="C15" s="80">
        <v>10220022</v>
      </c>
      <c r="D15" s="80">
        <v>12</v>
      </c>
      <c r="E15" s="80">
        <f t="shared" si="0"/>
        <v>74.900000000000006</v>
      </c>
      <c r="F15" s="80">
        <v>76</v>
      </c>
      <c r="G15" s="80">
        <v>73.8</v>
      </c>
      <c r="H15" s="80" t="s">
        <v>13</v>
      </c>
      <c r="I15" s="83"/>
    </row>
    <row r="16" spans="1:9" ht="20.100000000000001" customHeight="1">
      <c r="A16" s="78">
        <v>12</v>
      </c>
      <c r="B16" s="79" t="s">
        <v>329</v>
      </c>
      <c r="C16" s="80">
        <v>10220068</v>
      </c>
      <c r="D16" s="80">
        <v>13</v>
      </c>
      <c r="E16" s="80">
        <f t="shared" si="0"/>
        <v>74.849999999999994</v>
      </c>
      <c r="F16" s="80">
        <v>69.5</v>
      </c>
      <c r="G16" s="80">
        <v>80.2</v>
      </c>
      <c r="H16" s="80" t="s">
        <v>13</v>
      </c>
      <c r="I16" s="83"/>
    </row>
    <row r="17" spans="1:9" ht="20.100000000000001" customHeight="1">
      <c r="A17" s="78">
        <v>13</v>
      </c>
      <c r="B17" s="79" t="s">
        <v>330</v>
      </c>
      <c r="C17" s="80">
        <v>10220017</v>
      </c>
      <c r="D17" s="80">
        <v>14</v>
      </c>
      <c r="E17" s="80">
        <f t="shared" si="0"/>
        <v>74.3</v>
      </c>
      <c r="F17" s="80">
        <v>75</v>
      </c>
      <c r="G17" s="80">
        <v>73.599999999999994</v>
      </c>
      <c r="H17" s="80" t="s">
        <v>13</v>
      </c>
      <c r="I17" s="83"/>
    </row>
    <row r="18" spans="1:9" ht="20.100000000000001" customHeight="1">
      <c r="A18" s="78">
        <v>14</v>
      </c>
      <c r="B18" s="79" t="s">
        <v>331</v>
      </c>
      <c r="C18" s="80">
        <v>10220038</v>
      </c>
      <c r="D18" s="80">
        <v>16</v>
      </c>
      <c r="E18" s="80">
        <f t="shared" si="0"/>
        <v>74.2</v>
      </c>
      <c r="F18" s="80">
        <v>68</v>
      </c>
      <c r="G18" s="80">
        <v>80.400000000000006</v>
      </c>
      <c r="H18" s="80" t="s">
        <v>13</v>
      </c>
      <c r="I18" s="83"/>
    </row>
    <row r="19" spans="1:9" ht="20.100000000000001" customHeight="1">
      <c r="A19" s="78">
        <v>15</v>
      </c>
      <c r="B19" s="79" t="s">
        <v>332</v>
      </c>
      <c r="C19" s="80">
        <v>10220036</v>
      </c>
      <c r="D19" s="80">
        <v>17</v>
      </c>
      <c r="E19" s="80">
        <f t="shared" si="0"/>
        <v>73.7</v>
      </c>
      <c r="F19" s="80">
        <v>68</v>
      </c>
      <c r="G19" s="80">
        <v>79.400000000000006</v>
      </c>
      <c r="H19" s="80" t="s">
        <v>13</v>
      </c>
      <c r="I19" s="83"/>
    </row>
    <row r="20" spans="1:9" ht="20.100000000000001" customHeight="1">
      <c r="A20" s="78">
        <v>16</v>
      </c>
      <c r="B20" s="79" t="s">
        <v>333</v>
      </c>
      <c r="C20" s="80">
        <v>10220065</v>
      </c>
      <c r="D20" s="80">
        <v>18</v>
      </c>
      <c r="E20" s="80">
        <f t="shared" si="0"/>
        <v>73.599999999999994</v>
      </c>
      <c r="F20" s="80">
        <v>63</v>
      </c>
      <c r="G20" s="80">
        <v>84.2</v>
      </c>
      <c r="H20" s="80" t="s">
        <v>13</v>
      </c>
      <c r="I20" s="83"/>
    </row>
    <row r="21" spans="1:9" ht="20.100000000000001" customHeight="1">
      <c r="A21" s="78">
        <v>17</v>
      </c>
      <c r="B21" s="79" t="s">
        <v>334</v>
      </c>
      <c r="C21" s="80">
        <v>10220109</v>
      </c>
      <c r="D21" s="80">
        <v>19</v>
      </c>
      <c r="E21" s="80">
        <f t="shared" si="0"/>
        <v>73.400000000000006</v>
      </c>
      <c r="F21" s="80">
        <v>67</v>
      </c>
      <c r="G21" s="80">
        <v>79.8</v>
      </c>
      <c r="H21" s="80" t="s">
        <v>13</v>
      </c>
      <c r="I21" s="83"/>
    </row>
    <row r="22" spans="1:9" ht="20.100000000000001" customHeight="1">
      <c r="A22" s="78">
        <v>18</v>
      </c>
      <c r="B22" s="79" t="s">
        <v>335</v>
      </c>
      <c r="C22" s="80">
        <v>10220044</v>
      </c>
      <c r="D22" s="80">
        <v>20</v>
      </c>
      <c r="E22" s="80">
        <f t="shared" si="0"/>
        <v>72.849999999999994</v>
      </c>
      <c r="F22" s="80">
        <v>60.5</v>
      </c>
      <c r="G22" s="80">
        <v>85.2</v>
      </c>
      <c r="H22" s="80" t="s">
        <v>13</v>
      </c>
      <c r="I22" s="83"/>
    </row>
    <row r="23" spans="1:9" ht="20.100000000000001" customHeight="1">
      <c r="A23" s="78">
        <v>19</v>
      </c>
      <c r="B23" s="79" t="s">
        <v>336</v>
      </c>
      <c r="C23" s="80">
        <v>10220034</v>
      </c>
      <c r="D23" s="80">
        <v>21</v>
      </c>
      <c r="E23" s="80">
        <f t="shared" si="0"/>
        <v>72.650000000000006</v>
      </c>
      <c r="F23" s="80">
        <v>66.5</v>
      </c>
      <c r="G23" s="80">
        <v>78.8</v>
      </c>
      <c r="H23" s="80" t="s">
        <v>51</v>
      </c>
      <c r="I23" s="83"/>
    </row>
    <row r="24" spans="1:9" ht="20.100000000000001" customHeight="1">
      <c r="A24" s="78">
        <v>20</v>
      </c>
      <c r="B24" s="79" t="s">
        <v>337</v>
      </c>
      <c r="C24" s="80">
        <v>10220018</v>
      </c>
      <c r="D24" s="80">
        <v>22</v>
      </c>
      <c r="E24" s="80">
        <f t="shared" si="0"/>
        <v>72</v>
      </c>
      <c r="F24" s="80">
        <v>64</v>
      </c>
      <c r="G24" s="80">
        <v>80</v>
      </c>
      <c r="H24" s="80" t="s">
        <v>13</v>
      </c>
      <c r="I24" s="83"/>
    </row>
    <row r="25" spans="1:9" ht="20.100000000000001" customHeight="1">
      <c r="A25" s="78">
        <v>21</v>
      </c>
      <c r="B25" s="79" t="s">
        <v>338</v>
      </c>
      <c r="C25" s="80">
        <v>10220013</v>
      </c>
      <c r="D25" s="80">
        <v>24</v>
      </c>
      <c r="E25" s="80">
        <f t="shared" si="0"/>
        <v>70.5</v>
      </c>
      <c r="F25" s="80">
        <v>62</v>
      </c>
      <c r="G25" s="80">
        <v>79</v>
      </c>
      <c r="H25" s="80" t="s">
        <v>13</v>
      </c>
      <c r="I25" s="83"/>
    </row>
    <row r="26" spans="1:9" ht="20.100000000000001" customHeight="1">
      <c r="A26" s="78">
        <v>22</v>
      </c>
      <c r="B26" s="79" t="s">
        <v>339</v>
      </c>
      <c r="C26" s="80">
        <v>10220021</v>
      </c>
      <c r="D26" s="80">
        <v>25</v>
      </c>
      <c r="E26" s="80">
        <f t="shared" si="0"/>
        <v>70.45</v>
      </c>
      <c r="F26" s="80">
        <v>71.5</v>
      </c>
      <c r="G26" s="80">
        <v>69.400000000000006</v>
      </c>
      <c r="H26" s="80" t="s">
        <v>13</v>
      </c>
      <c r="I26" s="83"/>
    </row>
    <row r="27" spans="1:9" ht="20.100000000000001" customHeight="1">
      <c r="A27" s="78">
        <v>23</v>
      </c>
      <c r="B27" s="79" t="s">
        <v>340</v>
      </c>
      <c r="C27" s="80">
        <v>10220019</v>
      </c>
      <c r="D27" s="80">
        <v>26</v>
      </c>
      <c r="E27" s="80">
        <f t="shared" si="0"/>
        <v>70.45</v>
      </c>
      <c r="F27" s="80">
        <v>70.5</v>
      </c>
      <c r="G27" s="80">
        <v>70.400000000000006</v>
      </c>
      <c r="H27" s="80" t="s">
        <v>13</v>
      </c>
      <c r="I27" s="83"/>
    </row>
    <row r="28" spans="1:9" ht="20.100000000000001" customHeight="1">
      <c r="A28" s="78">
        <v>24</v>
      </c>
      <c r="B28" s="79" t="s">
        <v>341</v>
      </c>
      <c r="C28" s="80">
        <v>10220028</v>
      </c>
      <c r="D28" s="80">
        <v>27</v>
      </c>
      <c r="E28" s="80">
        <f t="shared" si="0"/>
        <v>70.400000000000006</v>
      </c>
      <c r="F28" s="80">
        <v>59</v>
      </c>
      <c r="G28" s="80">
        <v>81.8</v>
      </c>
      <c r="H28" s="80" t="s">
        <v>13</v>
      </c>
      <c r="I28" s="83"/>
    </row>
    <row r="29" spans="1:9" ht="20.100000000000001" customHeight="1">
      <c r="A29" s="78">
        <v>25</v>
      </c>
      <c r="B29" s="79" t="s">
        <v>342</v>
      </c>
      <c r="C29" s="80">
        <v>10220100</v>
      </c>
      <c r="D29" s="80">
        <v>28</v>
      </c>
      <c r="E29" s="80">
        <f t="shared" si="0"/>
        <v>70.25</v>
      </c>
      <c r="F29" s="80">
        <v>68.5</v>
      </c>
      <c r="G29" s="80">
        <v>72</v>
      </c>
      <c r="H29" s="80" t="s">
        <v>13</v>
      </c>
      <c r="I29" s="83"/>
    </row>
    <row r="30" spans="1:9" ht="20.100000000000001" customHeight="1">
      <c r="A30" s="78">
        <v>26</v>
      </c>
      <c r="B30" s="79" t="s">
        <v>343</v>
      </c>
      <c r="C30" s="80">
        <v>10220014</v>
      </c>
      <c r="D30" s="80">
        <v>29</v>
      </c>
      <c r="E30" s="80">
        <f t="shared" si="0"/>
        <v>70.2</v>
      </c>
      <c r="F30" s="80">
        <v>63</v>
      </c>
      <c r="G30" s="80">
        <v>77.400000000000006</v>
      </c>
      <c r="H30" s="80" t="s">
        <v>51</v>
      </c>
      <c r="I30" s="83"/>
    </row>
    <row r="31" spans="1:9" ht="20.100000000000001" customHeight="1">
      <c r="A31" s="78">
        <v>27</v>
      </c>
      <c r="B31" s="79" t="s">
        <v>344</v>
      </c>
      <c r="C31" s="80">
        <v>10220030</v>
      </c>
      <c r="D31" s="80">
        <v>30</v>
      </c>
      <c r="E31" s="80">
        <f t="shared" si="0"/>
        <v>69.75</v>
      </c>
      <c r="F31" s="80">
        <v>66.5</v>
      </c>
      <c r="G31" s="80">
        <v>73</v>
      </c>
      <c r="H31" s="80" t="s">
        <v>13</v>
      </c>
      <c r="I31" s="83"/>
    </row>
    <row r="32" spans="1:9" ht="20.100000000000001" customHeight="1">
      <c r="A32" s="78">
        <v>28</v>
      </c>
      <c r="B32" s="79" t="s">
        <v>345</v>
      </c>
      <c r="C32" s="80">
        <v>10220092</v>
      </c>
      <c r="D32" s="80">
        <v>31</v>
      </c>
      <c r="E32" s="80">
        <f t="shared" si="0"/>
        <v>69.599999999999994</v>
      </c>
      <c r="F32" s="80">
        <v>64</v>
      </c>
      <c r="G32" s="80">
        <v>75.2</v>
      </c>
      <c r="H32" s="80" t="s">
        <v>13</v>
      </c>
      <c r="I32" s="83"/>
    </row>
    <row r="33" spans="1:9" ht="20.100000000000001" customHeight="1">
      <c r="A33" s="78">
        <v>29</v>
      </c>
      <c r="B33" s="79" t="s">
        <v>346</v>
      </c>
      <c r="C33" s="80">
        <v>10220073</v>
      </c>
      <c r="D33" s="80">
        <v>32</v>
      </c>
      <c r="E33" s="80">
        <f t="shared" si="0"/>
        <v>69.3</v>
      </c>
      <c r="F33" s="80">
        <v>70</v>
      </c>
      <c r="G33" s="80">
        <v>68.599999999999994</v>
      </c>
      <c r="H33" s="80" t="s">
        <v>13</v>
      </c>
      <c r="I33" s="83"/>
    </row>
    <row r="34" spans="1:9" ht="20.100000000000001" customHeight="1">
      <c r="A34" s="78">
        <v>30</v>
      </c>
      <c r="B34" s="79" t="s">
        <v>347</v>
      </c>
      <c r="C34" s="80">
        <v>10220089</v>
      </c>
      <c r="D34" s="80">
        <v>33</v>
      </c>
      <c r="E34" s="80">
        <f t="shared" si="0"/>
        <v>69.2</v>
      </c>
      <c r="F34" s="80">
        <v>69</v>
      </c>
      <c r="G34" s="80">
        <v>69.400000000000006</v>
      </c>
      <c r="H34" s="80" t="s">
        <v>13</v>
      </c>
      <c r="I34" s="83"/>
    </row>
    <row r="35" spans="1:9" ht="20.100000000000001" customHeight="1">
      <c r="A35" s="78">
        <v>31</v>
      </c>
      <c r="B35" s="79" t="s">
        <v>348</v>
      </c>
      <c r="C35" s="80">
        <v>10220012</v>
      </c>
      <c r="D35" s="80">
        <v>34</v>
      </c>
      <c r="E35" s="80">
        <f t="shared" si="0"/>
        <v>68.95</v>
      </c>
      <c r="F35" s="80">
        <v>69.5</v>
      </c>
      <c r="G35" s="80">
        <v>68.400000000000006</v>
      </c>
      <c r="H35" s="80" t="s">
        <v>13</v>
      </c>
      <c r="I35" s="83"/>
    </row>
    <row r="36" spans="1:9" ht="20.100000000000001" customHeight="1">
      <c r="A36" s="78">
        <v>32</v>
      </c>
      <c r="B36" s="79" t="s">
        <v>349</v>
      </c>
      <c r="C36" s="80">
        <v>10220047</v>
      </c>
      <c r="D36" s="80">
        <v>35</v>
      </c>
      <c r="E36" s="80">
        <f t="shared" si="0"/>
        <v>68.849999999999994</v>
      </c>
      <c r="F36" s="80">
        <v>65.5</v>
      </c>
      <c r="G36" s="80">
        <v>72.2</v>
      </c>
      <c r="H36" s="80" t="s">
        <v>13</v>
      </c>
      <c r="I36" s="83"/>
    </row>
    <row r="37" spans="1:9" ht="20.100000000000001" customHeight="1">
      <c r="A37" s="78">
        <v>33</v>
      </c>
      <c r="B37" s="79" t="s">
        <v>350</v>
      </c>
      <c r="C37" s="80">
        <v>10220094</v>
      </c>
      <c r="D37" s="80">
        <v>36</v>
      </c>
      <c r="E37" s="80">
        <f t="shared" si="0"/>
        <v>68.650000000000006</v>
      </c>
      <c r="F37" s="80">
        <v>76.5</v>
      </c>
      <c r="G37" s="80">
        <v>60.8</v>
      </c>
      <c r="H37" s="80" t="s">
        <v>54</v>
      </c>
      <c r="I37" s="83"/>
    </row>
    <row r="38" spans="1:9" ht="20.100000000000001" customHeight="1">
      <c r="A38" s="78">
        <v>34</v>
      </c>
      <c r="B38" s="79" t="s">
        <v>351</v>
      </c>
      <c r="C38" s="80">
        <v>10220033</v>
      </c>
      <c r="D38" s="80">
        <v>37</v>
      </c>
      <c r="E38" s="80">
        <f t="shared" si="0"/>
        <v>68.599999999999994</v>
      </c>
      <c r="F38" s="80">
        <v>68</v>
      </c>
      <c r="G38" s="80">
        <v>69.2</v>
      </c>
      <c r="H38" s="80" t="s">
        <v>13</v>
      </c>
      <c r="I38" s="83"/>
    </row>
    <row r="39" spans="1:9" ht="20.100000000000001" customHeight="1">
      <c r="A39" s="78">
        <v>35</v>
      </c>
      <c r="B39" s="79" t="s">
        <v>352</v>
      </c>
      <c r="C39" s="80">
        <v>10220097</v>
      </c>
      <c r="D39" s="80">
        <v>38</v>
      </c>
      <c r="E39" s="80">
        <f t="shared" si="0"/>
        <v>68.55</v>
      </c>
      <c r="F39" s="80">
        <v>65.5</v>
      </c>
      <c r="G39" s="80">
        <v>71.599999999999994</v>
      </c>
      <c r="H39" s="80" t="s">
        <v>13</v>
      </c>
      <c r="I39" s="83"/>
    </row>
    <row r="40" spans="1:9" ht="20.100000000000001" customHeight="1">
      <c r="A40" s="78">
        <v>36</v>
      </c>
      <c r="B40" s="79" t="s">
        <v>353</v>
      </c>
      <c r="C40" s="80">
        <v>10220020</v>
      </c>
      <c r="D40" s="80">
        <v>39</v>
      </c>
      <c r="E40" s="80">
        <f t="shared" si="0"/>
        <v>68.3</v>
      </c>
      <c r="F40" s="80">
        <v>67</v>
      </c>
      <c r="G40" s="80">
        <v>69.599999999999994</v>
      </c>
      <c r="H40" s="80" t="s">
        <v>54</v>
      </c>
      <c r="I40" s="83"/>
    </row>
    <row r="41" spans="1:9" ht="20.100000000000001" customHeight="1">
      <c r="A41" s="78">
        <v>37</v>
      </c>
      <c r="B41" s="79" t="s">
        <v>354</v>
      </c>
      <c r="C41" s="80">
        <v>10220071</v>
      </c>
      <c r="D41" s="80">
        <v>40</v>
      </c>
      <c r="E41" s="80">
        <f t="shared" si="0"/>
        <v>68.099999999999994</v>
      </c>
      <c r="F41" s="80">
        <v>64</v>
      </c>
      <c r="G41" s="80">
        <v>72.2</v>
      </c>
      <c r="H41" s="80" t="s">
        <v>13</v>
      </c>
      <c r="I41" s="83"/>
    </row>
    <row r="42" spans="1:9" ht="20.100000000000001" customHeight="1">
      <c r="A42" s="78">
        <v>38</v>
      </c>
      <c r="B42" s="79" t="s">
        <v>355</v>
      </c>
      <c r="C42" s="80">
        <v>10220075</v>
      </c>
      <c r="D42" s="80">
        <v>43</v>
      </c>
      <c r="E42" s="80">
        <f t="shared" si="0"/>
        <v>67.650000000000006</v>
      </c>
      <c r="F42" s="80">
        <v>63.5</v>
      </c>
      <c r="G42" s="80">
        <v>71.8</v>
      </c>
      <c r="H42" s="80" t="s">
        <v>13</v>
      </c>
      <c r="I42" s="83"/>
    </row>
    <row r="43" spans="1:9" ht="20.100000000000001" customHeight="1">
      <c r="A43" s="78">
        <v>39</v>
      </c>
      <c r="B43" s="79" t="s">
        <v>356</v>
      </c>
      <c r="C43" s="80">
        <v>10220050</v>
      </c>
      <c r="D43" s="80">
        <v>44</v>
      </c>
      <c r="E43" s="80">
        <f t="shared" si="0"/>
        <v>67.599999999999994</v>
      </c>
      <c r="F43" s="80">
        <v>64</v>
      </c>
      <c r="G43" s="80">
        <v>71.2</v>
      </c>
      <c r="H43" s="80" t="s">
        <v>13</v>
      </c>
      <c r="I43" s="83"/>
    </row>
    <row r="44" spans="1:9" ht="20.100000000000001" customHeight="1">
      <c r="A44" s="78">
        <v>40</v>
      </c>
      <c r="B44" s="79" t="s">
        <v>357</v>
      </c>
      <c r="C44" s="80">
        <v>10220029</v>
      </c>
      <c r="D44" s="80">
        <v>45</v>
      </c>
      <c r="E44" s="80">
        <f t="shared" si="0"/>
        <v>67.599999999999994</v>
      </c>
      <c r="F44" s="80">
        <v>62</v>
      </c>
      <c r="G44" s="80">
        <v>73.2</v>
      </c>
      <c r="H44" s="80" t="s">
        <v>13</v>
      </c>
      <c r="I44" s="83"/>
    </row>
    <row r="45" spans="1:9" s="77" customFormat="1" ht="20.100000000000001" customHeight="1">
      <c r="A45" s="81">
        <v>41</v>
      </c>
      <c r="B45" s="82" t="s">
        <v>358</v>
      </c>
      <c r="C45" s="83">
        <v>10220023</v>
      </c>
      <c r="D45" s="83">
        <v>46</v>
      </c>
      <c r="E45" s="80">
        <f t="shared" si="0"/>
        <v>66.900000000000006</v>
      </c>
      <c r="F45" s="83">
        <v>68</v>
      </c>
      <c r="G45" s="83">
        <v>65.8</v>
      </c>
      <c r="H45" s="83" t="s">
        <v>13</v>
      </c>
      <c r="I45" s="85" t="s">
        <v>359</v>
      </c>
    </row>
    <row r="46" spans="1:9" s="77" customFormat="1" ht="20.100000000000001" customHeight="1">
      <c r="A46" s="81">
        <v>42</v>
      </c>
      <c r="B46" s="82" t="s">
        <v>360</v>
      </c>
      <c r="C46" s="83">
        <v>10220104</v>
      </c>
      <c r="D46" s="83">
        <v>49</v>
      </c>
      <c r="E46" s="80">
        <f t="shared" si="0"/>
        <v>66.05</v>
      </c>
      <c r="F46" s="83">
        <v>77.5</v>
      </c>
      <c r="G46" s="83">
        <v>54.6</v>
      </c>
      <c r="H46" s="83" t="s">
        <v>13</v>
      </c>
      <c r="I46" s="85" t="s">
        <v>361</v>
      </c>
    </row>
    <row r="47" spans="1:9" s="77" customFormat="1" ht="20.100000000000001" customHeight="1">
      <c r="A47" s="81">
        <v>43</v>
      </c>
      <c r="B47" s="82" t="s">
        <v>362</v>
      </c>
      <c r="C47" s="83">
        <v>10220042</v>
      </c>
      <c r="D47" s="83">
        <v>53</v>
      </c>
      <c r="E47" s="80">
        <f t="shared" si="0"/>
        <v>65.2</v>
      </c>
      <c r="F47" s="83">
        <v>55</v>
      </c>
      <c r="G47" s="83">
        <v>75.400000000000006</v>
      </c>
      <c r="H47" s="83" t="s">
        <v>13</v>
      </c>
      <c r="I47" s="85" t="s">
        <v>363</v>
      </c>
    </row>
    <row r="48" spans="1:9" s="77" customFormat="1" ht="20.100000000000001" customHeight="1">
      <c r="A48" s="81">
        <v>44</v>
      </c>
      <c r="B48" s="82" t="s">
        <v>364</v>
      </c>
      <c r="C48" s="83">
        <v>10220086</v>
      </c>
      <c r="D48" s="83">
        <v>54</v>
      </c>
      <c r="E48" s="80">
        <f t="shared" si="0"/>
        <v>65.150000000000006</v>
      </c>
      <c r="F48" s="83">
        <v>64.5</v>
      </c>
      <c r="G48" s="83">
        <v>65.8</v>
      </c>
      <c r="H48" s="83" t="s">
        <v>54</v>
      </c>
      <c r="I48" s="85" t="s">
        <v>365</v>
      </c>
    </row>
    <row r="49" spans="1:7">
      <c r="A49" s="84"/>
      <c r="B49" s="84"/>
      <c r="C49" s="84"/>
      <c r="D49" s="84"/>
      <c r="E49" s="84"/>
      <c r="F49" s="84"/>
      <c r="G49" s="84"/>
    </row>
  </sheetData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A2" sqref="A2:D2"/>
    </sheetView>
  </sheetViews>
  <sheetFormatPr defaultColWidth="9" defaultRowHeight="13.5"/>
  <cols>
    <col min="1" max="1" width="4.75" customWidth="1"/>
    <col min="2" max="2" width="13.125" customWidth="1"/>
    <col min="3" max="3" width="16.375" customWidth="1"/>
    <col min="4" max="4" width="11.375" customWidth="1"/>
    <col min="5" max="5" width="14.5" customWidth="1"/>
    <col min="6" max="6" width="13.625" customWidth="1"/>
    <col min="7" max="7" width="16.375" customWidth="1"/>
    <col min="8" max="8" width="8" customWidth="1"/>
    <col min="9" max="9" width="23.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9.1" customHeight="1">
      <c r="A2" s="164" t="s">
        <v>366</v>
      </c>
      <c r="B2" s="164"/>
      <c r="C2" s="164"/>
      <c r="D2" s="164"/>
      <c r="E2" s="3"/>
      <c r="F2" s="3"/>
      <c r="G2" s="3"/>
      <c r="H2" s="3"/>
    </row>
    <row r="3" spans="1:9" s="51" customFormat="1" ht="2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s="51" customFormat="1" ht="2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s="51" customFormat="1" ht="24" customHeight="1">
      <c r="A5" s="54">
        <v>1</v>
      </c>
      <c r="B5" s="5" t="s">
        <v>367</v>
      </c>
      <c r="C5" s="5">
        <v>10130087</v>
      </c>
      <c r="D5" s="5">
        <v>1</v>
      </c>
      <c r="E5" s="5">
        <f t="shared" ref="E5:E33" si="0">(F5+G5)/2</f>
        <v>80.650000000000006</v>
      </c>
      <c r="F5" s="5">
        <v>75.5</v>
      </c>
      <c r="G5" s="5">
        <v>85.8</v>
      </c>
      <c r="H5" s="5" t="s">
        <v>13</v>
      </c>
      <c r="I5" s="65"/>
    </row>
    <row r="6" spans="1:9" s="51" customFormat="1" ht="24" customHeight="1">
      <c r="A6" s="54">
        <v>2</v>
      </c>
      <c r="B6" s="5" t="s">
        <v>368</v>
      </c>
      <c r="C6" s="5">
        <v>10130013</v>
      </c>
      <c r="D6" s="5">
        <v>3</v>
      </c>
      <c r="E6" s="5">
        <f t="shared" si="0"/>
        <v>79.849999999999994</v>
      </c>
      <c r="F6" s="5">
        <v>82.5</v>
      </c>
      <c r="G6" s="5">
        <v>77.2</v>
      </c>
      <c r="H6" s="5" t="s">
        <v>13</v>
      </c>
      <c r="I6" s="65"/>
    </row>
    <row r="7" spans="1:9" s="51" customFormat="1" ht="24" customHeight="1">
      <c r="A7" s="54">
        <v>3</v>
      </c>
      <c r="B7" s="5" t="s">
        <v>369</v>
      </c>
      <c r="C7" s="5">
        <v>10130047</v>
      </c>
      <c r="D7" s="5">
        <v>4</v>
      </c>
      <c r="E7" s="5">
        <f t="shared" si="0"/>
        <v>79.05</v>
      </c>
      <c r="F7" s="5">
        <v>77.5</v>
      </c>
      <c r="G7" s="5">
        <v>80.599999999999994</v>
      </c>
      <c r="H7" s="5" t="s">
        <v>13</v>
      </c>
      <c r="I7" s="65"/>
    </row>
    <row r="8" spans="1:9" s="51" customFormat="1" ht="24" customHeight="1">
      <c r="A8" s="54">
        <v>4</v>
      </c>
      <c r="B8" s="5" t="s">
        <v>370</v>
      </c>
      <c r="C8" s="5">
        <v>10130007</v>
      </c>
      <c r="D8" s="5">
        <v>5</v>
      </c>
      <c r="E8" s="5">
        <f t="shared" si="0"/>
        <v>78.55</v>
      </c>
      <c r="F8" s="5">
        <v>75.5</v>
      </c>
      <c r="G8" s="5">
        <v>81.599999999999994</v>
      </c>
      <c r="H8" s="5" t="s">
        <v>13</v>
      </c>
      <c r="I8" s="65"/>
    </row>
    <row r="9" spans="1:9" s="51" customFormat="1" ht="24" customHeight="1">
      <c r="A9" s="54">
        <v>5</v>
      </c>
      <c r="B9" s="5" t="s">
        <v>371</v>
      </c>
      <c r="C9" s="5">
        <v>10130027</v>
      </c>
      <c r="D9" s="5">
        <v>6</v>
      </c>
      <c r="E9" s="5">
        <f t="shared" si="0"/>
        <v>77.25</v>
      </c>
      <c r="F9" s="5">
        <v>80.5</v>
      </c>
      <c r="G9" s="5">
        <v>74</v>
      </c>
      <c r="H9" s="5" t="s">
        <v>13</v>
      </c>
      <c r="I9" s="65"/>
    </row>
    <row r="10" spans="1:9" s="51" customFormat="1" ht="24" customHeight="1">
      <c r="A10" s="54">
        <v>6</v>
      </c>
      <c r="B10" s="5" t="s">
        <v>372</v>
      </c>
      <c r="C10" s="5">
        <v>10130039</v>
      </c>
      <c r="D10" s="5">
        <v>7</v>
      </c>
      <c r="E10" s="5">
        <f t="shared" si="0"/>
        <v>76.7</v>
      </c>
      <c r="F10" s="5">
        <v>74</v>
      </c>
      <c r="G10" s="5">
        <v>79.400000000000006</v>
      </c>
      <c r="H10" s="5" t="s">
        <v>13</v>
      </c>
      <c r="I10" s="65"/>
    </row>
    <row r="11" spans="1:9" s="51" customFormat="1" ht="24" customHeight="1">
      <c r="A11" s="54">
        <v>7</v>
      </c>
      <c r="B11" s="5" t="s">
        <v>373</v>
      </c>
      <c r="C11" s="5">
        <v>10130135</v>
      </c>
      <c r="D11" s="5">
        <v>8</v>
      </c>
      <c r="E11" s="5">
        <f t="shared" si="0"/>
        <v>76.2</v>
      </c>
      <c r="F11" s="5">
        <v>78</v>
      </c>
      <c r="G11" s="5">
        <v>74.400000000000006</v>
      </c>
      <c r="H11" s="5" t="s">
        <v>13</v>
      </c>
      <c r="I11" s="65"/>
    </row>
    <row r="12" spans="1:9" s="51" customFormat="1" ht="24" customHeight="1">
      <c r="A12" s="54">
        <v>8</v>
      </c>
      <c r="B12" s="5" t="s">
        <v>374</v>
      </c>
      <c r="C12" s="5">
        <v>10130155</v>
      </c>
      <c r="D12" s="5">
        <v>9</v>
      </c>
      <c r="E12" s="5">
        <f t="shared" si="0"/>
        <v>76</v>
      </c>
      <c r="F12" s="5">
        <v>66</v>
      </c>
      <c r="G12" s="5">
        <v>86</v>
      </c>
      <c r="H12" s="5" t="s">
        <v>13</v>
      </c>
      <c r="I12" s="65"/>
    </row>
    <row r="13" spans="1:9" s="51" customFormat="1" ht="24" customHeight="1">
      <c r="A13" s="54">
        <v>9</v>
      </c>
      <c r="B13" s="5" t="s">
        <v>375</v>
      </c>
      <c r="C13" s="5">
        <v>10130144</v>
      </c>
      <c r="D13" s="5">
        <v>10</v>
      </c>
      <c r="E13" s="5">
        <f t="shared" si="0"/>
        <v>75.5</v>
      </c>
      <c r="F13" s="5">
        <v>78</v>
      </c>
      <c r="G13" s="5">
        <v>73</v>
      </c>
      <c r="H13" s="5" t="s">
        <v>13</v>
      </c>
      <c r="I13" s="65"/>
    </row>
    <row r="14" spans="1:9" s="51" customFormat="1" ht="24" customHeight="1">
      <c r="A14" s="54">
        <v>10</v>
      </c>
      <c r="B14" s="5" t="s">
        <v>376</v>
      </c>
      <c r="C14" s="5">
        <v>10130117</v>
      </c>
      <c r="D14" s="5">
        <v>12</v>
      </c>
      <c r="E14" s="5">
        <f t="shared" si="0"/>
        <v>75.349999999999994</v>
      </c>
      <c r="F14" s="5">
        <v>77.5</v>
      </c>
      <c r="G14" s="5">
        <v>73.2</v>
      </c>
      <c r="H14" s="5" t="s">
        <v>13</v>
      </c>
      <c r="I14" s="65"/>
    </row>
    <row r="15" spans="1:9" s="51" customFormat="1" ht="24" customHeight="1">
      <c r="A15" s="54">
        <v>11</v>
      </c>
      <c r="B15" s="5" t="s">
        <v>377</v>
      </c>
      <c r="C15" s="5">
        <v>10130140</v>
      </c>
      <c r="D15" s="5">
        <v>14</v>
      </c>
      <c r="E15" s="5">
        <f t="shared" si="0"/>
        <v>74.7</v>
      </c>
      <c r="F15" s="5">
        <v>74</v>
      </c>
      <c r="G15" s="5">
        <v>75.400000000000006</v>
      </c>
      <c r="H15" s="5" t="s">
        <v>13</v>
      </c>
      <c r="I15" s="65"/>
    </row>
    <row r="16" spans="1:9" s="51" customFormat="1" ht="24" customHeight="1">
      <c r="A16" s="54">
        <v>12</v>
      </c>
      <c r="B16" s="5" t="s">
        <v>378</v>
      </c>
      <c r="C16" s="5">
        <v>10130054</v>
      </c>
      <c r="D16" s="5">
        <v>15</v>
      </c>
      <c r="E16" s="5">
        <f t="shared" si="0"/>
        <v>74.55</v>
      </c>
      <c r="F16" s="5">
        <v>77.5</v>
      </c>
      <c r="G16" s="5">
        <v>71.599999999999994</v>
      </c>
      <c r="H16" s="5" t="s">
        <v>13</v>
      </c>
      <c r="I16" s="65"/>
    </row>
    <row r="17" spans="1:9" s="51" customFormat="1" ht="24" customHeight="1">
      <c r="A17" s="54">
        <v>13</v>
      </c>
      <c r="B17" s="5" t="s">
        <v>379</v>
      </c>
      <c r="C17" s="5">
        <v>10130018</v>
      </c>
      <c r="D17" s="5">
        <v>16</v>
      </c>
      <c r="E17" s="5">
        <f t="shared" si="0"/>
        <v>74.5</v>
      </c>
      <c r="F17" s="5">
        <v>74</v>
      </c>
      <c r="G17" s="5">
        <v>75</v>
      </c>
      <c r="H17" s="5" t="s">
        <v>13</v>
      </c>
      <c r="I17" s="65"/>
    </row>
    <row r="18" spans="1:9" s="51" customFormat="1" ht="24" customHeight="1">
      <c r="A18" s="54">
        <v>14</v>
      </c>
      <c r="B18" s="5" t="s">
        <v>380</v>
      </c>
      <c r="C18" s="5">
        <v>10130141</v>
      </c>
      <c r="D18" s="5">
        <v>17</v>
      </c>
      <c r="E18" s="5">
        <f t="shared" si="0"/>
        <v>74.3</v>
      </c>
      <c r="F18" s="5">
        <v>74</v>
      </c>
      <c r="G18" s="5">
        <v>74.599999999999994</v>
      </c>
      <c r="H18" s="5" t="s">
        <v>13</v>
      </c>
      <c r="I18" s="65"/>
    </row>
    <row r="19" spans="1:9" s="51" customFormat="1" ht="24" customHeight="1">
      <c r="A19" s="54">
        <v>15</v>
      </c>
      <c r="B19" s="5" t="s">
        <v>381</v>
      </c>
      <c r="C19" s="5">
        <v>10130128</v>
      </c>
      <c r="D19" s="5">
        <v>18</v>
      </c>
      <c r="E19" s="5">
        <f t="shared" si="0"/>
        <v>74.3</v>
      </c>
      <c r="F19" s="5">
        <v>72</v>
      </c>
      <c r="G19" s="5">
        <v>76.599999999999994</v>
      </c>
      <c r="H19" s="5" t="s">
        <v>13</v>
      </c>
      <c r="I19" s="65"/>
    </row>
    <row r="20" spans="1:9" s="51" customFormat="1" ht="24" customHeight="1">
      <c r="A20" s="54">
        <v>16</v>
      </c>
      <c r="B20" s="5" t="s">
        <v>382</v>
      </c>
      <c r="C20" s="5">
        <v>10130079</v>
      </c>
      <c r="D20" s="5">
        <v>19</v>
      </c>
      <c r="E20" s="5">
        <f t="shared" si="0"/>
        <v>74.25</v>
      </c>
      <c r="F20" s="5">
        <v>69.5</v>
      </c>
      <c r="G20" s="5">
        <v>79</v>
      </c>
      <c r="H20" s="5" t="s">
        <v>13</v>
      </c>
      <c r="I20" s="65"/>
    </row>
    <row r="21" spans="1:9" s="51" customFormat="1" ht="24" customHeight="1">
      <c r="A21" s="54">
        <v>17</v>
      </c>
      <c r="B21" s="5" t="s">
        <v>383</v>
      </c>
      <c r="C21" s="5">
        <v>10130070</v>
      </c>
      <c r="D21" s="5">
        <v>20</v>
      </c>
      <c r="E21" s="5">
        <f t="shared" si="0"/>
        <v>74.2</v>
      </c>
      <c r="F21" s="5">
        <v>72</v>
      </c>
      <c r="G21" s="5">
        <v>76.400000000000006</v>
      </c>
      <c r="H21" s="5" t="s">
        <v>13</v>
      </c>
      <c r="I21" s="65"/>
    </row>
    <row r="22" spans="1:9" s="51" customFormat="1" ht="24" customHeight="1">
      <c r="A22" s="54">
        <v>18</v>
      </c>
      <c r="B22" s="5" t="s">
        <v>384</v>
      </c>
      <c r="C22" s="5">
        <v>10130121</v>
      </c>
      <c r="D22" s="5">
        <v>21</v>
      </c>
      <c r="E22" s="5">
        <f t="shared" si="0"/>
        <v>74.05</v>
      </c>
      <c r="F22" s="5">
        <v>74.5</v>
      </c>
      <c r="G22" s="5">
        <v>73.599999999999994</v>
      </c>
      <c r="H22" s="5" t="s">
        <v>13</v>
      </c>
      <c r="I22" s="65"/>
    </row>
    <row r="23" spans="1:9" s="51" customFormat="1" ht="24" customHeight="1">
      <c r="A23" s="54">
        <v>19</v>
      </c>
      <c r="B23" s="5" t="s">
        <v>385</v>
      </c>
      <c r="C23" s="5">
        <v>10130095</v>
      </c>
      <c r="D23" s="5">
        <v>22</v>
      </c>
      <c r="E23" s="5">
        <f t="shared" si="0"/>
        <v>73.75</v>
      </c>
      <c r="F23" s="5">
        <v>69.5</v>
      </c>
      <c r="G23" s="5">
        <v>78</v>
      </c>
      <c r="H23" s="5" t="s">
        <v>13</v>
      </c>
      <c r="I23" s="65"/>
    </row>
    <row r="24" spans="1:9" s="51" customFormat="1" ht="24" customHeight="1">
      <c r="A24" s="54">
        <v>20</v>
      </c>
      <c r="B24" s="5" t="s">
        <v>386</v>
      </c>
      <c r="C24" s="5">
        <v>10130044</v>
      </c>
      <c r="D24" s="5">
        <v>23</v>
      </c>
      <c r="E24" s="5">
        <f t="shared" si="0"/>
        <v>73.45</v>
      </c>
      <c r="F24" s="5">
        <v>62.5</v>
      </c>
      <c r="G24" s="5">
        <v>84.4</v>
      </c>
      <c r="H24" s="5" t="s">
        <v>13</v>
      </c>
      <c r="I24" s="65"/>
    </row>
    <row r="25" spans="1:9" s="51" customFormat="1" ht="24" customHeight="1">
      <c r="A25" s="54">
        <v>21</v>
      </c>
      <c r="B25" s="5" t="s">
        <v>387</v>
      </c>
      <c r="C25" s="5">
        <v>10130065</v>
      </c>
      <c r="D25" s="5">
        <v>24</v>
      </c>
      <c r="E25" s="5">
        <f t="shared" si="0"/>
        <v>73.2</v>
      </c>
      <c r="F25" s="5">
        <v>68</v>
      </c>
      <c r="G25" s="5">
        <v>78.400000000000006</v>
      </c>
      <c r="H25" s="5" t="s">
        <v>13</v>
      </c>
      <c r="I25" s="65"/>
    </row>
    <row r="26" spans="1:9" s="51" customFormat="1" ht="24" customHeight="1">
      <c r="A26" s="54">
        <v>22</v>
      </c>
      <c r="B26" s="5" t="s">
        <v>388</v>
      </c>
      <c r="C26" s="5">
        <v>10130015</v>
      </c>
      <c r="D26" s="5">
        <v>25</v>
      </c>
      <c r="E26" s="5">
        <f t="shared" si="0"/>
        <v>73.099999999999994</v>
      </c>
      <c r="F26" s="5">
        <v>62</v>
      </c>
      <c r="G26" s="5">
        <v>84.2</v>
      </c>
      <c r="H26" s="5" t="s">
        <v>13</v>
      </c>
      <c r="I26" s="65"/>
    </row>
    <row r="27" spans="1:9" s="51" customFormat="1" ht="24" customHeight="1">
      <c r="A27" s="54">
        <v>23</v>
      </c>
      <c r="B27" s="5" t="s">
        <v>389</v>
      </c>
      <c r="C27" s="5">
        <v>10130124</v>
      </c>
      <c r="D27" s="5">
        <v>26</v>
      </c>
      <c r="E27" s="5">
        <f t="shared" si="0"/>
        <v>72.95</v>
      </c>
      <c r="F27" s="5">
        <v>73.5</v>
      </c>
      <c r="G27" s="5">
        <v>72.400000000000006</v>
      </c>
      <c r="H27" s="5" t="s">
        <v>13</v>
      </c>
      <c r="I27" s="65"/>
    </row>
    <row r="28" spans="1:9" s="51" customFormat="1" ht="24" customHeight="1">
      <c r="A28" s="54">
        <v>24</v>
      </c>
      <c r="B28" s="5" t="s">
        <v>390</v>
      </c>
      <c r="C28" s="5">
        <v>10130002</v>
      </c>
      <c r="D28" s="5">
        <v>27</v>
      </c>
      <c r="E28" s="5">
        <f t="shared" si="0"/>
        <v>72.95</v>
      </c>
      <c r="F28" s="5">
        <v>68.5</v>
      </c>
      <c r="G28" s="5">
        <v>77.400000000000006</v>
      </c>
      <c r="H28" s="5" t="s">
        <v>13</v>
      </c>
      <c r="I28" s="65"/>
    </row>
    <row r="29" spans="1:9" s="51" customFormat="1" ht="24" customHeight="1">
      <c r="A29" s="54">
        <v>25</v>
      </c>
      <c r="B29" s="5" t="s">
        <v>391</v>
      </c>
      <c r="C29" s="5">
        <v>10130118</v>
      </c>
      <c r="D29" s="5">
        <v>28</v>
      </c>
      <c r="E29" s="5">
        <f t="shared" si="0"/>
        <v>72.599999999999994</v>
      </c>
      <c r="F29" s="5">
        <v>66</v>
      </c>
      <c r="G29" s="5">
        <v>79.2</v>
      </c>
      <c r="H29" s="5" t="s">
        <v>13</v>
      </c>
      <c r="I29" s="65"/>
    </row>
    <row r="30" spans="1:9" s="51" customFormat="1" ht="24" customHeight="1">
      <c r="A30" s="54">
        <v>26</v>
      </c>
      <c r="B30" s="5" t="s">
        <v>392</v>
      </c>
      <c r="C30" s="5">
        <v>10130137</v>
      </c>
      <c r="D30" s="5">
        <v>29</v>
      </c>
      <c r="E30" s="5">
        <f t="shared" si="0"/>
        <v>72.5</v>
      </c>
      <c r="F30" s="5">
        <v>64</v>
      </c>
      <c r="G30" s="5">
        <v>81</v>
      </c>
      <c r="H30" s="5" t="s">
        <v>13</v>
      </c>
      <c r="I30" s="65"/>
    </row>
    <row r="31" spans="1:9" s="51" customFormat="1" ht="20.100000000000001" customHeight="1">
      <c r="A31" s="54">
        <v>27</v>
      </c>
      <c r="B31" s="5" t="s">
        <v>393</v>
      </c>
      <c r="C31" s="5">
        <v>10130130</v>
      </c>
      <c r="D31" s="5">
        <v>30</v>
      </c>
      <c r="E31" s="5">
        <f t="shared" si="0"/>
        <v>72.400000000000006</v>
      </c>
      <c r="F31" s="5">
        <v>61</v>
      </c>
      <c r="G31" s="5">
        <v>83.8</v>
      </c>
      <c r="H31" s="5" t="s">
        <v>13</v>
      </c>
      <c r="I31" s="75" t="s">
        <v>394</v>
      </c>
    </row>
    <row r="32" spans="1:9" s="51" customFormat="1" ht="20.100000000000001" customHeight="1">
      <c r="A32" s="54">
        <v>28</v>
      </c>
      <c r="B32" s="5" t="s">
        <v>395</v>
      </c>
      <c r="C32" s="5">
        <v>10130014</v>
      </c>
      <c r="D32" s="5">
        <v>31</v>
      </c>
      <c r="E32" s="5">
        <f t="shared" si="0"/>
        <v>72.25</v>
      </c>
      <c r="F32" s="5">
        <v>69.5</v>
      </c>
      <c r="G32" s="5">
        <v>75</v>
      </c>
      <c r="H32" s="5" t="s">
        <v>13</v>
      </c>
      <c r="I32" s="75" t="s">
        <v>396</v>
      </c>
    </row>
    <row r="33" spans="1:12" s="51" customFormat="1" ht="20.100000000000001" customHeight="1">
      <c r="A33" s="54">
        <v>29</v>
      </c>
      <c r="B33" s="5" t="s">
        <v>397</v>
      </c>
      <c r="C33" s="5">
        <v>10130062</v>
      </c>
      <c r="D33" s="5">
        <v>32</v>
      </c>
      <c r="E33" s="5">
        <f t="shared" si="0"/>
        <v>72.05</v>
      </c>
      <c r="F33" s="5">
        <v>68.5</v>
      </c>
      <c r="G33" s="5">
        <v>75.599999999999994</v>
      </c>
      <c r="H33" s="5" t="s">
        <v>13</v>
      </c>
      <c r="I33" s="75" t="s">
        <v>398</v>
      </c>
      <c r="L33" s="76"/>
    </row>
    <row r="34" spans="1:12">
      <c r="A34" s="173"/>
      <c r="B34" s="173"/>
      <c r="C34" s="173"/>
      <c r="D34" s="173"/>
      <c r="E34" s="173"/>
      <c r="F34" s="173"/>
      <c r="G34" s="173"/>
    </row>
  </sheetData>
  <mergeCells count="10">
    <mergeCell ref="A1:I1"/>
    <mergeCell ref="A2:D2"/>
    <mergeCell ref="E3:G3"/>
    <mergeCell ref="A34:G34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topLeftCell="A28" workbookViewId="0">
      <selection activeCell="C52" sqref="C52:C53"/>
    </sheetView>
  </sheetViews>
  <sheetFormatPr defaultColWidth="9" defaultRowHeight="13.5"/>
  <cols>
    <col min="1" max="1" width="5.25" customWidth="1"/>
    <col min="2" max="2" width="11.875" customWidth="1"/>
    <col min="3" max="3" width="16.375" customWidth="1"/>
    <col min="4" max="4" width="13.125" customWidth="1"/>
    <col min="5" max="5" width="14.5" customWidth="1"/>
    <col min="6" max="6" width="13.625" customWidth="1"/>
    <col min="7" max="8" width="16.375" customWidth="1"/>
    <col min="9" max="9" width="25.12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64" t="s">
        <v>399</v>
      </c>
      <c r="B2" s="164"/>
      <c r="C2" s="164"/>
      <c r="D2" s="3"/>
      <c r="E2" s="3"/>
      <c r="F2" s="3"/>
      <c r="G2" s="3"/>
      <c r="H2" s="3"/>
    </row>
    <row r="3" spans="1:9" ht="20.100000000000001" customHeight="1">
      <c r="A3" s="178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77" t="s">
        <v>8</v>
      </c>
    </row>
    <row r="4" spans="1:9" ht="20.100000000000001" customHeight="1">
      <c r="A4" s="179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77"/>
    </row>
    <row r="5" spans="1:9" ht="20.100000000000001" customHeight="1">
      <c r="A5" s="68">
        <v>1</v>
      </c>
      <c r="B5" s="66" t="s">
        <v>400</v>
      </c>
      <c r="C5" s="66">
        <v>10330098</v>
      </c>
      <c r="D5" s="68">
        <v>1</v>
      </c>
      <c r="E5" s="68">
        <f t="shared" ref="E5:E41" si="0">(F5+G5)/2</f>
        <v>80.900000000000006</v>
      </c>
      <c r="F5" s="46">
        <v>81</v>
      </c>
      <c r="G5" s="37">
        <v>80.8</v>
      </c>
      <c r="H5" s="68" t="s">
        <v>13</v>
      </c>
      <c r="I5" s="74"/>
    </row>
    <row r="6" spans="1:9" ht="20.100000000000001" customHeight="1">
      <c r="A6" s="68">
        <v>2</v>
      </c>
      <c r="B6" s="66" t="s">
        <v>401</v>
      </c>
      <c r="C6" s="69">
        <v>10330122</v>
      </c>
      <c r="D6" s="68">
        <v>2</v>
      </c>
      <c r="E6" s="68">
        <f t="shared" si="0"/>
        <v>80.349999999999994</v>
      </c>
      <c r="F6" s="46">
        <v>72.5</v>
      </c>
      <c r="G6" s="37">
        <v>88.2</v>
      </c>
      <c r="H6" s="68" t="s">
        <v>13</v>
      </c>
      <c r="I6" s="74"/>
    </row>
    <row r="7" spans="1:9" ht="20.100000000000001" customHeight="1">
      <c r="A7" s="68">
        <v>3</v>
      </c>
      <c r="B7" s="66" t="s">
        <v>402</v>
      </c>
      <c r="C7" s="69">
        <v>10330020</v>
      </c>
      <c r="D7" s="68">
        <v>3</v>
      </c>
      <c r="E7" s="68">
        <f t="shared" si="0"/>
        <v>79.8</v>
      </c>
      <c r="F7" s="70">
        <v>74</v>
      </c>
      <c r="G7" s="70">
        <v>85.6</v>
      </c>
      <c r="H7" s="68" t="s">
        <v>13</v>
      </c>
      <c r="I7" s="74"/>
    </row>
    <row r="8" spans="1:9" ht="20.100000000000001" customHeight="1">
      <c r="A8" s="68">
        <v>4</v>
      </c>
      <c r="B8" s="66" t="s">
        <v>403</v>
      </c>
      <c r="C8" s="69">
        <v>10330029</v>
      </c>
      <c r="D8" s="68">
        <v>4</v>
      </c>
      <c r="E8" s="68">
        <f t="shared" si="0"/>
        <v>79.8</v>
      </c>
      <c r="F8" s="70">
        <v>72</v>
      </c>
      <c r="G8" s="70">
        <v>87.6</v>
      </c>
      <c r="H8" s="68" t="s">
        <v>13</v>
      </c>
      <c r="I8" s="74"/>
    </row>
    <row r="9" spans="1:9" ht="20.100000000000001" customHeight="1">
      <c r="A9" s="68">
        <v>5</v>
      </c>
      <c r="B9" s="66" t="s">
        <v>404</v>
      </c>
      <c r="C9" s="69">
        <v>10330044</v>
      </c>
      <c r="D9" s="68">
        <v>5</v>
      </c>
      <c r="E9" s="68">
        <f t="shared" si="0"/>
        <v>79.150000000000006</v>
      </c>
      <c r="F9" s="70">
        <v>70.5</v>
      </c>
      <c r="G9" s="70">
        <v>87.8</v>
      </c>
      <c r="H9" s="68" t="s">
        <v>13</v>
      </c>
      <c r="I9" s="74"/>
    </row>
    <row r="10" spans="1:9" ht="20.100000000000001" customHeight="1">
      <c r="A10" s="68">
        <v>6</v>
      </c>
      <c r="B10" s="66" t="s">
        <v>405</v>
      </c>
      <c r="C10" s="69">
        <v>10330104</v>
      </c>
      <c r="D10" s="68">
        <v>6</v>
      </c>
      <c r="E10" s="68">
        <f t="shared" si="0"/>
        <v>79.05</v>
      </c>
      <c r="F10" s="46">
        <v>75.5</v>
      </c>
      <c r="G10" s="37">
        <v>82.6</v>
      </c>
      <c r="H10" s="68" t="s">
        <v>13</v>
      </c>
      <c r="I10" s="74"/>
    </row>
    <row r="11" spans="1:9" ht="20.100000000000001" customHeight="1">
      <c r="A11" s="68">
        <v>7</v>
      </c>
      <c r="B11" s="66" t="s">
        <v>406</v>
      </c>
      <c r="C11" s="69">
        <v>10330030</v>
      </c>
      <c r="D11" s="68">
        <v>7</v>
      </c>
      <c r="E11" s="68">
        <f t="shared" si="0"/>
        <v>78.900000000000006</v>
      </c>
      <c r="F11" s="70">
        <v>76</v>
      </c>
      <c r="G11" s="70">
        <v>81.8</v>
      </c>
      <c r="H11" s="68" t="s">
        <v>13</v>
      </c>
      <c r="I11" s="74"/>
    </row>
    <row r="12" spans="1:9" ht="20.100000000000001" customHeight="1">
      <c r="A12" s="68">
        <v>8</v>
      </c>
      <c r="B12" s="66" t="s">
        <v>407</v>
      </c>
      <c r="C12" s="69">
        <v>10330094</v>
      </c>
      <c r="D12" s="68">
        <v>8</v>
      </c>
      <c r="E12" s="68">
        <f t="shared" si="0"/>
        <v>78.900000000000006</v>
      </c>
      <c r="F12" s="46">
        <v>80</v>
      </c>
      <c r="G12" s="37">
        <v>77.8</v>
      </c>
      <c r="H12" s="68" t="s">
        <v>13</v>
      </c>
      <c r="I12" s="74"/>
    </row>
    <row r="13" spans="1:9" ht="20.100000000000001" customHeight="1">
      <c r="A13" s="68">
        <v>9</v>
      </c>
      <c r="B13" s="66" t="s">
        <v>408</v>
      </c>
      <c r="C13" s="69">
        <v>10330210</v>
      </c>
      <c r="D13" s="68">
        <v>9</v>
      </c>
      <c r="E13" s="68">
        <f t="shared" si="0"/>
        <v>78.400000000000006</v>
      </c>
      <c r="F13" s="46">
        <v>77</v>
      </c>
      <c r="G13" s="37">
        <v>79.8</v>
      </c>
      <c r="H13" s="68" t="s">
        <v>13</v>
      </c>
      <c r="I13" s="74"/>
    </row>
    <row r="14" spans="1:9" ht="20.100000000000001" customHeight="1">
      <c r="A14" s="68">
        <v>10</v>
      </c>
      <c r="B14" s="66" t="s">
        <v>409</v>
      </c>
      <c r="C14" s="69">
        <v>10330149</v>
      </c>
      <c r="D14" s="68">
        <v>10</v>
      </c>
      <c r="E14" s="68">
        <f t="shared" si="0"/>
        <v>77.400000000000006</v>
      </c>
      <c r="F14" s="46">
        <v>75</v>
      </c>
      <c r="G14" s="37">
        <v>79.8</v>
      </c>
      <c r="H14" s="68" t="s">
        <v>13</v>
      </c>
      <c r="I14" s="74"/>
    </row>
    <row r="15" spans="1:9" ht="20.100000000000001" customHeight="1">
      <c r="A15" s="68">
        <v>11</v>
      </c>
      <c r="B15" s="66" t="s">
        <v>410</v>
      </c>
      <c r="C15" s="69">
        <v>10330183</v>
      </c>
      <c r="D15" s="68">
        <v>12</v>
      </c>
      <c r="E15" s="68">
        <f t="shared" si="0"/>
        <v>76.849999999999994</v>
      </c>
      <c r="F15" s="46">
        <v>80.5</v>
      </c>
      <c r="G15" s="37">
        <v>73.2</v>
      </c>
      <c r="H15" s="68" t="s">
        <v>13</v>
      </c>
      <c r="I15" s="74"/>
    </row>
    <row r="16" spans="1:9" ht="20.100000000000001" customHeight="1">
      <c r="A16" s="68">
        <v>12</v>
      </c>
      <c r="B16" s="66" t="s">
        <v>411</v>
      </c>
      <c r="C16" s="69">
        <v>10330133</v>
      </c>
      <c r="D16" s="68">
        <v>13</v>
      </c>
      <c r="E16" s="68">
        <f t="shared" si="0"/>
        <v>76.8</v>
      </c>
      <c r="F16" s="46">
        <v>70</v>
      </c>
      <c r="G16" s="37">
        <v>83.6</v>
      </c>
      <c r="H16" s="68" t="s">
        <v>13</v>
      </c>
      <c r="I16" s="74"/>
    </row>
    <row r="17" spans="1:9" ht="20.100000000000001" customHeight="1">
      <c r="A17" s="68">
        <v>13</v>
      </c>
      <c r="B17" s="66" t="s">
        <v>412</v>
      </c>
      <c r="C17" s="69">
        <v>10330134</v>
      </c>
      <c r="D17" s="68">
        <v>14</v>
      </c>
      <c r="E17" s="68">
        <f t="shared" si="0"/>
        <v>76.7</v>
      </c>
      <c r="F17" s="46">
        <v>74</v>
      </c>
      <c r="G17" s="37">
        <v>79.400000000000006</v>
      </c>
      <c r="H17" s="68" t="s">
        <v>13</v>
      </c>
      <c r="I17" s="74"/>
    </row>
    <row r="18" spans="1:9" ht="20.100000000000001" customHeight="1">
      <c r="A18" s="68">
        <v>14</v>
      </c>
      <c r="B18" s="66" t="s">
        <v>413</v>
      </c>
      <c r="C18" s="69">
        <v>10330086</v>
      </c>
      <c r="D18" s="68">
        <v>15</v>
      </c>
      <c r="E18" s="68">
        <f t="shared" si="0"/>
        <v>76.55</v>
      </c>
      <c r="F18" s="70">
        <v>70.5</v>
      </c>
      <c r="G18" s="70">
        <v>82.6</v>
      </c>
      <c r="H18" s="68" t="s">
        <v>13</v>
      </c>
      <c r="I18" s="74"/>
    </row>
    <row r="19" spans="1:9" ht="20.100000000000001" customHeight="1">
      <c r="A19" s="68">
        <v>15</v>
      </c>
      <c r="B19" s="66" t="s">
        <v>414</v>
      </c>
      <c r="C19" s="69">
        <v>10330015</v>
      </c>
      <c r="D19" s="68">
        <v>16</v>
      </c>
      <c r="E19" s="68">
        <f t="shared" si="0"/>
        <v>76.349999999999994</v>
      </c>
      <c r="F19" s="70">
        <v>67.5</v>
      </c>
      <c r="G19" s="70">
        <v>85.2</v>
      </c>
      <c r="H19" s="68" t="s">
        <v>13</v>
      </c>
      <c r="I19" s="74"/>
    </row>
    <row r="20" spans="1:9" ht="20.100000000000001" customHeight="1">
      <c r="A20" s="68">
        <v>16</v>
      </c>
      <c r="B20" s="66" t="s">
        <v>415</v>
      </c>
      <c r="C20" s="69">
        <v>10330055</v>
      </c>
      <c r="D20" s="68">
        <v>17</v>
      </c>
      <c r="E20" s="68">
        <f t="shared" si="0"/>
        <v>76.2</v>
      </c>
      <c r="F20" s="70">
        <v>75</v>
      </c>
      <c r="G20" s="70">
        <v>77.400000000000006</v>
      </c>
      <c r="H20" s="68" t="s">
        <v>13</v>
      </c>
      <c r="I20" s="74"/>
    </row>
    <row r="21" spans="1:9" ht="20.100000000000001" customHeight="1">
      <c r="A21" s="68">
        <v>17</v>
      </c>
      <c r="B21" s="66" t="s">
        <v>416</v>
      </c>
      <c r="C21" s="69">
        <v>10330081</v>
      </c>
      <c r="D21" s="68">
        <v>18</v>
      </c>
      <c r="E21" s="68">
        <f t="shared" si="0"/>
        <v>76.05</v>
      </c>
      <c r="F21" s="70">
        <v>76.5</v>
      </c>
      <c r="G21" s="70">
        <v>75.599999999999994</v>
      </c>
      <c r="H21" s="68" t="s">
        <v>13</v>
      </c>
      <c r="I21" s="74"/>
    </row>
    <row r="22" spans="1:9" ht="20.100000000000001" customHeight="1">
      <c r="A22" s="68">
        <v>18</v>
      </c>
      <c r="B22" s="66" t="s">
        <v>417</v>
      </c>
      <c r="C22" s="69">
        <v>10330037</v>
      </c>
      <c r="D22" s="68">
        <v>19</v>
      </c>
      <c r="E22" s="68">
        <f t="shared" si="0"/>
        <v>75.75</v>
      </c>
      <c r="F22" s="70">
        <v>74.5</v>
      </c>
      <c r="G22" s="70">
        <v>77</v>
      </c>
      <c r="H22" s="68" t="s">
        <v>13</v>
      </c>
      <c r="I22" s="74"/>
    </row>
    <row r="23" spans="1:9" ht="20.100000000000001" customHeight="1">
      <c r="A23" s="68">
        <v>19</v>
      </c>
      <c r="B23" s="66" t="s">
        <v>418</v>
      </c>
      <c r="C23" s="69">
        <v>10330101</v>
      </c>
      <c r="D23" s="68">
        <v>20</v>
      </c>
      <c r="E23" s="68">
        <f t="shared" si="0"/>
        <v>75.599999999999994</v>
      </c>
      <c r="F23" s="46">
        <v>75</v>
      </c>
      <c r="G23" s="37">
        <v>76.2</v>
      </c>
      <c r="H23" s="68" t="s">
        <v>13</v>
      </c>
      <c r="I23" s="74"/>
    </row>
    <row r="24" spans="1:9" ht="20.100000000000001" customHeight="1">
      <c r="A24" s="68">
        <v>20</v>
      </c>
      <c r="B24" s="66" t="s">
        <v>419</v>
      </c>
      <c r="C24" s="69">
        <v>10330069</v>
      </c>
      <c r="D24" s="68">
        <v>21</v>
      </c>
      <c r="E24" s="68">
        <f t="shared" si="0"/>
        <v>75.400000000000006</v>
      </c>
      <c r="F24" s="70">
        <v>71</v>
      </c>
      <c r="G24" s="70">
        <v>79.8</v>
      </c>
      <c r="H24" s="68" t="s">
        <v>13</v>
      </c>
      <c r="I24" s="74"/>
    </row>
    <row r="25" spans="1:9" ht="20.100000000000001" customHeight="1">
      <c r="A25" s="68">
        <v>21</v>
      </c>
      <c r="B25" s="66" t="s">
        <v>420</v>
      </c>
      <c r="C25" s="69">
        <v>10330003</v>
      </c>
      <c r="D25" s="68">
        <v>22</v>
      </c>
      <c r="E25" s="68">
        <f t="shared" si="0"/>
        <v>75.349999999999994</v>
      </c>
      <c r="F25" s="70">
        <v>77.5</v>
      </c>
      <c r="G25" s="70">
        <v>73.2</v>
      </c>
      <c r="H25" s="68" t="s">
        <v>13</v>
      </c>
      <c r="I25" s="74"/>
    </row>
    <row r="26" spans="1:9" ht="20.100000000000001" customHeight="1">
      <c r="A26" s="68">
        <v>22</v>
      </c>
      <c r="B26" s="66" t="s">
        <v>421</v>
      </c>
      <c r="C26" s="69">
        <v>10330110</v>
      </c>
      <c r="D26" s="68">
        <v>23</v>
      </c>
      <c r="E26" s="68">
        <f t="shared" si="0"/>
        <v>75.3</v>
      </c>
      <c r="F26" s="46">
        <v>65</v>
      </c>
      <c r="G26" s="37">
        <v>85.6</v>
      </c>
      <c r="H26" s="68" t="s">
        <v>54</v>
      </c>
      <c r="I26" s="74"/>
    </row>
    <row r="27" spans="1:9" ht="20.100000000000001" customHeight="1">
      <c r="A27" s="68">
        <v>23</v>
      </c>
      <c r="B27" s="66" t="s">
        <v>422</v>
      </c>
      <c r="C27" s="69">
        <v>10330172</v>
      </c>
      <c r="D27" s="68">
        <v>24</v>
      </c>
      <c r="E27" s="68">
        <f t="shared" si="0"/>
        <v>75.2</v>
      </c>
      <c r="F27" s="46">
        <v>79</v>
      </c>
      <c r="G27" s="37">
        <v>71.400000000000006</v>
      </c>
      <c r="H27" s="68" t="s">
        <v>13</v>
      </c>
      <c r="I27" s="74"/>
    </row>
    <row r="28" spans="1:9" ht="20.100000000000001" customHeight="1">
      <c r="A28" s="68">
        <v>24</v>
      </c>
      <c r="B28" s="66" t="s">
        <v>423</v>
      </c>
      <c r="C28" s="69">
        <v>10330092</v>
      </c>
      <c r="D28" s="68">
        <v>25</v>
      </c>
      <c r="E28" s="68">
        <f t="shared" si="0"/>
        <v>75.05</v>
      </c>
      <c r="F28" s="70">
        <v>71.5</v>
      </c>
      <c r="G28" s="70">
        <v>78.599999999999994</v>
      </c>
      <c r="H28" s="68" t="s">
        <v>13</v>
      </c>
      <c r="I28" s="74"/>
    </row>
    <row r="29" spans="1:9" ht="20.100000000000001" customHeight="1">
      <c r="A29" s="68">
        <v>25</v>
      </c>
      <c r="B29" s="66" t="s">
        <v>424</v>
      </c>
      <c r="C29" s="71">
        <v>10330191</v>
      </c>
      <c r="D29" s="68">
        <v>26</v>
      </c>
      <c r="E29" s="68">
        <f t="shared" si="0"/>
        <v>75</v>
      </c>
      <c r="F29" s="46">
        <v>69</v>
      </c>
      <c r="G29" s="37">
        <v>81</v>
      </c>
      <c r="H29" s="68" t="s">
        <v>13</v>
      </c>
      <c r="I29" s="74"/>
    </row>
    <row r="30" spans="1:9" ht="20.100000000000001" customHeight="1">
      <c r="A30" s="68">
        <v>26</v>
      </c>
      <c r="B30" s="66" t="s">
        <v>425</v>
      </c>
      <c r="C30" s="71">
        <v>10330209</v>
      </c>
      <c r="D30" s="68">
        <v>27</v>
      </c>
      <c r="E30" s="68">
        <f t="shared" si="0"/>
        <v>74.5</v>
      </c>
      <c r="F30" s="46">
        <v>72</v>
      </c>
      <c r="G30" s="37">
        <v>77</v>
      </c>
      <c r="H30" s="68" t="s">
        <v>13</v>
      </c>
      <c r="I30" s="74"/>
    </row>
    <row r="31" spans="1:9" ht="20.100000000000001" customHeight="1">
      <c r="A31" s="68">
        <v>27</v>
      </c>
      <c r="B31" s="66" t="s">
        <v>426</v>
      </c>
      <c r="C31" s="71">
        <v>10330158</v>
      </c>
      <c r="D31" s="68">
        <v>29</v>
      </c>
      <c r="E31" s="68">
        <f t="shared" si="0"/>
        <v>74</v>
      </c>
      <c r="F31" s="46">
        <v>69</v>
      </c>
      <c r="G31" s="37">
        <v>79</v>
      </c>
      <c r="H31" s="68" t="s">
        <v>13</v>
      </c>
      <c r="I31" s="74"/>
    </row>
    <row r="32" spans="1:9" ht="20.100000000000001" customHeight="1">
      <c r="A32" s="68">
        <v>28</v>
      </c>
      <c r="B32" s="66" t="s">
        <v>427</v>
      </c>
      <c r="C32" s="71">
        <v>10330126</v>
      </c>
      <c r="D32" s="68">
        <v>30</v>
      </c>
      <c r="E32" s="68">
        <f t="shared" si="0"/>
        <v>73.95</v>
      </c>
      <c r="F32" s="46">
        <v>76.5</v>
      </c>
      <c r="G32" s="37">
        <v>71.400000000000006</v>
      </c>
      <c r="H32" s="68" t="s">
        <v>13</v>
      </c>
      <c r="I32" s="74"/>
    </row>
    <row r="33" spans="1:9" ht="20.100000000000001" customHeight="1">
      <c r="A33" s="68">
        <v>29</v>
      </c>
      <c r="B33" s="66" t="s">
        <v>428</v>
      </c>
      <c r="C33" s="71">
        <v>10330175</v>
      </c>
      <c r="D33" s="68">
        <v>31</v>
      </c>
      <c r="E33" s="68">
        <f t="shared" si="0"/>
        <v>73.75</v>
      </c>
      <c r="F33" s="46">
        <v>62.5</v>
      </c>
      <c r="G33" s="72">
        <v>85</v>
      </c>
      <c r="H33" s="68" t="s">
        <v>13</v>
      </c>
      <c r="I33" s="74"/>
    </row>
    <row r="34" spans="1:9" ht="20.100000000000001" customHeight="1">
      <c r="A34" s="68">
        <v>30</v>
      </c>
      <c r="B34" s="66" t="s">
        <v>429</v>
      </c>
      <c r="C34" s="71">
        <v>10330186</v>
      </c>
      <c r="D34" s="68">
        <v>32</v>
      </c>
      <c r="E34" s="68">
        <f t="shared" si="0"/>
        <v>73.75</v>
      </c>
      <c r="F34" s="46">
        <v>66.5</v>
      </c>
      <c r="G34" s="72">
        <v>81</v>
      </c>
      <c r="H34" s="68" t="s">
        <v>13</v>
      </c>
      <c r="I34" s="74"/>
    </row>
    <row r="35" spans="1:9" ht="20.100000000000001" customHeight="1">
      <c r="A35" s="68">
        <v>31</v>
      </c>
      <c r="B35" s="66" t="s">
        <v>430</v>
      </c>
      <c r="C35" s="71">
        <v>10330026</v>
      </c>
      <c r="D35" s="68">
        <v>33</v>
      </c>
      <c r="E35" s="68">
        <f t="shared" si="0"/>
        <v>73.7</v>
      </c>
      <c r="F35" s="70">
        <v>62</v>
      </c>
      <c r="G35" s="73">
        <v>85.4</v>
      </c>
      <c r="H35" s="68" t="s">
        <v>13</v>
      </c>
      <c r="I35" s="74"/>
    </row>
    <row r="36" spans="1:9" ht="20.100000000000001" customHeight="1">
      <c r="A36" s="68">
        <v>32</v>
      </c>
      <c r="B36" s="66" t="s">
        <v>431</v>
      </c>
      <c r="C36" s="71">
        <v>10330222</v>
      </c>
      <c r="D36" s="68">
        <v>34</v>
      </c>
      <c r="E36" s="68">
        <f t="shared" si="0"/>
        <v>73.7</v>
      </c>
      <c r="F36" s="46">
        <v>68</v>
      </c>
      <c r="G36" s="72">
        <v>79.400000000000006</v>
      </c>
      <c r="H36" s="68" t="s">
        <v>13</v>
      </c>
      <c r="I36" s="74"/>
    </row>
    <row r="37" spans="1:9" ht="20.100000000000001" customHeight="1">
      <c r="A37" s="68">
        <v>33</v>
      </c>
      <c r="B37" s="66" t="s">
        <v>432</v>
      </c>
      <c r="C37" s="71">
        <v>10330021</v>
      </c>
      <c r="D37" s="68">
        <v>35</v>
      </c>
      <c r="E37" s="68">
        <f t="shared" si="0"/>
        <v>73.650000000000006</v>
      </c>
      <c r="F37" s="70">
        <v>75.5</v>
      </c>
      <c r="G37" s="70">
        <v>71.8</v>
      </c>
      <c r="H37" s="68" t="s">
        <v>13</v>
      </c>
      <c r="I37" s="74"/>
    </row>
    <row r="38" spans="1:9" ht="20.100000000000001" customHeight="1">
      <c r="A38" s="68">
        <v>34</v>
      </c>
      <c r="B38" s="66" t="s">
        <v>433</v>
      </c>
      <c r="C38" s="71">
        <v>10330154</v>
      </c>
      <c r="D38" s="68">
        <v>37</v>
      </c>
      <c r="E38" s="68">
        <f t="shared" si="0"/>
        <v>73.599999999999994</v>
      </c>
      <c r="F38" s="46">
        <v>64</v>
      </c>
      <c r="G38" s="37">
        <v>83.2</v>
      </c>
      <c r="H38" s="68" t="s">
        <v>13</v>
      </c>
      <c r="I38" s="74"/>
    </row>
    <row r="39" spans="1:9" ht="20.100000000000001" customHeight="1">
      <c r="A39" s="68">
        <v>35</v>
      </c>
      <c r="B39" s="66" t="s">
        <v>434</v>
      </c>
      <c r="C39" s="71">
        <v>10330070</v>
      </c>
      <c r="D39" s="68">
        <v>38</v>
      </c>
      <c r="E39" s="68">
        <f t="shared" si="0"/>
        <v>73.55</v>
      </c>
      <c r="F39" s="70">
        <v>71.5</v>
      </c>
      <c r="G39" s="70">
        <v>75.599999999999994</v>
      </c>
      <c r="H39" s="68" t="s">
        <v>13</v>
      </c>
      <c r="I39" s="68" t="s">
        <v>435</v>
      </c>
    </row>
    <row r="40" spans="1:9" ht="20.100000000000001" customHeight="1">
      <c r="A40" s="68">
        <v>36</v>
      </c>
      <c r="B40" s="66" t="s">
        <v>436</v>
      </c>
      <c r="C40" s="71">
        <v>10330096</v>
      </c>
      <c r="D40" s="68">
        <v>39</v>
      </c>
      <c r="E40" s="68">
        <f t="shared" si="0"/>
        <v>73.5</v>
      </c>
      <c r="F40" s="46">
        <v>65</v>
      </c>
      <c r="G40" s="37">
        <v>82</v>
      </c>
      <c r="H40" s="68" t="s">
        <v>13</v>
      </c>
      <c r="I40" s="68" t="s">
        <v>437</v>
      </c>
    </row>
    <row r="41" spans="1:9" ht="20.100000000000001" customHeight="1">
      <c r="A41" s="68">
        <v>37</v>
      </c>
      <c r="B41" s="66" t="s">
        <v>438</v>
      </c>
      <c r="C41" s="71">
        <v>10330130</v>
      </c>
      <c r="D41" s="68">
        <v>40</v>
      </c>
      <c r="E41" s="68">
        <f t="shared" si="0"/>
        <v>73.400000000000006</v>
      </c>
      <c r="F41" s="46">
        <v>71</v>
      </c>
      <c r="G41" s="37">
        <v>75.8</v>
      </c>
      <c r="H41" s="68" t="s">
        <v>13</v>
      </c>
      <c r="I41" s="68" t="s">
        <v>439</v>
      </c>
    </row>
    <row r="42" spans="1:9">
      <c r="A42" s="173"/>
      <c r="B42" s="173"/>
      <c r="C42" s="173"/>
      <c r="D42" s="173"/>
      <c r="E42" s="173"/>
      <c r="F42" s="173"/>
      <c r="G42" s="173"/>
    </row>
  </sheetData>
  <mergeCells count="10">
    <mergeCell ref="A1:I1"/>
    <mergeCell ref="A2:C2"/>
    <mergeCell ref="E3:G3"/>
    <mergeCell ref="A42:G42"/>
    <mergeCell ref="A3:A4"/>
    <mergeCell ref="B3:B4"/>
    <mergeCell ref="C3:C4"/>
    <mergeCell ref="D3:D4"/>
    <mergeCell ref="H3:H4"/>
    <mergeCell ref="I3:I4"/>
  </mergeCells>
  <phoneticPr fontId="19" type="noConversion"/>
  <conditionalFormatting sqref="B5:B40">
    <cfRule type="duplicateValues" dxfId="16" priority="1" stopIfTrue="1"/>
  </conditionalFormatting>
  <conditionalFormatting sqref="C5:C14">
    <cfRule type="duplicateValues" dxfId="15" priority="6" stopIfTrue="1"/>
  </conditionalFormatting>
  <conditionalFormatting sqref="C15:C28">
    <cfRule type="duplicateValues" dxfId="14" priority="5" stopIfTrue="1"/>
  </conditionalFormatting>
  <conditionalFormatting sqref="C29:C30">
    <cfRule type="duplicateValues" dxfId="13" priority="4" stopIfTrue="1"/>
  </conditionalFormatting>
  <conditionalFormatting sqref="C31:C37">
    <cfRule type="duplicateValues" dxfId="12" priority="3" stopIfTrue="1"/>
  </conditionalFormatting>
  <conditionalFormatting sqref="C38:C41">
    <cfRule type="duplicateValues" dxfId="11" priority="2" stopIfTrue="1"/>
  </conditionalFormatting>
  <pageMargins left="0.69930555555555596" right="0.69930555555555596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K19" sqref="K19"/>
    </sheetView>
  </sheetViews>
  <sheetFormatPr defaultColWidth="9" defaultRowHeight="13.5"/>
  <cols>
    <col min="1" max="1" width="5.25" customWidth="1"/>
    <col min="2" max="2" width="11.875" customWidth="1"/>
    <col min="3" max="3" width="16.375" customWidth="1"/>
    <col min="4" max="4" width="12.625" customWidth="1"/>
    <col min="5" max="5" width="14.5" customWidth="1"/>
    <col min="6" max="6" width="13.625" customWidth="1"/>
    <col min="7" max="7" width="16.375" customWidth="1"/>
    <col min="8" max="8" width="8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64" t="s">
        <v>440</v>
      </c>
      <c r="B2" s="164"/>
      <c r="C2" s="164"/>
      <c r="D2" s="3"/>
      <c r="E2" s="3"/>
      <c r="F2" s="3"/>
      <c r="G2" s="3"/>
      <c r="H2" s="3"/>
    </row>
    <row r="3" spans="1:9" ht="20.100000000000001" customHeight="1">
      <c r="A3" s="177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77" t="s">
        <v>8</v>
      </c>
    </row>
    <row r="4" spans="1:9" ht="20.100000000000001" customHeight="1">
      <c r="A4" s="177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77"/>
    </row>
    <row r="5" spans="1:9" s="50" customFormat="1" ht="20.100000000000001" customHeight="1">
      <c r="A5" s="5">
        <v>1</v>
      </c>
      <c r="B5" s="66" t="s">
        <v>441</v>
      </c>
      <c r="C5" s="5">
        <v>10370016</v>
      </c>
      <c r="D5" s="5">
        <v>1</v>
      </c>
      <c r="E5" s="5">
        <v>81.2</v>
      </c>
      <c r="F5" s="5">
        <v>81</v>
      </c>
      <c r="G5" s="5">
        <v>81.400000000000006</v>
      </c>
      <c r="H5" s="5" t="s">
        <v>51</v>
      </c>
      <c r="I5" s="67"/>
    </row>
    <row r="6" spans="1:9" s="50" customFormat="1" ht="20.100000000000001" customHeight="1">
      <c r="A6" s="5">
        <v>2</v>
      </c>
      <c r="B6" s="66" t="s">
        <v>442</v>
      </c>
      <c r="C6" s="5">
        <v>10370003</v>
      </c>
      <c r="D6" s="5">
        <v>2</v>
      </c>
      <c r="E6" s="5">
        <v>79.45</v>
      </c>
      <c r="F6" s="5">
        <v>73.5</v>
      </c>
      <c r="G6" s="5">
        <v>85.4</v>
      </c>
      <c r="H6" s="5" t="s">
        <v>13</v>
      </c>
      <c r="I6" s="67"/>
    </row>
    <row r="7" spans="1:9" s="50" customFormat="1" ht="20.100000000000001" customHeight="1">
      <c r="A7" s="5">
        <v>3</v>
      </c>
      <c r="B7" s="66" t="s">
        <v>443</v>
      </c>
      <c r="C7" s="5">
        <v>10370011</v>
      </c>
      <c r="D7" s="5">
        <v>3</v>
      </c>
      <c r="E7" s="5">
        <v>76.3</v>
      </c>
      <c r="F7" s="5">
        <v>74</v>
      </c>
      <c r="G7" s="5">
        <v>78.599999999999994</v>
      </c>
      <c r="H7" s="5" t="s">
        <v>13</v>
      </c>
      <c r="I7" s="67"/>
    </row>
    <row r="8" spans="1:9" s="50" customFormat="1" ht="20.100000000000001" customHeight="1">
      <c r="A8" s="5">
        <v>4</v>
      </c>
      <c r="B8" s="66" t="s">
        <v>444</v>
      </c>
      <c r="C8" s="5">
        <v>10370020</v>
      </c>
      <c r="D8" s="5">
        <v>4</v>
      </c>
      <c r="E8" s="5">
        <v>74.5</v>
      </c>
      <c r="F8" s="5">
        <v>68</v>
      </c>
      <c r="G8" s="5">
        <v>81</v>
      </c>
      <c r="H8" s="5" t="s">
        <v>51</v>
      </c>
      <c r="I8" s="67"/>
    </row>
    <row r="9" spans="1:9">
      <c r="A9" s="173"/>
      <c r="B9" s="173"/>
      <c r="C9" s="173"/>
      <c r="D9" s="173"/>
      <c r="E9" s="173"/>
      <c r="F9" s="173"/>
      <c r="G9" s="173"/>
    </row>
  </sheetData>
  <mergeCells count="10">
    <mergeCell ref="A1:I1"/>
    <mergeCell ref="A2:C2"/>
    <mergeCell ref="E3:G3"/>
    <mergeCell ref="A9:G9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D28" sqref="D28"/>
    </sheetView>
  </sheetViews>
  <sheetFormatPr defaultColWidth="9" defaultRowHeight="13.5"/>
  <cols>
    <col min="1" max="1" width="8" customWidth="1"/>
    <col min="2" max="2" width="11.875" customWidth="1"/>
    <col min="3" max="3" width="16.375" customWidth="1"/>
    <col min="4" max="4" width="12" customWidth="1"/>
    <col min="5" max="5" width="14.5" customWidth="1"/>
    <col min="6" max="6" width="13.625" customWidth="1"/>
    <col min="7" max="7" width="16.375" customWidth="1"/>
    <col min="8" max="8" width="8" customWidth="1"/>
    <col min="9" max="9" width="13.7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21" t="s">
        <v>445</v>
      </c>
      <c r="B2" s="21"/>
      <c r="C2" s="63"/>
      <c r="D2" s="3"/>
      <c r="E2" s="3"/>
      <c r="F2" s="3"/>
      <c r="G2" s="3"/>
      <c r="H2" s="3"/>
    </row>
    <row r="3" spans="1:9" s="51" customFormat="1" ht="20.10000000000000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s="51" customFormat="1" ht="20.10000000000000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s="51" customFormat="1" ht="20.100000000000001" customHeight="1">
      <c r="A5" s="54">
        <v>1</v>
      </c>
      <c r="B5" s="61" t="s">
        <v>446</v>
      </c>
      <c r="C5" s="64">
        <v>10380068</v>
      </c>
      <c r="D5" s="54">
        <v>1</v>
      </c>
      <c r="E5" s="5">
        <f>(F5+G5)/2</f>
        <v>77.45</v>
      </c>
      <c r="F5" s="61">
        <v>82.5</v>
      </c>
      <c r="G5" s="5">
        <v>72.400000000000006</v>
      </c>
      <c r="H5" s="5" t="s">
        <v>13</v>
      </c>
      <c r="I5" s="65"/>
    </row>
    <row r="6" spans="1:9" s="51" customFormat="1" ht="20.100000000000001" customHeight="1">
      <c r="A6" s="54">
        <v>2</v>
      </c>
      <c r="B6" s="61" t="s">
        <v>447</v>
      </c>
      <c r="C6" s="64">
        <v>10380034</v>
      </c>
      <c r="D6" s="54">
        <v>2</v>
      </c>
      <c r="E6" s="5">
        <f>(F6+G6)/2</f>
        <v>76.650000000000006</v>
      </c>
      <c r="F6" s="61">
        <v>73.5</v>
      </c>
      <c r="G6" s="5">
        <v>79.8</v>
      </c>
      <c r="H6" s="5" t="s">
        <v>13</v>
      </c>
      <c r="I6" s="65"/>
    </row>
    <row r="7" spans="1:9" s="51" customFormat="1" ht="20.100000000000001" customHeight="1">
      <c r="A7" s="54">
        <v>3</v>
      </c>
      <c r="B7" s="61" t="s">
        <v>448</v>
      </c>
      <c r="C7" s="64">
        <v>10380013</v>
      </c>
      <c r="D7" s="54">
        <v>3</v>
      </c>
      <c r="E7" s="5">
        <f>(F7+G7)/2</f>
        <v>76.3</v>
      </c>
      <c r="F7" s="61">
        <v>73</v>
      </c>
      <c r="G7" s="5">
        <v>79.599999999999994</v>
      </c>
      <c r="H7" s="5" t="s">
        <v>13</v>
      </c>
      <c r="I7" s="65"/>
    </row>
    <row r="8" spans="1:9" s="51" customFormat="1" ht="20.100000000000001" customHeight="1">
      <c r="A8" s="54">
        <v>4</v>
      </c>
      <c r="B8" s="61" t="s">
        <v>449</v>
      </c>
      <c r="C8" s="64">
        <v>10380065</v>
      </c>
      <c r="D8" s="54">
        <v>4</v>
      </c>
      <c r="E8" s="5">
        <f>(F8+G8)/2</f>
        <v>75.3</v>
      </c>
      <c r="F8" s="61">
        <v>70</v>
      </c>
      <c r="G8" s="5">
        <v>80.599999999999994</v>
      </c>
      <c r="H8" s="5" t="s">
        <v>13</v>
      </c>
      <c r="I8" s="65"/>
    </row>
    <row r="9" spans="1:9" s="51" customFormat="1" ht="20.100000000000001" customHeight="1">
      <c r="A9" s="54">
        <v>5</v>
      </c>
      <c r="B9" s="61" t="s">
        <v>450</v>
      </c>
      <c r="C9" s="64">
        <v>10380032</v>
      </c>
      <c r="D9" s="54">
        <v>5</v>
      </c>
      <c r="E9" s="5">
        <f>(F9+G9)/2</f>
        <v>75.3</v>
      </c>
      <c r="F9" s="61">
        <v>73</v>
      </c>
      <c r="G9" s="5">
        <v>77.599999999999994</v>
      </c>
      <c r="H9" s="5" t="s">
        <v>13</v>
      </c>
      <c r="I9" s="65"/>
    </row>
    <row r="10" spans="1:9" s="51" customFormat="1" ht="20.100000000000001" customHeight="1">
      <c r="A10" s="54">
        <v>6</v>
      </c>
      <c r="B10" s="61" t="s">
        <v>451</v>
      </c>
      <c r="C10" s="64">
        <v>10380035</v>
      </c>
      <c r="D10" s="54">
        <v>7</v>
      </c>
      <c r="E10" s="5">
        <f t="shared" ref="E10:E19" si="0">(F10+G10)/2</f>
        <v>72.25</v>
      </c>
      <c r="F10" s="61">
        <v>68.5</v>
      </c>
      <c r="G10" s="5">
        <v>76</v>
      </c>
      <c r="H10" s="5" t="s">
        <v>13</v>
      </c>
      <c r="I10" s="65"/>
    </row>
    <row r="11" spans="1:9" s="51" customFormat="1" ht="20.100000000000001" customHeight="1">
      <c r="A11" s="54">
        <v>7</v>
      </c>
      <c r="B11" s="61" t="s">
        <v>452</v>
      </c>
      <c r="C11" s="64">
        <v>10380016</v>
      </c>
      <c r="D11" s="54">
        <v>8</v>
      </c>
      <c r="E11" s="5">
        <f t="shared" si="0"/>
        <v>71.099999999999994</v>
      </c>
      <c r="F11" s="61">
        <v>63</v>
      </c>
      <c r="G11" s="5">
        <v>79.2</v>
      </c>
      <c r="H11" s="5" t="s">
        <v>13</v>
      </c>
      <c r="I11" s="65"/>
    </row>
    <row r="12" spans="1:9" s="51" customFormat="1" ht="20.100000000000001" customHeight="1">
      <c r="A12" s="54">
        <v>8</v>
      </c>
      <c r="B12" s="61" t="s">
        <v>453</v>
      </c>
      <c r="C12" s="64">
        <v>10380029</v>
      </c>
      <c r="D12" s="54">
        <v>9</v>
      </c>
      <c r="E12" s="5">
        <f t="shared" si="0"/>
        <v>70.900000000000006</v>
      </c>
      <c r="F12" s="61">
        <v>69</v>
      </c>
      <c r="G12" s="5">
        <v>72.8</v>
      </c>
      <c r="H12" s="5" t="s">
        <v>13</v>
      </c>
      <c r="I12" s="65"/>
    </row>
    <row r="13" spans="1:9" s="51" customFormat="1" ht="20.100000000000001" customHeight="1">
      <c r="A13" s="54">
        <v>9</v>
      </c>
      <c r="B13" s="61" t="s">
        <v>454</v>
      </c>
      <c r="C13" s="64">
        <v>10380018</v>
      </c>
      <c r="D13" s="54">
        <v>10</v>
      </c>
      <c r="E13" s="5">
        <f t="shared" si="0"/>
        <v>70.599999999999994</v>
      </c>
      <c r="F13" s="61">
        <v>63</v>
      </c>
      <c r="G13" s="5">
        <v>78.2</v>
      </c>
      <c r="H13" s="5" t="s">
        <v>13</v>
      </c>
      <c r="I13" s="65"/>
    </row>
    <row r="14" spans="1:9" s="51" customFormat="1" ht="20.100000000000001" customHeight="1">
      <c r="A14" s="54">
        <v>10</v>
      </c>
      <c r="B14" s="61" t="s">
        <v>455</v>
      </c>
      <c r="C14" s="64">
        <v>10380057</v>
      </c>
      <c r="D14" s="54">
        <v>11</v>
      </c>
      <c r="E14" s="5">
        <f t="shared" si="0"/>
        <v>70.5</v>
      </c>
      <c r="F14" s="61">
        <v>62</v>
      </c>
      <c r="G14" s="5">
        <v>79</v>
      </c>
      <c r="H14" s="5" t="s">
        <v>13</v>
      </c>
      <c r="I14" s="65"/>
    </row>
    <row r="15" spans="1:9" s="51" customFormat="1" ht="20.100000000000001" customHeight="1">
      <c r="A15" s="54">
        <v>11</v>
      </c>
      <c r="B15" s="61" t="s">
        <v>456</v>
      </c>
      <c r="C15" s="64">
        <v>10380021</v>
      </c>
      <c r="D15" s="54">
        <v>12</v>
      </c>
      <c r="E15" s="5">
        <f t="shared" si="0"/>
        <v>70.45</v>
      </c>
      <c r="F15" s="61">
        <v>68.5</v>
      </c>
      <c r="G15" s="5">
        <v>72.400000000000006</v>
      </c>
      <c r="H15" s="5" t="s">
        <v>13</v>
      </c>
      <c r="I15" s="65"/>
    </row>
    <row r="16" spans="1:9" s="51" customFormat="1" ht="20.100000000000001" customHeight="1">
      <c r="A16" s="54">
        <v>12</v>
      </c>
      <c r="B16" s="61" t="s">
        <v>457</v>
      </c>
      <c r="C16" s="64">
        <v>10380012</v>
      </c>
      <c r="D16" s="54">
        <v>13</v>
      </c>
      <c r="E16" s="5">
        <f t="shared" si="0"/>
        <v>70.400000000000006</v>
      </c>
      <c r="F16" s="61">
        <v>64</v>
      </c>
      <c r="G16" s="5">
        <v>76.8</v>
      </c>
      <c r="H16" s="5" t="s">
        <v>13</v>
      </c>
      <c r="I16" s="65"/>
    </row>
    <row r="17" spans="1:9" s="51" customFormat="1" ht="20.100000000000001" customHeight="1">
      <c r="A17" s="54">
        <v>13</v>
      </c>
      <c r="B17" s="61" t="s">
        <v>458</v>
      </c>
      <c r="C17" s="64">
        <v>10380017</v>
      </c>
      <c r="D17" s="54">
        <v>14</v>
      </c>
      <c r="E17" s="5">
        <f t="shared" si="0"/>
        <v>70.349999999999994</v>
      </c>
      <c r="F17" s="61">
        <v>64.5</v>
      </c>
      <c r="G17" s="5">
        <v>76.2</v>
      </c>
      <c r="H17" s="5" t="s">
        <v>13</v>
      </c>
      <c r="I17" s="65"/>
    </row>
    <row r="18" spans="1:9" s="51" customFormat="1" ht="20.100000000000001" customHeight="1">
      <c r="A18" s="54">
        <v>14</v>
      </c>
      <c r="B18" s="61" t="s">
        <v>459</v>
      </c>
      <c r="C18" s="64">
        <v>10380042</v>
      </c>
      <c r="D18" s="54">
        <v>15</v>
      </c>
      <c r="E18" s="5">
        <f t="shared" si="0"/>
        <v>70.150000000000006</v>
      </c>
      <c r="F18" s="61">
        <v>58.5</v>
      </c>
      <c r="G18" s="5">
        <v>81.8</v>
      </c>
      <c r="H18" s="5" t="s">
        <v>13</v>
      </c>
      <c r="I18" s="65"/>
    </row>
    <row r="19" spans="1:9" s="51" customFormat="1" ht="20.100000000000001" customHeight="1">
      <c r="A19" s="54">
        <v>15</v>
      </c>
      <c r="B19" s="61" t="s">
        <v>460</v>
      </c>
      <c r="C19" s="64">
        <v>10380041</v>
      </c>
      <c r="D19" s="54">
        <v>16</v>
      </c>
      <c r="E19" s="5">
        <f t="shared" si="0"/>
        <v>70.099999999999994</v>
      </c>
      <c r="F19" s="61">
        <v>62</v>
      </c>
      <c r="G19" s="5">
        <v>78.2</v>
      </c>
      <c r="H19" s="5" t="s">
        <v>13</v>
      </c>
      <c r="I19" s="65"/>
    </row>
    <row r="20" spans="1:9">
      <c r="A20" s="173"/>
      <c r="B20" s="173"/>
      <c r="C20" s="173"/>
      <c r="D20" s="173"/>
      <c r="E20" s="173"/>
      <c r="F20" s="173"/>
      <c r="G20" s="173"/>
    </row>
  </sheetData>
  <mergeCells count="9">
    <mergeCell ref="A1:I1"/>
    <mergeCell ref="E3:G3"/>
    <mergeCell ref="A20:G20"/>
    <mergeCell ref="A3:A4"/>
    <mergeCell ref="B3:B4"/>
    <mergeCell ref="C3:C4"/>
    <mergeCell ref="D3:D4"/>
    <mergeCell ref="H3:H4"/>
    <mergeCell ref="I3:I4"/>
  </mergeCells>
  <phoneticPr fontId="19" type="noConversion"/>
  <conditionalFormatting sqref="C5:C19">
    <cfRule type="duplicateValues" dxfId="10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opLeftCell="A52" workbookViewId="0">
      <selection activeCell="M69" sqref="M69"/>
    </sheetView>
  </sheetViews>
  <sheetFormatPr defaultColWidth="9" defaultRowHeight="13.5"/>
  <cols>
    <col min="1" max="1" width="7.375" customWidth="1"/>
    <col min="2" max="2" width="14.375" customWidth="1"/>
    <col min="3" max="3" width="12.375" customWidth="1"/>
    <col min="4" max="4" width="12.25" customWidth="1"/>
    <col min="5" max="5" width="14.5" customWidth="1"/>
    <col min="6" max="6" width="13.625" customWidth="1"/>
    <col min="7" max="7" width="14.5" customWidth="1"/>
    <col min="8" max="8" width="15.625" customWidth="1"/>
    <col min="9" max="9" width="28.87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64" t="s">
        <v>42</v>
      </c>
      <c r="B2" s="164"/>
      <c r="C2" s="164" t="s">
        <v>43</v>
      </c>
      <c r="D2" s="164"/>
      <c r="E2" s="3"/>
      <c r="F2" s="3"/>
      <c r="G2" s="3"/>
      <c r="H2" s="3"/>
    </row>
    <row r="3" spans="1:9" s="51" customFormat="1" ht="20.10000000000000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1" t="s">
        <v>7</v>
      </c>
      <c r="I3" s="165" t="s">
        <v>8</v>
      </c>
    </row>
    <row r="4" spans="1:9" s="51" customFormat="1" ht="20.10000000000000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1"/>
      <c r="I4" s="165"/>
    </row>
    <row r="5" spans="1:9" s="51" customFormat="1" ht="20.100000000000001" customHeight="1">
      <c r="A5" s="54">
        <v>1</v>
      </c>
      <c r="B5" s="113" t="s">
        <v>44</v>
      </c>
      <c r="C5" s="114">
        <v>10100070</v>
      </c>
      <c r="D5" s="5">
        <v>1</v>
      </c>
      <c r="E5" s="32">
        <v>82.293999999999997</v>
      </c>
      <c r="F5" s="115">
        <v>85</v>
      </c>
      <c r="G5" s="32">
        <v>79.587999999999994</v>
      </c>
      <c r="H5" s="5" t="s">
        <v>13</v>
      </c>
      <c r="I5" s="65"/>
    </row>
    <row r="6" spans="1:9" s="51" customFormat="1" ht="20.100000000000001" customHeight="1">
      <c r="A6" s="54">
        <v>2</v>
      </c>
      <c r="B6" s="113" t="s">
        <v>45</v>
      </c>
      <c r="C6" s="114">
        <v>10100009</v>
      </c>
      <c r="D6" s="5">
        <v>2</v>
      </c>
      <c r="E6" s="32">
        <v>80.852000000000004</v>
      </c>
      <c r="F6" s="115">
        <v>80.5</v>
      </c>
      <c r="G6" s="32">
        <v>81.203999999999994</v>
      </c>
      <c r="H6" s="5" t="s">
        <v>13</v>
      </c>
      <c r="I6" s="65"/>
    </row>
    <row r="7" spans="1:9" s="51" customFormat="1" ht="20.100000000000001" customHeight="1">
      <c r="A7" s="54">
        <v>3</v>
      </c>
      <c r="B7" s="113" t="s">
        <v>46</v>
      </c>
      <c r="C7" s="114">
        <v>10100032</v>
      </c>
      <c r="D7" s="5">
        <v>3</v>
      </c>
      <c r="E7" s="32">
        <v>80.569000000000003</v>
      </c>
      <c r="F7" s="115">
        <v>76.5</v>
      </c>
      <c r="G7" s="32">
        <v>84.638000000000005</v>
      </c>
      <c r="H7" s="5" t="s">
        <v>13</v>
      </c>
      <c r="I7" s="65"/>
    </row>
    <row r="8" spans="1:9" s="51" customFormat="1" ht="20.100000000000001" customHeight="1">
      <c r="A8" s="54">
        <v>4</v>
      </c>
      <c r="B8" s="113" t="s">
        <v>47</v>
      </c>
      <c r="C8" s="114">
        <v>10100215</v>
      </c>
      <c r="D8" s="5">
        <v>4</v>
      </c>
      <c r="E8" s="32">
        <v>79.501000000000005</v>
      </c>
      <c r="F8" s="115">
        <v>78</v>
      </c>
      <c r="G8" s="32">
        <v>81.001999999999995</v>
      </c>
      <c r="H8" s="5" t="s">
        <v>13</v>
      </c>
      <c r="I8" s="65"/>
    </row>
    <row r="9" spans="1:9" s="51" customFormat="1" ht="20.100000000000001" customHeight="1">
      <c r="A9" s="54">
        <v>5</v>
      </c>
      <c r="B9" s="113" t="s">
        <v>48</v>
      </c>
      <c r="C9" s="114">
        <v>10100161</v>
      </c>
      <c r="D9" s="5">
        <v>5</v>
      </c>
      <c r="E9" s="32">
        <v>79.256</v>
      </c>
      <c r="F9" s="115">
        <v>76.5</v>
      </c>
      <c r="G9" s="32">
        <v>82.012</v>
      </c>
      <c r="H9" s="5" t="s">
        <v>13</v>
      </c>
      <c r="I9" s="65"/>
    </row>
    <row r="10" spans="1:9" s="51" customFormat="1" ht="20.100000000000001" customHeight="1">
      <c r="A10" s="54">
        <v>6</v>
      </c>
      <c r="B10" s="113" t="s">
        <v>49</v>
      </c>
      <c r="C10" s="114">
        <v>10100164</v>
      </c>
      <c r="D10" s="5">
        <v>6</v>
      </c>
      <c r="E10" s="32">
        <v>78.018000000000001</v>
      </c>
      <c r="F10" s="115">
        <v>70.5</v>
      </c>
      <c r="G10" s="32">
        <v>85.536000000000001</v>
      </c>
      <c r="H10" s="5" t="s">
        <v>13</v>
      </c>
      <c r="I10" s="65"/>
    </row>
    <row r="11" spans="1:9" s="51" customFormat="1" ht="20.100000000000001" customHeight="1">
      <c r="A11" s="54">
        <v>7</v>
      </c>
      <c r="B11" s="113" t="s">
        <v>50</v>
      </c>
      <c r="C11" s="114">
        <v>10100044</v>
      </c>
      <c r="D11" s="5">
        <v>7</v>
      </c>
      <c r="E11" s="32">
        <v>77.475999999999999</v>
      </c>
      <c r="F11" s="115">
        <v>71</v>
      </c>
      <c r="G11" s="32">
        <v>83.951999999999998</v>
      </c>
      <c r="H11" s="5" t="s">
        <v>51</v>
      </c>
      <c r="I11" s="65"/>
    </row>
    <row r="12" spans="1:9" s="51" customFormat="1" ht="20.100000000000001" customHeight="1">
      <c r="A12" s="54">
        <v>8</v>
      </c>
      <c r="B12" s="113" t="s">
        <v>52</v>
      </c>
      <c r="C12" s="114">
        <v>10100053</v>
      </c>
      <c r="D12" s="5">
        <v>8</v>
      </c>
      <c r="E12" s="32">
        <v>77.137</v>
      </c>
      <c r="F12" s="115">
        <v>72.5</v>
      </c>
      <c r="G12" s="32">
        <v>81.774000000000001</v>
      </c>
      <c r="H12" s="5" t="s">
        <v>13</v>
      </c>
      <c r="I12" s="65"/>
    </row>
    <row r="13" spans="1:9" s="51" customFormat="1" ht="20.100000000000001" customHeight="1">
      <c r="A13" s="54">
        <v>9</v>
      </c>
      <c r="B13" s="113" t="s">
        <v>53</v>
      </c>
      <c r="C13" s="114">
        <v>10100030</v>
      </c>
      <c r="D13" s="5">
        <v>9</v>
      </c>
      <c r="E13" s="32">
        <v>76.274000000000001</v>
      </c>
      <c r="F13" s="115">
        <v>77</v>
      </c>
      <c r="G13" s="32">
        <v>75.548000000000002</v>
      </c>
      <c r="H13" s="5" t="s">
        <v>54</v>
      </c>
      <c r="I13" s="65"/>
    </row>
    <row r="14" spans="1:9" s="51" customFormat="1" ht="20.100000000000001" customHeight="1">
      <c r="A14" s="54">
        <v>10</v>
      </c>
      <c r="B14" s="113" t="s">
        <v>55</v>
      </c>
      <c r="C14" s="114">
        <v>10100157</v>
      </c>
      <c r="D14" s="5">
        <v>10</v>
      </c>
      <c r="E14" s="32">
        <v>76.236000000000004</v>
      </c>
      <c r="F14" s="115">
        <v>74.5</v>
      </c>
      <c r="G14" s="32">
        <v>77.971999999999994</v>
      </c>
      <c r="H14" s="5" t="s">
        <v>54</v>
      </c>
      <c r="I14" s="65"/>
    </row>
    <row r="15" spans="1:9" s="51" customFormat="1" ht="20.100000000000001" customHeight="1">
      <c r="A15" s="54">
        <v>11</v>
      </c>
      <c r="B15" s="113" t="s">
        <v>56</v>
      </c>
      <c r="C15" s="114">
        <v>10100064</v>
      </c>
      <c r="D15" s="5">
        <v>11</v>
      </c>
      <c r="E15" s="32">
        <v>76.12</v>
      </c>
      <c r="F15" s="115">
        <v>77</v>
      </c>
      <c r="G15" s="32">
        <v>75.239999999999995</v>
      </c>
      <c r="H15" s="5" t="s">
        <v>13</v>
      </c>
      <c r="I15" s="65"/>
    </row>
    <row r="16" spans="1:9" s="51" customFormat="1" ht="20.100000000000001" customHeight="1">
      <c r="A16" s="54">
        <v>12</v>
      </c>
      <c r="B16" s="113" t="s">
        <v>57</v>
      </c>
      <c r="C16" s="114">
        <v>10100154</v>
      </c>
      <c r="D16" s="5">
        <v>12</v>
      </c>
      <c r="E16" s="32">
        <v>76.019000000000005</v>
      </c>
      <c r="F16" s="115">
        <v>77.5</v>
      </c>
      <c r="G16" s="32">
        <v>74.537999999999997</v>
      </c>
      <c r="H16" s="5" t="s">
        <v>13</v>
      </c>
      <c r="I16" s="65"/>
    </row>
    <row r="17" spans="1:9" s="51" customFormat="1" ht="20.100000000000001" customHeight="1">
      <c r="A17" s="54">
        <v>13</v>
      </c>
      <c r="B17" s="113" t="s">
        <v>58</v>
      </c>
      <c r="C17" s="114">
        <v>10100175</v>
      </c>
      <c r="D17" s="5">
        <v>13</v>
      </c>
      <c r="E17" s="32">
        <v>75.641999999999996</v>
      </c>
      <c r="F17" s="115">
        <v>70.5</v>
      </c>
      <c r="G17" s="32">
        <v>80.784000000000006</v>
      </c>
      <c r="H17" s="5" t="s">
        <v>13</v>
      </c>
      <c r="I17" s="65"/>
    </row>
    <row r="18" spans="1:9" s="51" customFormat="1" ht="20.100000000000001" customHeight="1">
      <c r="A18" s="54">
        <v>14</v>
      </c>
      <c r="B18" s="113" t="s">
        <v>59</v>
      </c>
      <c r="C18" s="114">
        <v>10100097</v>
      </c>
      <c r="D18" s="5">
        <v>14</v>
      </c>
      <c r="E18" s="32">
        <v>75.625</v>
      </c>
      <c r="F18" s="115">
        <v>75.5</v>
      </c>
      <c r="G18" s="32">
        <v>75.75</v>
      </c>
      <c r="H18" s="5" t="s">
        <v>13</v>
      </c>
      <c r="I18" s="65"/>
    </row>
    <row r="19" spans="1:9" s="51" customFormat="1" ht="20.100000000000001" customHeight="1">
      <c r="A19" s="54">
        <v>15</v>
      </c>
      <c r="B19" s="113" t="s">
        <v>60</v>
      </c>
      <c r="C19" s="114">
        <v>10100010</v>
      </c>
      <c r="D19" s="5">
        <v>15</v>
      </c>
      <c r="E19" s="32">
        <v>75.491</v>
      </c>
      <c r="F19" s="115">
        <v>70</v>
      </c>
      <c r="G19" s="32">
        <v>80.981999999999999</v>
      </c>
      <c r="H19" s="5" t="s">
        <v>13</v>
      </c>
      <c r="I19" s="65"/>
    </row>
    <row r="20" spans="1:9" s="51" customFormat="1" ht="20.100000000000001" customHeight="1">
      <c r="A20" s="54">
        <v>16</v>
      </c>
      <c r="B20" s="113" t="s">
        <v>61</v>
      </c>
      <c r="C20" s="114">
        <v>10100051</v>
      </c>
      <c r="D20" s="5">
        <v>16</v>
      </c>
      <c r="E20" s="32">
        <v>75.400000000000006</v>
      </c>
      <c r="F20" s="115">
        <v>70</v>
      </c>
      <c r="G20" s="32">
        <v>80.8</v>
      </c>
      <c r="H20" s="5" t="s">
        <v>13</v>
      </c>
      <c r="I20" s="65"/>
    </row>
    <row r="21" spans="1:9" s="51" customFormat="1" ht="20.100000000000001" customHeight="1">
      <c r="A21" s="54">
        <v>17</v>
      </c>
      <c r="B21" s="113" t="s">
        <v>62</v>
      </c>
      <c r="C21" s="114">
        <v>10100043</v>
      </c>
      <c r="D21" s="5">
        <v>19</v>
      </c>
      <c r="E21" s="32">
        <v>74.548000000000002</v>
      </c>
      <c r="F21" s="115">
        <v>69.5</v>
      </c>
      <c r="G21" s="32">
        <v>79.596000000000004</v>
      </c>
      <c r="H21" s="5" t="s">
        <v>13</v>
      </c>
      <c r="I21" s="65"/>
    </row>
    <row r="22" spans="1:9" s="51" customFormat="1" ht="20.100000000000001" customHeight="1">
      <c r="A22" s="54">
        <v>18</v>
      </c>
      <c r="B22" s="113" t="s">
        <v>63</v>
      </c>
      <c r="C22" s="114">
        <v>10100065</v>
      </c>
      <c r="D22" s="5">
        <v>20</v>
      </c>
      <c r="E22" s="32">
        <v>74.465999999999994</v>
      </c>
      <c r="F22" s="115">
        <v>75</v>
      </c>
      <c r="G22" s="32">
        <v>73.932000000000002</v>
      </c>
      <c r="H22" s="5" t="s">
        <v>13</v>
      </c>
      <c r="I22" s="65"/>
    </row>
    <row r="23" spans="1:9" s="51" customFormat="1" ht="20.100000000000001" customHeight="1">
      <c r="A23" s="54">
        <v>19</v>
      </c>
      <c r="B23" s="113" t="s">
        <v>64</v>
      </c>
      <c r="C23" s="114">
        <v>10100194</v>
      </c>
      <c r="D23" s="5">
        <v>21</v>
      </c>
      <c r="E23" s="32">
        <v>74.356999999999999</v>
      </c>
      <c r="F23" s="115">
        <v>66.5</v>
      </c>
      <c r="G23" s="32">
        <v>82.213999999999999</v>
      </c>
      <c r="H23" s="5" t="s">
        <v>51</v>
      </c>
      <c r="I23" s="65"/>
    </row>
    <row r="24" spans="1:9" s="51" customFormat="1" ht="20.100000000000001" customHeight="1">
      <c r="A24" s="54">
        <v>20</v>
      </c>
      <c r="B24" s="113" t="s">
        <v>65</v>
      </c>
      <c r="C24" s="114">
        <v>10100213</v>
      </c>
      <c r="D24" s="5">
        <v>22</v>
      </c>
      <c r="E24" s="32">
        <v>73.938000000000002</v>
      </c>
      <c r="F24" s="115">
        <v>69.5</v>
      </c>
      <c r="G24" s="32">
        <v>78.376000000000005</v>
      </c>
      <c r="H24" s="5" t="s">
        <v>13</v>
      </c>
      <c r="I24" s="65"/>
    </row>
    <row r="25" spans="1:9" s="51" customFormat="1" ht="20.100000000000001" customHeight="1">
      <c r="A25" s="54">
        <v>21</v>
      </c>
      <c r="B25" s="113" t="s">
        <v>66</v>
      </c>
      <c r="C25" s="114">
        <v>10100084</v>
      </c>
      <c r="D25" s="5">
        <v>23</v>
      </c>
      <c r="E25" s="32">
        <v>73.375</v>
      </c>
      <c r="F25" s="115">
        <v>72.5</v>
      </c>
      <c r="G25" s="32">
        <v>74.25</v>
      </c>
      <c r="H25" s="5" t="s">
        <v>13</v>
      </c>
      <c r="I25" s="65"/>
    </row>
    <row r="26" spans="1:9" s="51" customFormat="1" ht="20.100000000000001" customHeight="1">
      <c r="A26" s="54">
        <v>22</v>
      </c>
      <c r="B26" s="113" t="s">
        <v>67</v>
      </c>
      <c r="C26" s="114">
        <v>10100073</v>
      </c>
      <c r="D26" s="5">
        <v>25</v>
      </c>
      <c r="E26" s="32">
        <v>73.061999999999998</v>
      </c>
      <c r="F26" s="115">
        <v>73</v>
      </c>
      <c r="G26" s="32">
        <v>73.123999999999995</v>
      </c>
      <c r="H26" s="5" t="s">
        <v>13</v>
      </c>
      <c r="I26" s="65"/>
    </row>
    <row r="27" spans="1:9" s="51" customFormat="1" ht="20.100000000000001" customHeight="1">
      <c r="A27" s="54">
        <v>23</v>
      </c>
      <c r="B27" s="113" t="s">
        <v>68</v>
      </c>
      <c r="C27" s="114">
        <v>10100025</v>
      </c>
      <c r="D27" s="5">
        <v>26</v>
      </c>
      <c r="E27" s="32">
        <v>72.986000000000004</v>
      </c>
      <c r="F27" s="115">
        <v>68</v>
      </c>
      <c r="G27" s="32">
        <v>77.971999999999994</v>
      </c>
      <c r="H27" s="5" t="s">
        <v>13</v>
      </c>
      <c r="I27" s="65"/>
    </row>
    <row r="28" spans="1:9" s="51" customFormat="1" ht="20.100000000000001" customHeight="1">
      <c r="A28" s="54">
        <v>24</v>
      </c>
      <c r="B28" s="113" t="s">
        <v>69</v>
      </c>
      <c r="C28" s="114">
        <v>10100078</v>
      </c>
      <c r="D28" s="5">
        <v>27</v>
      </c>
      <c r="E28" s="32">
        <v>72.933000000000007</v>
      </c>
      <c r="F28" s="115">
        <v>68.5</v>
      </c>
      <c r="G28" s="32">
        <v>77.366</v>
      </c>
      <c r="H28" s="5" t="s">
        <v>13</v>
      </c>
      <c r="I28" s="65"/>
    </row>
    <row r="29" spans="1:9" s="51" customFormat="1" ht="20.100000000000001" customHeight="1">
      <c r="A29" s="54">
        <v>25</v>
      </c>
      <c r="B29" s="113" t="s">
        <v>70</v>
      </c>
      <c r="C29" s="61">
        <v>10100197</v>
      </c>
      <c r="D29" s="5">
        <v>28</v>
      </c>
      <c r="E29" s="32">
        <v>72.668000000000006</v>
      </c>
      <c r="F29" s="115">
        <v>71</v>
      </c>
      <c r="G29" s="32">
        <v>74.335999999999999</v>
      </c>
      <c r="H29" s="5" t="s">
        <v>13</v>
      </c>
      <c r="I29" s="65"/>
    </row>
    <row r="30" spans="1:9" s="51" customFormat="1" ht="20.100000000000001" customHeight="1">
      <c r="A30" s="54">
        <v>26</v>
      </c>
      <c r="B30" s="113" t="s">
        <v>71</v>
      </c>
      <c r="C30" s="114">
        <v>10100012</v>
      </c>
      <c r="D30" s="5">
        <v>29</v>
      </c>
      <c r="E30" s="32">
        <v>72.283000000000001</v>
      </c>
      <c r="F30" s="115">
        <v>62</v>
      </c>
      <c r="G30" s="32">
        <v>82.566000000000003</v>
      </c>
      <c r="H30" s="5" t="s">
        <v>13</v>
      </c>
      <c r="I30" s="65"/>
    </row>
    <row r="31" spans="1:9" s="51" customFormat="1" ht="20.100000000000001" customHeight="1">
      <c r="A31" s="54">
        <v>27</v>
      </c>
      <c r="B31" s="113" t="s">
        <v>72</v>
      </c>
      <c r="C31" s="114">
        <v>10100133</v>
      </c>
      <c r="D31" s="5">
        <v>30</v>
      </c>
      <c r="E31" s="32">
        <v>72.275999999999996</v>
      </c>
      <c r="F31" s="115">
        <v>70.5</v>
      </c>
      <c r="G31" s="32">
        <v>74.052000000000007</v>
      </c>
      <c r="H31" s="5" t="s">
        <v>13</v>
      </c>
      <c r="I31" s="65"/>
    </row>
    <row r="32" spans="1:9" s="51" customFormat="1" ht="20.100000000000001" customHeight="1">
      <c r="A32" s="54">
        <v>28</v>
      </c>
      <c r="B32" s="113" t="s">
        <v>73</v>
      </c>
      <c r="C32" s="114">
        <v>10100100</v>
      </c>
      <c r="D32" s="5">
        <v>31</v>
      </c>
      <c r="E32" s="32">
        <v>72.274000000000001</v>
      </c>
      <c r="F32" s="115">
        <v>69</v>
      </c>
      <c r="G32" s="32">
        <v>75.548000000000002</v>
      </c>
      <c r="H32" s="5" t="s">
        <v>13</v>
      </c>
      <c r="I32" s="65"/>
    </row>
    <row r="33" spans="1:9" s="51" customFormat="1" ht="20.100000000000001" customHeight="1">
      <c r="A33" s="54">
        <v>29</v>
      </c>
      <c r="B33" s="113" t="s">
        <v>74</v>
      </c>
      <c r="C33" s="114">
        <v>10100013</v>
      </c>
      <c r="D33" s="5">
        <v>32</v>
      </c>
      <c r="E33" s="32">
        <v>72.225999999999999</v>
      </c>
      <c r="F33" s="115">
        <v>68.5</v>
      </c>
      <c r="G33" s="32">
        <v>75.951999999999998</v>
      </c>
      <c r="H33" s="5" t="s">
        <v>13</v>
      </c>
      <c r="I33" s="65"/>
    </row>
    <row r="34" spans="1:9" s="51" customFormat="1" ht="20.100000000000001" customHeight="1">
      <c r="A34" s="54">
        <v>30</v>
      </c>
      <c r="B34" s="113" t="s">
        <v>75</v>
      </c>
      <c r="C34" s="114">
        <v>10100021</v>
      </c>
      <c r="D34" s="5">
        <v>33</v>
      </c>
      <c r="E34" s="32">
        <v>72.11</v>
      </c>
      <c r="F34" s="115">
        <v>71.5</v>
      </c>
      <c r="G34" s="32">
        <v>72.72</v>
      </c>
      <c r="H34" s="5" t="s">
        <v>13</v>
      </c>
      <c r="I34" s="65"/>
    </row>
    <row r="35" spans="1:9" s="51" customFormat="1" ht="20.100000000000001" customHeight="1">
      <c r="A35" s="54">
        <v>31</v>
      </c>
      <c r="B35" s="113" t="s">
        <v>76</v>
      </c>
      <c r="C35" s="114">
        <v>10100188</v>
      </c>
      <c r="D35" s="5">
        <v>34</v>
      </c>
      <c r="E35" s="32">
        <v>71.781999999999996</v>
      </c>
      <c r="F35" s="115">
        <v>76.5</v>
      </c>
      <c r="G35" s="32">
        <v>67.063999999999993</v>
      </c>
      <c r="H35" s="5" t="s">
        <v>13</v>
      </c>
      <c r="I35" s="65"/>
    </row>
    <row r="36" spans="1:9" s="51" customFormat="1" ht="20.100000000000001" customHeight="1">
      <c r="A36" s="54">
        <v>32</v>
      </c>
      <c r="B36" s="113" t="s">
        <v>77</v>
      </c>
      <c r="C36" s="114">
        <v>10100029</v>
      </c>
      <c r="D36" s="5">
        <v>35</v>
      </c>
      <c r="E36" s="32">
        <v>71.697000000000003</v>
      </c>
      <c r="F36" s="115">
        <v>73.5</v>
      </c>
      <c r="G36" s="32">
        <v>69.894000000000005</v>
      </c>
      <c r="H36" s="5" t="s">
        <v>13</v>
      </c>
      <c r="I36" s="65"/>
    </row>
    <row r="37" spans="1:9" s="51" customFormat="1" ht="20.100000000000001" customHeight="1">
      <c r="A37" s="54">
        <v>33</v>
      </c>
      <c r="B37" s="113" t="s">
        <v>78</v>
      </c>
      <c r="C37" s="114">
        <v>10100011</v>
      </c>
      <c r="D37" s="5">
        <v>36</v>
      </c>
      <c r="E37" s="32">
        <v>71.578000000000003</v>
      </c>
      <c r="F37" s="115">
        <v>69.5</v>
      </c>
      <c r="G37" s="32">
        <v>73.656000000000006</v>
      </c>
      <c r="H37" s="5" t="s">
        <v>13</v>
      </c>
      <c r="I37" s="65"/>
    </row>
    <row r="38" spans="1:9" s="51" customFormat="1" ht="20.100000000000001" customHeight="1">
      <c r="A38" s="54">
        <v>34</v>
      </c>
      <c r="B38" s="113" t="s">
        <v>79</v>
      </c>
      <c r="C38" s="114">
        <v>10100093</v>
      </c>
      <c r="D38" s="5">
        <v>37</v>
      </c>
      <c r="E38" s="32">
        <v>71.293000000000006</v>
      </c>
      <c r="F38" s="115">
        <v>62</v>
      </c>
      <c r="G38" s="32">
        <v>80.585999999999999</v>
      </c>
      <c r="H38" s="5" t="s">
        <v>13</v>
      </c>
      <c r="I38" s="65"/>
    </row>
    <row r="39" spans="1:9" s="51" customFormat="1" ht="20.100000000000001" customHeight="1">
      <c r="A39" s="54">
        <v>35</v>
      </c>
      <c r="B39" s="113" t="s">
        <v>80</v>
      </c>
      <c r="C39" s="114">
        <v>10100008</v>
      </c>
      <c r="D39" s="5">
        <v>42</v>
      </c>
      <c r="E39" s="32">
        <v>70.427000000000007</v>
      </c>
      <c r="F39" s="115">
        <v>67</v>
      </c>
      <c r="G39" s="32">
        <v>73.853999999999999</v>
      </c>
      <c r="H39" s="5" t="s">
        <v>13</v>
      </c>
      <c r="I39" s="65"/>
    </row>
    <row r="40" spans="1:9" s="51" customFormat="1" ht="20.100000000000001" customHeight="1">
      <c r="A40" s="54">
        <v>36</v>
      </c>
      <c r="B40" s="113" t="s">
        <v>81</v>
      </c>
      <c r="C40" s="114">
        <v>10100114</v>
      </c>
      <c r="D40" s="5">
        <v>43</v>
      </c>
      <c r="E40" s="32">
        <v>70.417000000000002</v>
      </c>
      <c r="F40" s="115">
        <v>65</v>
      </c>
      <c r="G40" s="32">
        <v>75.834000000000003</v>
      </c>
      <c r="H40" s="5" t="s">
        <v>13</v>
      </c>
      <c r="I40" s="65"/>
    </row>
    <row r="41" spans="1:9" s="51" customFormat="1" ht="20.100000000000001" customHeight="1">
      <c r="A41" s="54">
        <v>37</v>
      </c>
      <c r="B41" s="113" t="s">
        <v>82</v>
      </c>
      <c r="C41" s="114">
        <v>10100150</v>
      </c>
      <c r="D41" s="5">
        <v>44</v>
      </c>
      <c r="E41" s="32">
        <v>70.349999999999994</v>
      </c>
      <c r="F41" s="115">
        <v>70</v>
      </c>
      <c r="G41" s="32">
        <v>70.7</v>
      </c>
      <c r="H41" s="5" t="s">
        <v>13</v>
      </c>
      <c r="I41" s="65"/>
    </row>
    <row r="42" spans="1:9" s="51" customFormat="1" ht="20.100000000000001" customHeight="1">
      <c r="A42" s="54">
        <v>38</v>
      </c>
      <c r="B42" s="113" t="s">
        <v>83</v>
      </c>
      <c r="C42" s="114">
        <v>10100204</v>
      </c>
      <c r="D42" s="5">
        <v>45</v>
      </c>
      <c r="E42" s="32">
        <v>70.260999999999996</v>
      </c>
      <c r="F42" s="115">
        <v>63.5</v>
      </c>
      <c r="G42" s="32">
        <v>77.022000000000006</v>
      </c>
      <c r="H42" s="5" t="s">
        <v>13</v>
      </c>
      <c r="I42" s="65"/>
    </row>
    <row r="43" spans="1:9" s="51" customFormat="1" ht="20.100000000000001" customHeight="1">
      <c r="A43" s="54">
        <v>39</v>
      </c>
      <c r="B43" s="113" t="s">
        <v>84</v>
      </c>
      <c r="C43" s="114">
        <v>10100170</v>
      </c>
      <c r="D43" s="5">
        <v>46</v>
      </c>
      <c r="E43" s="32">
        <v>70.254000000000005</v>
      </c>
      <c r="F43" s="115">
        <v>69</v>
      </c>
      <c r="G43" s="32">
        <v>71.507999999999996</v>
      </c>
      <c r="H43" s="5" t="s">
        <v>13</v>
      </c>
      <c r="I43" s="65"/>
    </row>
    <row r="44" spans="1:9" s="51" customFormat="1" ht="20.100000000000001" customHeight="1">
      <c r="A44" s="54">
        <v>40</v>
      </c>
      <c r="B44" s="113" t="s">
        <v>85</v>
      </c>
      <c r="C44" s="114">
        <v>10100185</v>
      </c>
      <c r="D44" s="5">
        <v>47</v>
      </c>
      <c r="E44" s="32">
        <v>69.989000000000004</v>
      </c>
      <c r="F44" s="115">
        <v>68.5</v>
      </c>
      <c r="G44" s="32">
        <v>71.477999999999994</v>
      </c>
      <c r="H44" s="5" t="s">
        <v>13</v>
      </c>
      <c r="I44" s="65"/>
    </row>
    <row r="45" spans="1:9" s="51" customFormat="1" ht="20.100000000000001" customHeight="1">
      <c r="A45" s="54">
        <v>41</v>
      </c>
      <c r="B45" s="113" t="s">
        <v>86</v>
      </c>
      <c r="C45" s="114">
        <v>10100124</v>
      </c>
      <c r="D45" s="5">
        <v>48</v>
      </c>
      <c r="E45" s="32">
        <v>69.863</v>
      </c>
      <c r="F45" s="115">
        <v>73</v>
      </c>
      <c r="G45" s="32">
        <v>66.725999999999999</v>
      </c>
      <c r="H45" s="5" t="s">
        <v>13</v>
      </c>
      <c r="I45" s="65"/>
    </row>
    <row r="46" spans="1:9" s="51" customFormat="1" ht="20.100000000000001" customHeight="1">
      <c r="A46" s="54">
        <v>42</v>
      </c>
      <c r="B46" s="113" t="s">
        <v>87</v>
      </c>
      <c r="C46" s="114">
        <v>10100186</v>
      </c>
      <c r="D46" s="5">
        <v>49</v>
      </c>
      <c r="E46" s="32">
        <v>69.831999999999994</v>
      </c>
      <c r="F46" s="115">
        <v>62.5</v>
      </c>
      <c r="G46" s="32">
        <v>77.164000000000001</v>
      </c>
      <c r="H46" s="5" t="s">
        <v>13</v>
      </c>
      <c r="I46" s="65"/>
    </row>
    <row r="47" spans="1:9" s="51" customFormat="1" ht="20.100000000000001" customHeight="1">
      <c r="A47" s="54">
        <v>43</v>
      </c>
      <c r="B47" s="113" t="s">
        <v>88</v>
      </c>
      <c r="C47" s="114">
        <v>10100128</v>
      </c>
      <c r="D47" s="5">
        <v>50</v>
      </c>
      <c r="E47" s="32">
        <v>69.822999999999993</v>
      </c>
      <c r="F47" s="115">
        <v>65</v>
      </c>
      <c r="G47" s="32">
        <v>74.646000000000001</v>
      </c>
      <c r="H47" s="5" t="s">
        <v>13</v>
      </c>
      <c r="I47" s="65"/>
    </row>
    <row r="48" spans="1:9" s="51" customFormat="1" ht="20.100000000000001" customHeight="1">
      <c r="A48" s="54">
        <v>44</v>
      </c>
      <c r="B48" s="113" t="s">
        <v>89</v>
      </c>
      <c r="C48" s="114">
        <v>10100038</v>
      </c>
      <c r="D48" s="5">
        <v>51</v>
      </c>
      <c r="E48" s="32">
        <v>69.792000000000002</v>
      </c>
      <c r="F48" s="115">
        <v>70.5</v>
      </c>
      <c r="G48" s="32">
        <v>69.084000000000003</v>
      </c>
      <c r="H48" s="5" t="s">
        <v>13</v>
      </c>
      <c r="I48" s="65"/>
    </row>
    <row r="49" spans="1:9" s="51" customFormat="1" ht="20.100000000000001" customHeight="1">
      <c r="A49" s="54">
        <v>45</v>
      </c>
      <c r="B49" s="113" t="s">
        <v>90</v>
      </c>
      <c r="C49" s="114">
        <v>10100222</v>
      </c>
      <c r="D49" s="5">
        <v>52</v>
      </c>
      <c r="E49" s="32">
        <v>69.728999999999999</v>
      </c>
      <c r="F49" s="115">
        <v>73</v>
      </c>
      <c r="G49" s="32">
        <v>66.457999999999998</v>
      </c>
      <c r="H49" s="5" t="s">
        <v>13</v>
      </c>
      <c r="I49" s="65"/>
    </row>
    <row r="50" spans="1:9" s="51" customFormat="1" ht="20.100000000000001" customHeight="1">
      <c r="A50" s="54">
        <v>46</v>
      </c>
      <c r="B50" s="113" t="s">
        <v>91</v>
      </c>
      <c r="C50" s="114">
        <v>10100083</v>
      </c>
      <c r="D50" s="5">
        <v>53</v>
      </c>
      <c r="E50" s="32">
        <v>69.643000000000001</v>
      </c>
      <c r="F50" s="115">
        <v>70</v>
      </c>
      <c r="G50" s="32">
        <v>69.286000000000001</v>
      </c>
      <c r="H50" s="5" t="s">
        <v>13</v>
      </c>
      <c r="I50" s="65"/>
    </row>
    <row r="51" spans="1:9" s="51" customFormat="1" ht="20.100000000000001" customHeight="1">
      <c r="A51" s="54">
        <v>47</v>
      </c>
      <c r="B51" s="113" t="s">
        <v>92</v>
      </c>
      <c r="C51" s="114">
        <v>10100104</v>
      </c>
      <c r="D51" s="5">
        <v>54</v>
      </c>
      <c r="E51" s="32">
        <v>69.62</v>
      </c>
      <c r="F51" s="115">
        <v>64</v>
      </c>
      <c r="G51" s="32">
        <v>75.239999999999995</v>
      </c>
      <c r="H51" s="5" t="s">
        <v>13</v>
      </c>
      <c r="I51" s="65"/>
    </row>
    <row r="52" spans="1:9" s="51" customFormat="1" ht="20.100000000000001" customHeight="1">
      <c r="A52" s="54">
        <v>48</v>
      </c>
      <c r="B52" s="113" t="s">
        <v>93</v>
      </c>
      <c r="C52" s="114">
        <v>10100074</v>
      </c>
      <c r="D52" s="5">
        <v>55</v>
      </c>
      <c r="E52" s="32">
        <v>69.594999999999999</v>
      </c>
      <c r="F52" s="115">
        <v>69.5</v>
      </c>
      <c r="G52" s="32">
        <v>69.69</v>
      </c>
      <c r="H52" s="5" t="s">
        <v>13</v>
      </c>
      <c r="I52" s="65"/>
    </row>
    <row r="53" spans="1:9" s="51" customFormat="1" ht="20.100000000000001" customHeight="1">
      <c r="A53" s="54">
        <v>49</v>
      </c>
      <c r="B53" s="113" t="s">
        <v>94</v>
      </c>
      <c r="C53" s="114">
        <v>10100057</v>
      </c>
      <c r="D53" s="5">
        <v>56</v>
      </c>
      <c r="E53" s="32">
        <v>69.572000000000003</v>
      </c>
      <c r="F53" s="115">
        <v>64</v>
      </c>
      <c r="G53" s="32">
        <v>75.144000000000005</v>
      </c>
      <c r="H53" s="5" t="s">
        <v>54</v>
      </c>
      <c r="I53" s="65"/>
    </row>
    <row r="54" spans="1:9" s="51" customFormat="1" ht="20.100000000000001" customHeight="1">
      <c r="A54" s="54">
        <v>50</v>
      </c>
      <c r="B54" s="113" t="s">
        <v>95</v>
      </c>
      <c r="C54" s="114">
        <v>10100087</v>
      </c>
      <c r="D54" s="5">
        <v>57</v>
      </c>
      <c r="E54" s="32">
        <v>69.531000000000006</v>
      </c>
      <c r="F54" s="115">
        <v>66</v>
      </c>
      <c r="G54" s="32">
        <v>73.061999999999998</v>
      </c>
      <c r="H54" s="5" t="s">
        <v>13</v>
      </c>
      <c r="I54" s="65"/>
    </row>
    <row r="55" spans="1:9" s="51" customFormat="1" ht="20.100000000000001" customHeight="1">
      <c r="A55" s="54">
        <v>51</v>
      </c>
      <c r="B55" s="113" t="s">
        <v>96</v>
      </c>
      <c r="C55" s="114">
        <v>10100148</v>
      </c>
      <c r="D55" s="5">
        <v>58</v>
      </c>
      <c r="E55" s="32">
        <v>69.507000000000005</v>
      </c>
      <c r="F55" s="115">
        <v>77</v>
      </c>
      <c r="G55" s="32">
        <v>62.014000000000003</v>
      </c>
      <c r="H55" s="5" t="s">
        <v>13</v>
      </c>
      <c r="I55" s="65"/>
    </row>
    <row r="56" spans="1:9" s="51" customFormat="1" ht="20.100000000000001" customHeight="1">
      <c r="A56" s="54">
        <v>52</v>
      </c>
      <c r="B56" s="113" t="s">
        <v>97</v>
      </c>
      <c r="C56" s="114">
        <v>10100001</v>
      </c>
      <c r="D56" s="5">
        <v>59</v>
      </c>
      <c r="E56" s="32">
        <v>69.388000000000005</v>
      </c>
      <c r="F56" s="115">
        <v>70.5</v>
      </c>
      <c r="G56" s="32">
        <v>68.275999999999996</v>
      </c>
      <c r="H56" s="5" t="s">
        <v>13</v>
      </c>
      <c r="I56" s="65"/>
    </row>
    <row r="57" spans="1:9" s="51" customFormat="1" ht="20.100000000000001" customHeight="1">
      <c r="A57" s="54">
        <v>53</v>
      </c>
      <c r="B57" s="113" t="s">
        <v>98</v>
      </c>
      <c r="C57" s="114">
        <v>10100115</v>
      </c>
      <c r="D57" s="5">
        <v>60</v>
      </c>
      <c r="E57" s="32">
        <v>69.203999999999994</v>
      </c>
      <c r="F57" s="115">
        <v>60</v>
      </c>
      <c r="G57" s="32">
        <v>78.408000000000001</v>
      </c>
      <c r="H57" s="5" t="s">
        <v>13</v>
      </c>
      <c r="I57" s="65"/>
    </row>
    <row r="58" spans="1:9" s="51" customFormat="1" ht="20.100000000000001" customHeight="1">
      <c r="A58" s="54">
        <v>54</v>
      </c>
      <c r="B58" s="113" t="s">
        <v>99</v>
      </c>
      <c r="C58" s="114">
        <v>10100059</v>
      </c>
      <c r="D58" s="5">
        <v>61</v>
      </c>
      <c r="E58" s="32">
        <v>69.087999999999994</v>
      </c>
      <c r="F58" s="115">
        <v>66.5</v>
      </c>
      <c r="G58" s="32">
        <v>71.676000000000002</v>
      </c>
      <c r="H58" s="5" t="s">
        <v>13</v>
      </c>
      <c r="I58" s="65"/>
    </row>
    <row r="59" spans="1:9" s="51" customFormat="1" ht="20.100000000000001" customHeight="1">
      <c r="A59" s="54">
        <v>55</v>
      </c>
      <c r="B59" s="113" t="s">
        <v>100</v>
      </c>
      <c r="C59" s="114">
        <v>10100088</v>
      </c>
      <c r="D59" s="5">
        <v>62</v>
      </c>
      <c r="E59" s="32">
        <v>69.040999999999997</v>
      </c>
      <c r="F59" s="115">
        <v>67</v>
      </c>
      <c r="G59" s="32">
        <v>71.081999999999994</v>
      </c>
      <c r="H59" s="5" t="s">
        <v>13</v>
      </c>
      <c r="I59" s="65"/>
    </row>
    <row r="60" spans="1:9" s="51" customFormat="1" ht="20.100000000000001" customHeight="1">
      <c r="A60" s="54">
        <v>56</v>
      </c>
      <c r="B60" s="113" t="s">
        <v>101</v>
      </c>
      <c r="C60" s="114">
        <v>10100187</v>
      </c>
      <c r="D60" s="5">
        <v>63</v>
      </c>
      <c r="E60" s="32">
        <v>68.968999999999994</v>
      </c>
      <c r="F60" s="115">
        <v>62.5</v>
      </c>
      <c r="G60" s="32">
        <v>75.438000000000002</v>
      </c>
      <c r="H60" s="5" t="s">
        <v>13</v>
      </c>
      <c r="I60" s="65"/>
    </row>
    <row r="61" spans="1:9" s="51" customFormat="1" ht="20.100000000000001" customHeight="1">
      <c r="A61" s="54">
        <v>57</v>
      </c>
      <c r="B61" s="113" t="s">
        <v>102</v>
      </c>
      <c r="C61" s="114">
        <v>10100047</v>
      </c>
      <c r="D61" s="5">
        <v>64</v>
      </c>
      <c r="E61" s="32">
        <v>68.816000000000003</v>
      </c>
      <c r="F61" s="115">
        <v>71.5</v>
      </c>
      <c r="G61" s="32">
        <v>66.132000000000005</v>
      </c>
      <c r="H61" s="5" t="s">
        <v>13</v>
      </c>
      <c r="I61" s="65"/>
    </row>
    <row r="62" spans="1:9" s="51" customFormat="1" ht="20.100000000000001" customHeight="1">
      <c r="A62" s="54">
        <v>58</v>
      </c>
      <c r="B62" s="113" t="s">
        <v>103</v>
      </c>
      <c r="C62" s="114">
        <v>10100020</v>
      </c>
      <c r="D62" s="5">
        <v>67</v>
      </c>
      <c r="E62" s="32">
        <v>68.686000000000007</v>
      </c>
      <c r="F62" s="115">
        <v>69.5</v>
      </c>
      <c r="G62" s="32">
        <v>67.872</v>
      </c>
      <c r="H62" s="5" t="s">
        <v>51</v>
      </c>
      <c r="I62" s="65"/>
    </row>
    <row r="63" spans="1:9" s="51" customFormat="1" ht="20.100000000000001" customHeight="1">
      <c r="A63" s="54">
        <v>59</v>
      </c>
      <c r="B63" s="113" t="s">
        <v>104</v>
      </c>
      <c r="C63" s="114">
        <v>10100102</v>
      </c>
      <c r="D63" s="5">
        <v>65</v>
      </c>
      <c r="E63" s="32">
        <v>68.792000000000002</v>
      </c>
      <c r="F63" s="115">
        <v>68.5</v>
      </c>
      <c r="G63" s="32">
        <v>69.084000000000003</v>
      </c>
      <c r="H63" s="5" t="s">
        <v>13</v>
      </c>
      <c r="I63" s="116" t="s">
        <v>105</v>
      </c>
    </row>
    <row r="64" spans="1:9" s="51" customFormat="1" ht="20.100000000000001" customHeight="1">
      <c r="A64" s="54">
        <v>60</v>
      </c>
      <c r="B64" s="113" t="s">
        <v>106</v>
      </c>
      <c r="C64" s="114">
        <v>10100125</v>
      </c>
      <c r="D64" s="5">
        <v>66</v>
      </c>
      <c r="E64" s="32">
        <v>68.701999999999998</v>
      </c>
      <c r="F64" s="115">
        <v>68.5</v>
      </c>
      <c r="G64" s="32">
        <v>68.903999999999996</v>
      </c>
      <c r="H64" s="5" t="s">
        <v>13</v>
      </c>
      <c r="I64" s="116" t="s">
        <v>107</v>
      </c>
    </row>
    <row r="65" spans="1:9" s="51" customFormat="1" ht="20.100000000000001" customHeight="1">
      <c r="A65" s="54">
        <v>61</v>
      </c>
      <c r="B65" s="113" t="s">
        <v>108</v>
      </c>
      <c r="C65" s="114">
        <v>10100147</v>
      </c>
      <c r="D65" s="5">
        <v>68</v>
      </c>
      <c r="E65" s="32">
        <v>68.676000000000002</v>
      </c>
      <c r="F65" s="115">
        <v>71.5</v>
      </c>
      <c r="G65" s="32">
        <v>65.852000000000004</v>
      </c>
      <c r="H65" s="5" t="s">
        <v>13</v>
      </c>
      <c r="I65" s="116" t="s">
        <v>109</v>
      </c>
    </row>
    <row r="66" spans="1:9" s="51" customFormat="1" ht="20.100000000000001" customHeight="1">
      <c r="A66" s="54">
        <v>62</v>
      </c>
      <c r="B66" s="113" t="s">
        <v>110</v>
      </c>
      <c r="C66" s="114">
        <v>10100151</v>
      </c>
      <c r="D66" s="5">
        <v>69</v>
      </c>
      <c r="E66" s="32">
        <v>68.662000000000006</v>
      </c>
      <c r="F66" s="115">
        <v>60.5</v>
      </c>
      <c r="G66" s="32">
        <v>76.823999999999998</v>
      </c>
      <c r="H66" s="5" t="s">
        <v>13</v>
      </c>
      <c r="I66" s="116" t="s">
        <v>111</v>
      </c>
    </row>
    <row r="67" spans="1:9" s="51" customFormat="1" ht="20.100000000000001" customHeight="1">
      <c r="A67" s="54">
        <v>63</v>
      </c>
      <c r="B67" s="113" t="s">
        <v>112</v>
      </c>
      <c r="C67" s="114">
        <v>10100002</v>
      </c>
      <c r="D67" s="5">
        <v>70</v>
      </c>
      <c r="E67" s="32">
        <v>68.509</v>
      </c>
      <c r="F67" s="115">
        <v>64.5</v>
      </c>
      <c r="G67" s="32">
        <v>72.518000000000001</v>
      </c>
      <c r="H67" s="5" t="s">
        <v>13</v>
      </c>
      <c r="I67" s="116" t="s">
        <v>113</v>
      </c>
    </row>
    <row r="68" spans="1:9" s="51" customFormat="1" ht="20.100000000000001" customHeight="1">
      <c r="A68" s="54">
        <v>64</v>
      </c>
      <c r="B68" s="113" t="s">
        <v>114</v>
      </c>
      <c r="C68" s="114">
        <v>10100095</v>
      </c>
      <c r="D68" s="5">
        <v>71</v>
      </c>
      <c r="E68" s="32">
        <v>68.34</v>
      </c>
      <c r="F68" s="115">
        <v>68</v>
      </c>
      <c r="G68" s="32">
        <v>68.680000000000007</v>
      </c>
      <c r="H68" s="5" t="s">
        <v>13</v>
      </c>
      <c r="I68" s="116" t="s">
        <v>115</v>
      </c>
    </row>
    <row r="69" spans="1:9" s="51" customFormat="1" ht="20.100000000000001" customHeight="1">
      <c r="A69" s="54">
        <v>65</v>
      </c>
      <c r="B69" s="113" t="s">
        <v>116</v>
      </c>
      <c r="C69" s="114">
        <v>10100199</v>
      </c>
      <c r="D69" s="5">
        <v>72</v>
      </c>
      <c r="E69" s="32">
        <v>68.248999999999995</v>
      </c>
      <c r="F69" s="115">
        <v>66</v>
      </c>
      <c r="G69" s="32">
        <v>70.498000000000005</v>
      </c>
      <c r="H69" s="5" t="s">
        <v>13</v>
      </c>
      <c r="I69" s="116" t="s">
        <v>117</v>
      </c>
    </row>
  </sheetData>
  <mergeCells count="10">
    <mergeCell ref="A1:I1"/>
    <mergeCell ref="A2:B2"/>
    <mergeCell ref="C2:D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E34" sqref="E34"/>
    </sheetView>
  </sheetViews>
  <sheetFormatPr defaultColWidth="9" defaultRowHeight="13.5"/>
  <cols>
    <col min="1" max="1" width="11.5" customWidth="1"/>
    <col min="2" max="2" width="11.875" customWidth="1"/>
    <col min="3" max="4" width="16.375" customWidth="1"/>
    <col min="5" max="5" width="14.5" customWidth="1"/>
    <col min="6" max="6" width="13.625" customWidth="1"/>
    <col min="7" max="8" width="16.37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164" t="s">
        <v>42</v>
      </c>
      <c r="B2" s="164"/>
      <c r="C2" s="164" t="s">
        <v>461</v>
      </c>
      <c r="D2" s="164"/>
      <c r="E2" s="3"/>
      <c r="F2" s="3"/>
      <c r="G2" s="3"/>
      <c r="H2" s="3"/>
    </row>
    <row r="3" spans="1:9" s="60" customFormat="1" ht="20.100000000000001" customHeight="1">
      <c r="A3" s="177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77" t="s">
        <v>8</v>
      </c>
    </row>
    <row r="4" spans="1:9" s="60" customFormat="1" ht="20.100000000000001" customHeight="1">
      <c r="A4" s="177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77"/>
    </row>
    <row r="5" spans="1:9" s="51" customFormat="1" ht="20.100000000000001" customHeight="1">
      <c r="A5" s="54">
        <v>1</v>
      </c>
      <c r="B5" s="61" t="s">
        <v>462</v>
      </c>
      <c r="C5" s="61">
        <v>10240024</v>
      </c>
      <c r="D5" s="54">
        <v>1</v>
      </c>
      <c r="E5" s="62">
        <v>83</v>
      </c>
      <c r="F5" s="62">
        <v>80</v>
      </c>
      <c r="G5" s="62">
        <v>86</v>
      </c>
      <c r="H5" s="61" t="s">
        <v>13</v>
      </c>
      <c r="I5" s="58"/>
    </row>
    <row r="6" spans="1:9" s="51" customFormat="1" ht="20.100000000000001" customHeight="1">
      <c r="A6" s="54">
        <v>2</v>
      </c>
      <c r="B6" s="61" t="s">
        <v>463</v>
      </c>
      <c r="C6" s="61">
        <v>10240025</v>
      </c>
      <c r="D6" s="54">
        <v>2</v>
      </c>
      <c r="E6" s="62">
        <v>80.7</v>
      </c>
      <c r="F6" s="62">
        <v>80</v>
      </c>
      <c r="G6" s="62">
        <v>81.400000000000006</v>
      </c>
      <c r="H6" s="61" t="s">
        <v>13</v>
      </c>
      <c r="I6" s="58"/>
    </row>
    <row r="7" spans="1:9" s="51" customFormat="1" ht="20.100000000000001" customHeight="1">
      <c r="A7" s="54">
        <v>3</v>
      </c>
      <c r="B7" s="61" t="s">
        <v>464</v>
      </c>
      <c r="C7" s="61">
        <v>10240018</v>
      </c>
      <c r="D7" s="54">
        <v>3</v>
      </c>
      <c r="E7" s="62">
        <v>80.349999999999994</v>
      </c>
      <c r="F7" s="62">
        <v>75.5</v>
      </c>
      <c r="G7" s="62">
        <v>85.2</v>
      </c>
      <c r="H7" s="61" t="s">
        <v>13</v>
      </c>
      <c r="I7" s="58"/>
    </row>
    <row r="8" spans="1:9" s="51" customFormat="1" ht="20.100000000000001" customHeight="1">
      <c r="A8" s="54">
        <v>4</v>
      </c>
      <c r="B8" s="61" t="s">
        <v>465</v>
      </c>
      <c r="C8" s="61">
        <v>10240021</v>
      </c>
      <c r="D8" s="54">
        <v>4</v>
      </c>
      <c r="E8" s="62">
        <v>79.900000000000006</v>
      </c>
      <c r="F8" s="62">
        <v>77</v>
      </c>
      <c r="G8" s="62">
        <v>82.8</v>
      </c>
      <c r="H8" s="61" t="s">
        <v>13</v>
      </c>
      <c r="I8" s="58"/>
    </row>
    <row r="9" spans="1:9" s="51" customFormat="1" ht="20.100000000000001" customHeight="1">
      <c r="A9" s="54">
        <v>5</v>
      </c>
      <c r="B9" s="61" t="s">
        <v>466</v>
      </c>
      <c r="C9" s="61">
        <v>10240009</v>
      </c>
      <c r="D9" s="54">
        <v>5</v>
      </c>
      <c r="E9" s="62">
        <v>76.8</v>
      </c>
      <c r="F9" s="62">
        <v>72</v>
      </c>
      <c r="G9" s="62">
        <v>81.599999999999994</v>
      </c>
      <c r="H9" s="61" t="s">
        <v>13</v>
      </c>
      <c r="I9" s="58"/>
    </row>
    <row r="10" spans="1:9" s="51" customFormat="1" ht="20.100000000000001" customHeight="1">
      <c r="A10" s="54">
        <v>6</v>
      </c>
      <c r="B10" s="61" t="s">
        <v>467</v>
      </c>
      <c r="C10" s="61">
        <v>10240004</v>
      </c>
      <c r="D10" s="54">
        <v>6</v>
      </c>
      <c r="E10" s="62">
        <v>72.5</v>
      </c>
      <c r="F10" s="62">
        <v>61</v>
      </c>
      <c r="G10" s="62">
        <v>84</v>
      </c>
      <c r="H10" s="61" t="s">
        <v>13</v>
      </c>
      <c r="I10" s="58"/>
    </row>
  </sheetData>
  <mergeCells count="10">
    <mergeCell ref="I3:I4"/>
    <mergeCell ref="A1:H1"/>
    <mergeCell ref="A2:B2"/>
    <mergeCell ref="C2:D2"/>
    <mergeCell ref="E3:G3"/>
    <mergeCell ref="A3:A4"/>
    <mergeCell ref="B3:B4"/>
    <mergeCell ref="C3:C4"/>
    <mergeCell ref="D3:D4"/>
    <mergeCell ref="H3:H4"/>
  </mergeCells>
  <phoneticPr fontId="19" type="noConversion"/>
  <conditionalFormatting sqref="C7">
    <cfRule type="duplicateValues" dxfId="9" priority="4"/>
  </conditionalFormatting>
  <conditionalFormatting sqref="C9">
    <cfRule type="duplicateValues" dxfId="8" priority="3"/>
  </conditionalFormatting>
  <conditionalFormatting sqref="C10">
    <cfRule type="duplicateValues" dxfId="7" priority="2"/>
  </conditionalFormatting>
  <conditionalFormatting sqref="C5:C6 C8">
    <cfRule type="duplicateValues" dxfId="6" priority="1"/>
  </conditionalFormatting>
  <pageMargins left="0.69930555555555596" right="0.69930555555555596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21" sqref="C21"/>
    </sheetView>
  </sheetViews>
  <sheetFormatPr defaultColWidth="9" defaultRowHeight="13.5"/>
  <cols>
    <col min="1" max="1" width="7.625" style="86" customWidth="1"/>
    <col min="2" max="2" width="11.875" style="86" customWidth="1"/>
    <col min="3" max="3" width="16.375" style="86" customWidth="1"/>
    <col min="4" max="4" width="11.375" style="86" bestFit="1" customWidth="1"/>
    <col min="5" max="5" width="14.5" style="86" customWidth="1"/>
    <col min="6" max="6" width="13.625" style="86" customWidth="1"/>
    <col min="7" max="7" width="16.375" style="86" customWidth="1"/>
    <col min="8" max="8" width="10.25" style="86" customWidth="1"/>
    <col min="9" max="16384" width="9" style="86"/>
  </cols>
  <sheetData>
    <row r="1" spans="1:9" ht="22.5" customHeight="1">
      <c r="A1" s="188" t="s">
        <v>0</v>
      </c>
      <c r="B1" s="188"/>
      <c r="C1" s="188"/>
      <c r="D1" s="188"/>
      <c r="E1" s="188"/>
      <c r="F1" s="188"/>
      <c r="G1" s="188"/>
      <c r="H1" s="188"/>
    </row>
    <row r="2" spans="1:9" ht="22.5">
      <c r="A2" s="129" t="s">
        <v>792</v>
      </c>
      <c r="B2" s="129"/>
      <c r="C2" s="145"/>
      <c r="D2" s="145"/>
      <c r="E2" s="145"/>
      <c r="F2" s="145"/>
      <c r="G2" s="145"/>
      <c r="H2" s="145"/>
    </row>
    <row r="3" spans="1:9" ht="20.100000000000001" customHeight="1">
      <c r="A3" s="182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82" t="s">
        <v>8</v>
      </c>
    </row>
    <row r="4" spans="1:9" ht="20.100000000000001" customHeight="1">
      <c r="A4" s="182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82"/>
    </row>
    <row r="5" spans="1:9" ht="20.100000000000001" customHeight="1">
      <c r="A5" s="143">
        <v>1</v>
      </c>
      <c r="B5" s="146" t="s">
        <v>785</v>
      </c>
      <c r="C5" s="64">
        <v>10170001</v>
      </c>
      <c r="D5" s="134">
        <v>78.3</v>
      </c>
      <c r="E5" s="143">
        <f>(F5+G5)/2</f>
        <v>78.3</v>
      </c>
      <c r="F5" s="134">
        <v>76</v>
      </c>
      <c r="G5" s="134">
        <v>80.599999999999994</v>
      </c>
      <c r="H5" s="134" t="s">
        <v>13</v>
      </c>
      <c r="I5" s="58"/>
    </row>
    <row r="6" spans="1:9" ht="20.100000000000001" customHeight="1">
      <c r="A6" s="143">
        <v>2</v>
      </c>
      <c r="B6" s="146" t="s">
        <v>786</v>
      </c>
      <c r="C6" s="64">
        <v>10170005</v>
      </c>
      <c r="D6" s="134">
        <v>77.8</v>
      </c>
      <c r="E6" s="143">
        <f t="shared" ref="E6:E11" si="0">(F6+G6)/2</f>
        <v>77.8</v>
      </c>
      <c r="F6" s="134">
        <v>77</v>
      </c>
      <c r="G6" s="134">
        <v>78.599999999999994</v>
      </c>
      <c r="H6" s="134" t="s">
        <v>13</v>
      </c>
      <c r="I6" s="58"/>
    </row>
    <row r="7" spans="1:9" ht="20.100000000000001" customHeight="1">
      <c r="A7" s="143">
        <v>3</v>
      </c>
      <c r="B7" s="146" t="s">
        <v>787</v>
      </c>
      <c r="C7" s="64">
        <v>10170034</v>
      </c>
      <c r="D7" s="134">
        <v>77.7</v>
      </c>
      <c r="E7" s="143">
        <f t="shared" si="0"/>
        <v>77.7</v>
      </c>
      <c r="F7" s="134">
        <v>73</v>
      </c>
      <c r="G7" s="134">
        <v>82.4</v>
      </c>
      <c r="H7" s="134" t="s">
        <v>13</v>
      </c>
      <c r="I7" s="58"/>
    </row>
    <row r="8" spans="1:9" ht="20.100000000000001" customHeight="1">
      <c r="A8" s="143">
        <v>4</v>
      </c>
      <c r="B8" s="146" t="s">
        <v>788</v>
      </c>
      <c r="C8" s="64">
        <v>10170026</v>
      </c>
      <c r="D8" s="134">
        <v>77.349999999999994</v>
      </c>
      <c r="E8" s="143">
        <f t="shared" si="0"/>
        <v>77.349999999999994</v>
      </c>
      <c r="F8" s="134">
        <v>70.5</v>
      </c>
      <c r="G8" s="134">
        <v>84.2</v>
      </c>
      <c r="H8" s="134" t="s">
        <v>13</v>
      </c>
      <c r="I8" s="58"/>
    </row>
    <row r="9" spans="1:9" ht="20.100000000000001" customHeight="1">
      <c r="A9" s="143">
        <v>5</v>
      </c>
      <c r="B9" s="146" t="s">
        <v>789</v>
      </c>
      <c r="C9" s="64">
        <v>10170017</v>
      </c>
      <c r="D9" s="134">
        <v>77.349999999999994</v>
      </c>
      <c r="E9" s="143">
        <f t="shared" si="0"/>
        <v>77.349999999999994</v>
      </c>
      <c r="F9" s="134">
        <v>73.5</v>
      </c>
      <c r="G9" s="134">
        <v>81.2</v>
      </c>
      <c r="H9" s="134" t="s">
        <v>13</v>
      </c>
      <c r="I9" s="58"/>
    </row>
    <row r="10" spans="1:9" ht="20.100000000000001" customHeight="1">
      <c r="A10" s="143">
        <v>6</v>
      </c>
      <c r="B10" s="146" t="s">
        <v>790</v>
      </c>
      <c r="C10" s="64">
        <v>10170050</v>
      </c>
      <c r="D10" s="134">
        <v>76.099999999999994</v>
      </c>
      <c r="E10" s="143">
        <f t="shared" si="0"/>
        <v>76.099999999999994</v>
      </c>
      <c r="F10" s="134">
        <v>74</v>
      </c>
      <c r="G10" s="134">
        <v>78.2</v>
      </c>
      <c r="H10" s="134" t="s">
        <v>13</v>
      </c>
      <c r="I10" s="58"/>
    </row>
    <row r="11" spans="1:9" ht="20.100000000000001" customHeight="1">
      <c r="A11" s="143">
        <v>7</v>
      </c>
      <c r="B11" s="146" t="s">
        <v>791</v>
      </c>
      <c r="C11" s="64">
        <v>10170043</v>
      </c>
      <c r="D11" s="134">
        <v>75.55</v>
      </c>
      <c r="E11" s="143">
        <f t="shared" si="0"/>
        <v>75.55</v>
      </c>
      <c r="F11" s="134">
        <v>70.5</v>
      </c>
      <c r="G11" s="134">
        <v>80.599999999999994</v>
      </c>
      <c r="H11" s="134" t="s">
        <v>13</v>
      </c>
      <c r="I11" s="58"/>
    </row>
  </sheetData>
  <mergeCells count="8">
    <mergeCell ref="I3:I4"/>
    <mergeCell ref="A1:H1"/>
    <mergeCell ref="A3:A4"/>
    <mergeCell ref="B3:B4"/>
    <mergeCell ref="C3:C4"/>
    <mergeCell ref="D3:D4"/>
    <mergeCell ref="E3:G3"/>
    <mergeCell ref="H3:H4"/>
  </mergeCells>
  <phoneticPr fontId="19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M22" sqref="M22"/>
    </sheetView>
  </sheetViews>
  <sheetFormatPr defaultRowHeight="13.5"/>
  <cols>
    <col min="1" max="1" width="11.5" customWidth="1"/>
    <col min="2" max="2" width="14.25" customWidth="1"/>
    <col min="3" max="3" width="17.75" customWidth="1"/>
    <col min="4" max="4" width="16.375" customWidth="1"/>
    <col min="5" max="5" width="14.5" customWidth="1"/>
    <col min="6" max="6" width="13.625" customWidth="1"/>
    <col min="7" max="7" width="16.375" customWidth="1"/>
    <col min="8" max="8" width="15.75" customWidth="1"/>
    <col min="9" max="9" width="12.5" customWidth="1"/>
  </cols>
  <sheetData>
    <row r="1" spans="1:9" ht="22.5" customHeight="1">
      <c r="A1" s="188" t="s">
        <v>818</v>
      </c>
      <c r="B1" s="188"/>
      <c r="C1" s="188"/>
      <c r="D1" s="188"/>
      <c r="E1" s="188"/>
      <c r="F1" s="188"/>
      <c r="G1" s="188"/>
      <c r="H1" s="188"/>
    </row>
    <row r="2" spans="1:9" ht="24" customHeight="1">
      <c r="A2" s="192" t="s">
        <v>819</v>
      </c>
      <c r="B2" s="192"/>
      <c r="C2" s="145"/>
      <c r="D2" s="145"/>
      <c r="E2" s="145"/>
      <c r="F2" s="145"/>
      <c r="G2" s="145"/>
      <c r="H2" s="145"/>
    </row>
    <row r="3" spans="1:9" s="110" customFormat="1" ht="20.100000000000001" customHeight="1">
      <c r="A3" s="165" t="s">
        <v>794</v>
      </c>
      <c r="B3" s="193" t="s">
        <v>806</v>
      </c>
      <c r="C3" s="193" t="s">
        <v>795</v>
      </c>
      <c r="D3" s="193" t="s">
        <v>807</v>
      </c>
      <c r="E3" s="193" t="s">
        <v>808</v>
      </c>
      <c r="F3" s="193"/>
      <c r="G3" s="193"/>
      <c r="H3" s="194" t="s">
        <v>809</v>
      </c>
      <c r="I3" s="165" t="s">
        <v>810</v>
      </c>
    </row>
    <row r="4" spans="1:9" s="110" customFormat="1" ht="20.100000000000001" customHeight="1">
      <c r="A4" s="165"/>
      <c r="B4" s="193"/>
      <c r="C4" s="193"/>
      <c r="D4" s="193"/>
      <c r="E4" s="153" t="s">
        <v>9</v>
      </c>
      <c r="F4" s="153" t="s">
        <v>10</v>
      </c>
      <c r="G4" s="153" t="s">
        <v>11</v>
      </c>
      <c r="H4" s="195"/>
      <c r="I4" s="165"/>
    </row>
    <row r="5" spans="1:9" s="136" customFormat="1" ht="20.100000000000001" customHeight="1">
      <c r="A5" s="149">
        <v>1</v>
      </c>
      <c r="B5" s="151" t="s">
        <v>820</v>
      </c>
      <c r="C5" s="152">
        <v>10120003</v>
      </c>
      <c r="D5" s="151">
        <v>1</v>
      </c>
      <c r="E5" s="151">
        <f t="shared" ref="E5:E24" si="0">(F5+G5)/2</f>
        <v>80.7</v>
      </c>
      <c r="F5" s="151">
        <v>75</v>
      </c>
      <c r="G5" s="151">
        <v>86.4</v>
      </c>
      <c r="H5" s="151" t="s">
        <v>13</v>
      </c>
      <c r="I5" s="151"/>
    </row>
    <row r="6" spans="1:9" s="136" customFormat="1" ht="20.100000000000001" customHeight="1">
      <c r="A6" s="149">
        <v>2</v>
      </c>
      <c r="B6" s="151" t="s">
        <v>821</v>
      </c>
      <c r="C6" s="152">
        <v>10120053</v>
      </c>
      <c r="D6" s="151">
        <v>3</v>
      </c>
      <c r="E6" s="151">
        <f t="shared" si="0"/>
        <v>78</v>
      </c>
      <c r="F6" s="151">
        <v>75</v>
      </c>
      <c r="G6" s="151">
        <v>81</v>
      </c>
      <c r="H6" s="151" t="s">
        <v>13</v>
      </c>
      <c r="I6" s="151"/>
    </row>
    <row r="7" spans="1:9" s="136" customFormat="1" ht="20.100000000000001" customHeight="1">
      <c r="A7" s="149">
        <v>3</v>
      </c>
      <c r="B7" s="151" t="s">
        <v>822</v>
      </c>
      <c r="C7" s="152">
        <v>10120055</v>
      </c>
      <c r="D7" s="151">
        <v>4</v>
      </c>
      <c r="E7" s="151">
        <f t="shared" si="0"/>
        <v>77.900000000000006</v>
      </c>
      <c r="F7" s="151">
        <v>68</v>
      </c>
      <c r="G7" s="151">
        <v>87.800000000000011</v>
      </c>
      <c r="H7" s="151" t="s">
        <v>13</v>
      </c>
      <c r="I7" s="151"/>
    </row>
    <row r="8" spans="1:9" s="136" customFormat="1" ht="20.100000000000001" customHeight="1">
      <c r="A8" s="149">
        <v>4</v>
      </c>
      <c r="B8" s="151" t="s">
        <v>823</v>
      </c>
      <c r="C8" s="152">
        <v>10120051</v>
      </c>
      <c r="D8" s="151">
        <v>5</v>
      </c>
      <c r="E8" s="151">
        <f t="shared" si="0"/>
        <v>77.5</v>
      </c>
      <c r="F8" s="151">
        <v>73</v>
      </c>
      <c r="G8" s="151">
        <v>82</v>
      </c>
      <c r="H8" s="151" t="s">
        <v>13</v>
      </c>
      <c r="I8" s="151"/>
    </row>
    <row r="9" spans="1:9" s="136" customFormat="1" ht="20.100000000000001" customHeight="1">
      <c r="A9" s="149">
        <v>5</v>
      </c>
      <c r="B9" s="151" t="s">
        <v>222</v>
      </c>
      <c r="C9" s="152">
        <v>10120020</v>
      </c>
      <c r="D9" s="151">
        <v>6</v>
      </c>
      <c r="E9" s="151">
        <f t="shared" si="0"/>
        <v>76.349999999999994</v>
      </c>
      <c r="F9" s="151">
        <v>67.5</v>
      </c>
      <c r="G9" s="151">
        <v>85.2</v>
      </c>
      <c r="H9" s="151" t="s">
        <v>13</v>
      </c>
      <c r="I9" s="151"/>
    </row>
    <row r="10" spans="1:9" s="136" customFormat="1" ht="20.100000000000001" customHeight="1">
      <c r="A10" s="149">
        <v>6</v>
      </c>
      <c r="B10" s="151" t="s">
        <v>824</v>
      </c>
      <c r="C10" s="152">
        <v>10120017</v>
      </c>
      <c r="D10" s="151">
        <v>7</v>
      </c>
      <c r="E10" s="151">
        <f t="shared" si="0"/>
        <v>75.45</v>
      </c>
      <c r="F10" s="151">
        <v>74.5</v>
      </c>
      <c r="G10" s="151">
        <v>76.400000000000006</v>
      </c>
      <c r="H10" s="151" t="s">
        <v>13</v>
      </c>
      <c r="I10" s="151"/>
    </row>
    <row r="11" spans="1:9" s="136" customFormat="1" ht="20.100000000000001" customHeight="1">
      <c r="A11" s="149">
        <v>7</v>
      </c>
      <c r="B11" s="151" t="s">
        <v>825</v>
      </c>
      <c r="C11" s="152">
        <v>10120070</v>
      </c>
      <c r="D11" s="151">
        <v>9</v>
      </c>
      <c r="E11" s="151">
        <f t="shared" si="0"/>
        <v>73.75</v>
      </c>
      <c r="F11" s="151">
        <v>63.5</v>
      </c>
      <c r="G11" s="151">
        <v>84</v>
      </c>
      <c r="H11" s="151" t="s">
        <v>13</v>
      </c>
      <c r="I11" s="151"/>
    </row>
    <row r="12" spans="1:9" s="136" customFormat="1" ht="20.100000000000001" customHeight="1">
      <c r="A12" s="149">
        <v>8</v>
      </c>
      <c r="B12" s="151" t="s">
        <v>826</v>
      </c>
      <c r="C12" s="152">
        <v>10120068</v>
      </c>
      <c r="D12" s="151">
        <v>10</v>
      </c>
      <c r="E12" s="151">
        <f t="shared" si="0"/>
        <v>73.599999999999994</v>
      </c>
      <c r="F12" s="151">
        <v>68</v>
      </c>
      <c r="G12" s="151">
        <v>79.199999999999989</v>
      </c>
      <c r="H12" s="151" t="s">
        <v>13</v>
      </c>
      <c r="I12" s="151"/>
    </row>
    <row r="13" spans="1:9" s="136" customFormat="1" ht="20.100000000000001" customHeight="1">
      <c r="A13" s="149">
        <v>9</v>
      </c>
      <c r="B13" s="151" t="s">
        <v>827</v>
      </c>
      <c r="C13" s="152">
        <v>10120067</v>
      </c>
      <c r="D13" s="151">
        <v>11</v>
      </c>
      <c r="E13" s="151">
        <f t="shared" si="0"/>
        <v>73.099999999999994</v>
      </c>
      <c r="F13" s="151">
        <v>68</v>
      </c>
      <c r="G13" s="151">
        <v>78.2</v>
      </c>
      <c r="H13" s="151" t="s">
        <v>13</v>
      </c>
      <c r="I13" s="151"/>
    </row>
    <row r="14" spans="1:9" s="136" customFormat="1" ht="20.100000000000001" customHeight="1">
      <c r="A14" s="149">
        <v>10</v>
      </c>
      <c r="B14" s="151" t="s">
        <v>828</v>
      </c>
      <c r="C14" s="152">
        <v>10120009</v>
      </c>
      <c r="D14" s="151">
        <v>12</v>
      </c>
      <c r="E14" s="151">
        <f t="shared" si="0"/>
        <v>73.05</v>
      </c>
      <c r="F14" s="151">
        <v>64.5</v>
      </c>
      <c r="G14" s="151">
        <v>81.599999999999994</v>
      </c>
      <c r="H14" s="151" t="s">
        <v>13</v>
      </c>
      <c r="I14" s="151"/>
    </row>
    <row r="15" spans="1:9" s="136" customFormat="1" ht="20.100000000000001" customHeight="1">
      <c r="A15" s="149">
        <v>11</v>
      </c>
      <c r="B15" s="151" t="s">
        <v>829</v>
      </c>
      <c r="C15" s="152">
        <v>10120043</v>
      </c>
      <c r="D15" s="151">
        <v>13</v>
      </c>
      <c r="E15" s="151">
        <f t="shared" si="0"/>
        <v>72.7</v>
      </c>
      <c r="F15" s="151">
        <v>63</v>
      </c>
      <c r="G15" s="151">
        <v>82.4</v>
      </c>
      <c r="H15" s="151" t="s">
        <v>13</v>
      </c>
      <c r="I15" s="151"/>
    </row>
    <row r="16" spans="1:9" s="136" customFormat="1" ht="20.100000000000001" customHeight="1">
      <c r="A16" s="149">
        <v>12</v>
      </c>
      <c r="B16" s="151" t="s">
        <v>830</v>
      </c>
      <c r="C16" s="152">
        <v>10120010</v>
      </c>
      <c r="D16" s="151">
        <v>14</v>
      </c>
      <c r="E16" s="151">
        <f t="shared" si="0"/>
        <v>72.45</v>
      </c>
      <c r="F16" s="151">
        <v>67.5</v>
      </c>
      <c r="G16" s="151">
        <v>77.400000000000006</v>
      </c>
      <c r="H16" s="151" t="s">
        <v>13</v>
      </c>
      <c r="I16" s="151"/>
    </row>
    <row r="17" spans="1:9" s="136" customFormat="1" ht="20.100000000000001" customHeight="1">
      <c r="A17" s="149">
        <v>13</v>
      </c>
      <c r="B17" s="151" t="s">
        <v>831</v>
      </c>
      <c r="C17" s="152">
        <v>10120048</v>
      </c>
      <c r="D17" s="151">
        <v>15</v>
      </c>
      <c r="E17" s="151">
        <f t="shared" si="0"/>
        <v>72.400000000000006</v>
      </c>
      <c r="F17" s="151">
        <v>68</v>
      </c>
      <c r="G17" s="151">
        <v>76.8</v>
      </c>
      <c r="H17" s="151" t="s">
        <v>13</v>
      </c>
      <c r="I17" s="151"/>
    </row>
    <row r="18" spans="1:9" s="136" customFormat="1" ht="20.100000000000001" customHeight="1">
      <c r="A18" s="149">
        <v>14</v>
      </c>
      <c r="B18" s="151" t="s">
        <v>832</v>
      </c>
      <c r="C18" s="152">
        <v>10120011</v>
      </c>
      <c r="D18" s="151">
        <v>16</v>
      </c>
      <c r="E18" s="151">
        <f t="shared" si="0"/>
        <v>72.300000000000011</v>
      </c>
      <c r="F18" s="151">
        <v>72</v>
      </c>
      <c r="G18" s="151">
        <v>72.600000000000009</v>
      </c>
      <c r="H18" s="151" t="s">
        <v>13</v>
      </c>
      <c r="I18" s="151"/>
    </row>
    <row r="19" spans="1:9" s="136" customFormat="1" ht="20.100000000000001" customHeight="1">
      <c r="A19" s="149">
        <v>15</v>
      </c>
      <c r="B19" s="151" t="s">
        <v>833</v>
      </c>
      <c r="C19" s="152">
        <v>10120022</v>
      </c>
      <c r="D19" s="151">
        <v>18</v>
      </c>
      <c r="E19" s="151">
        <f t="shared" si="0"/>
        <v>71.75</v>
      </c>
      <c r="F19" s="151">
        <v>65.5</v>
      </c>
      <c r="G19" s="151">
        <v>78</v>
      </c>
      <c r="H19" s="151" t="s">
        <v>13</v>
      </c>
      <c r="I19" s="151"/>
    </row>
    <row r="20" spans="1:9" s="136" customFormat="1" ht="20.100000000000001" customHeight="1">
      <c r="A20" s="149">
        <v>16</v>
      </c>
      <c r="B20" s="151" t="s">
        <v>834</v>
      </c>
      <c r="C20" s="152">
        <v>10120001</v>
      </c>
      <c r="D20" s="151">
        <v>19</v>
      </c>
      <c r="E20" s="151">
        <f t="shared" si="0"/>
        <v>71.599999999999994</v>
      </c>
      <c r="F20" s="151">
        <v>66</v>
      </c>
      <c r="G20" s="151">
        <v>77.2</v>
      </c>
      <c r="H20" s="151" t="s">
        <v>13</v>
      </c>
      <c r="I20" s="151"/>
    </row>
    <row r="21" spans="1:9" s="136" customFormat="1" ht="20.100000000000001" customHeight="1">
      <c r="A21" s="149">
        <v>17</v>
      </c>
      <c r="B21" s="151" t="s">
        <v>835</v>
      </c>
      <c r="C21" s="152">
        <v>10120041</v>
      </c>
      <c r="D21" s="151">
        <v>20</v>
      </c>
      <c r="E21" s="151">
        <f t="shared" si="0"/>
        <v>70.800000000000011</v>
      </c>
      <c r="F21" s="151">
        <v>62</v>
      </c>
      <c r="G21" s="151">
        <v>79.600000000000009</v>
      </c>
      <c r="H21" s="151" t="s">
        <v>13</v>
      </c>
      <c r="I21" s="151"/>
    </row>
    <row r="22" spans="1:9" s="136" customFormat="1" ht="20.100000000000001" customHeight="1">
      <c r="A22" s="149">
        <v>18</v>
      </c>
      <c r="B22" s="151" t="s">
        <v>836</v>
      </c>
      <c r="C22" s="152">
        <v>10120069</v>
      </c>
      <c r="D22" s="151">
        <v>21</v>
      </c>
      <c r="E22" s="151">
        <f t="shared" si="0"/>
        <v>70.400000000000006</v>
      </c>
      <c r="F22" s="151">
        <v>67</v>
      </c>
      <c r="G22" s="151">
        <v>73.8</v>
      </c>
      <c r="H22" s="151" t="s">
        <v>13</v>
      </c>
      <c r="I22" s="151"/>
    </row>
    <row r="23" spans="1:9" s="136" customFormat="1" ht="20.100000000000001" customHeight="1">
      <c r="A23" s="149">
        <v>19</v>
      </c>
      <c r="B23" s="151" t="s">
        <v>837</v>
      </c>
      <c r="C23" s="152">
        <v>10120064</v>
      </c>
      <c r="D23" s="151">
        <v>22</v>
      </c>
      <c r="E23" s="151">
        <f t="shared" si="0"/>
        <v>69.3</v>
      </c>
      <c r="F23" s="151">
        <v>61</v>
      </c>
      <c r="G23" s="151">
        <v>77.599999999999994</v>
      </c>
      <c r="H23" s="151" t="s">
        <v>13</v>
      </c>
      <c r="I23" s="151"/>
    </row>
    <row r="24" spans="1:9" s="136" customFormat="1" ht="20.100000000000001" customHeight="1">
      <c r="A24" s="149">
        <v>20</v>
      </c>
      <c r="B24" s="151" t="s">
        <v>838</v>
      </c>
      <c r="C24" s="152">
        <v>10120023</v>
      </c>
      <c r="D24" s="151">
        <v>23</v>
      </c>
      <c r="E24" s="151">
        <f t="shared" si="0"/>
        <v>68.699999999999989</v>
      </c>
      <c r="F24" s="151">
        <v>64</v>
      </c>
      <c r="G24" s="151">
        <v>73.399999999999991</v>
      </c>
      <c r="H24" s="151" t="s">
        <v>13</v>
      </c>
      <c r="I24" s="151"/>
    </row>
    <row r="25" spans="1:9">
      <c r="A25" s="57"/>
    </row>
  </sheetData>
  <mergeCells count="9">
    <mergeCell ref="I3:I4"/>
    <mergeCell ref="A1:H1"/>
    <mergeCell ref="A2:B2"/>
    <mergeCell ref="A3:A4"/>
    <mergeCell ref="B3:B4"/>
    <mergeCell ref="C3:C4"/>
    <mergeCell ref="D3:D4"/>
    <mergeCell ref="E3:G3"/>
    <mergeCell ref="H3:H4"/>
  </mergeCells>
  <phoneticPr fontId="1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J3" sqref="A3:XFD13"/>
    </sheetView>
  </sheetViews>
  <sheetFormatPr defaultRowHeight="13.5"/>
  <cols>
    <col min="1" max="1" width="11.5" customWidth="1"/>
    <col min="2" max="2" width="11.875" customWidth="1"/>
    <col min="3" max="4" width="16.375" customWidth="1"/>
    <col min="5" max="5" width="14.5" customWidth="1"/>
    <col min="6" max="6" width="13.625" customWidth="1"/>
    <col min="7" max="8" width="16.375" customWidth="1"/>
  </cols>
  <sheetData>
    <row r="1" spans="1:9" ht="22.5" customHeight="1">
      <c r="A1" s="188" t="s">
        <v>793</v>
      </c>
      <c r="B1" s="188"/>
      <c r="C1" s="188"/>
      <c r="D1" s="188"/>
      <c r="E1" s="188"/>
      <c r="F1" s="188"/>
      <c r="G1" s="188"/>
      <c r="H1" s="188"/>
    </row>
    <row r="2" spans="1:9" ht="22.5">
      <c r="A2" s="130" t="s">
        <v>805</v>
      </c>
      <c r="B2" s="130"/>
      <c r="C2" s="147"/>
      <c r="D2" s="145"/>
      <c r="E2" s="145"/>
      <c r="F2" s="145"/>
      <c r="G2" s="145"/>
      <c r="H2" s="145"/>
    </row>
    <row r="3" spans="1:9" s="136" customFormat="1" ht="20.100000000000001" customHeight="1">
      <c r="A3" s="175" t="s">
        <v>794</v>
      </c>
      <c r="B3" s="189" t="s">
        <v>806</v>
      </c>
      <c r="C3" s="189" t="s">
        <v>795</v>
      </c>
      <c r="D3" s="189" t="s">
        <v>807</v>
      </c>
      <c r="E3" s="189" t="s">
        <v>808</v>
      </c>
      <c r="F3" s="189"/>
      <c r="G3" s="189"/>
      <c r="H3" s="190" t="s">
        <v>809</v>
      </c>
      <c r="I3" s="165" t="s">
        <v>810</v>
      </c>
    </row>
    <row r="4" spans="1:9" s="136" customFormat="1" ht="20.100000000000001" customHeight="1">
      <c r="A4" s="176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65"/>
    </row>
    <row r="5" spans="1:9" s="136" customFormat="1" ht="20.100000000000001" customHeight="1">
      <c r="A5" s="143">
        <v>1</v>
      </c>
      <c r="B5" s="61" t="s">
        <v>796</v>
      </c>
      <c r="C5" s="64">
        <v>10160021</v>
      </c>
      <c r="D5" s="143">
        <v>1</v>
      </c>
      <c r="E5" s="148">
        <f>(F5+G5)/2</f>
        <v>83.1</v>
      </c>
      <c r="F5" s="61">
        <v>83</v>
      </c>
      <c r="G5" s="61">
        <v>83.2</v>
      </c>
      <c r="H5" s="149" t="s">
        <v>811</v>
      </c>
      <c r="I5" s="150"/>
    </row>
    <row r="6" spans="1:9" s="136" customFormat="1" ht="20.100000000000001" customHeight="1">
      <c r="A6" s="143">
        <v>2</v>
      </c>
      <c r="B6" s="61" t="s">
        <v>797</v>
      </c>
      <c r="C6" s="64">
        <v>10160023</v>
      </c>
      <c r="D6" s="143">
        <v>2</v>
      </c>
      <c r="E6" s="148">
        <f t="shared" ref="E6:E13" si="0">(F6+G6)/2</f>
        <v>78.400000000000006</v>
      </c>
      <c r="F6" s="61">
        <v>85</v>
      </c>
      <c r="G6" s="61">
        <v>71.8</v>
      </c>
      <c r="H6" s="149" t="s">
        <v>812</v>
      </c>
      <c r="I6" s="150"/>
    </row>
    <row r="7" spans="1:9" s="136" customFormat="1" ht="20.100000000000001" customHeight="1">
      <c r="A7" s="143">
        <v>3</v>
      </c>
      <c r="B7" s="61" t="s">
        <v>798</v>
      </c>
      <c r="C7" s="64">
        <v>10160032</v>
      </c>
      <c r="D7" s="143">
        <v>3</v>
      </c>
      <c r="E7" s="148">
        <f t="shared" si="0"/>
        <v>76.900000000000006</v>
      </c>
      <c r="F7" s="61">
        <v>64</v>
      </c>
      <c r="G7" s="61">
        <v>89.8</v>
      </c>
      <c r="H7" s="149" t="s">
        <v>813</v>
      </c>
      <c r="I7" s="150"/>
    </row>
    <row r="8" spans="1:9" s="136" customFormat="1" ht="20.100000000000001" customHeight="1">
      <c r="A8" s="143">
        <v>4</v>
      </c>
      <c r="B8" s="61" t="s">
        <v>799</v>
      </c>
      <c r="C8" s="64">
        <v>10160013</v>
      </c>
      <c r="D8" s="143">
        <v>4</v>
      </c>
      <c r="E8" s="148">
        <f t="shared" si="0"/>
        <v>76.7</v>
      </c>
      <c r="F8" s="61">
        <v>67</v>
      </c>
      <c r="G8" s="61">
        <v>86.4</v>
      </c>
      <c r="H8" s="149" t="s">
        <v>814</v>
      </c>
      <c r="I8" s="150"/>
    </row>
    <row r="9" spans="1:9" s="136" customFormat="1" ht="20.100000000000001" customHeight="1">
      <c r="A9" s="143">
        <v>5</v>
      </c>
      <c r="B9" s="61" t="s">
        <v>800</v>
      </c>
      <c r="C9" s="64">
        <v>10160008</v>
      </c>
      <c r="D9" s="143">
        <v>5</v>
      </c>
      <c r="E9" s="148">
        <f t="shared" si="0"/>
        <v>76.400000000000006</v>
      </c>
      <c r="F9" s="61">
        <v>74</v>
      </c>
      <c r="G9" s="61">
        <v>78.8</v>
      </c>
      <c r="H9" s="149" t="s">
        <v>814</v>
      </c>
      <c r="I9" s="150"/>
    </row>
    <row r="10" spans="1:9" s="136" customFormat="1" ht="20.100000000000001" customHeight="1">
      <c r="A10" s="143">
        <v>6</v>
      </c>
      <c r="B10" s="61" t="s">
        <v>801</v>
      </c>
      <c r="C10" s="64">
        <v>10160027</v>
      </c>
      <c r="D10" s="143">
        <v>6</v>
      </c>
      <c r="E10" s="148">
        <f t="shared" si="0"/>
        <v>74.8</v>
      </c>
      <c r="F10" s="61">
        <v>65</v>
      </c>
      <c r="G10" s="61">
        <v>84.6</v>
      </c>
      <c r="H10" s="149" t="s">
        <v>814</v>
      </c>
      <c r="I10" s="150"/>
    </row>
    <row r="11" spans="1:9" s="136" customFormat="1" ht="20.100000000000001" customHeight="1">
      <c r="A11" s="143">
        <v>7</v>
      </c>
      <c r="B11" s="61" t="s">
        <v>802</v>
      </c>
      <c r="C11" s="64">
        <v>10160039</v>
      </c>
      <c r="D11" s="143">
        <v>7</v>
      </c>
      <c r="E11" s="148">
        <f t="shared" si="0"/>
        <v>74.400000000000006</v>
      </c>
      <c r="F11" s="61">
        <v>62</v>
      </c>
      <c r="G11" s="61">
        <v>86.8</v>
      </c>
      <c r="H11" s="149" t="s">
        <v>815</v>
      </c>
      <c r="I11" s="150"/>
    </row>
    <row r="12" spans="1:9" s="136" customFormat="1" ht="20.100000000000001" customHeight="1">
      <c r="A12" s="143">
        <v>8</v>
      </c>
      <c r="B12" s="61" t="s">
        <v>803</v>
      </c>
      <c r="C12" s="64">
        <v>10160033</v>
      </c>
      <c r="D12" s="143">
        <v>8</v>
      </c>
      <c r="E12" s="148">
        <f t="shared" si="0"/>
        <v>74.2</v>
      </c>
      <c r="F12" s="61">
        <v>70</v>
      </c>
      <c r="G12" s="61">
        <v>78.400000000000006</v>
      </c>
      <c r="H12" s="149" t="s">
        <v>816</v>
      </c>
      <c r="I12" s="150"/>
    </row>
    <row r="13" spans="1:9" s="136" customFormat="1" ht="20.100000000000001" customHeight="1">
      <c r="A13" s="143">
        <v>9</v>
      </c>
      <c r="B13" s="61" t="s">
        <v>804</v>
      </c>
      <c r="C13" s="64">
        <v>10160012</v>
      </c>
      <c r="D13" s="143">
        <v>9</v>
      </c>
      <c r="E13" s="148">
        <f t="shared" si="0"/>
        <v>72.900000000000006</v>
      </c>
      <c r="F13" s="61">
        <v>66</v>
      </c>
      <c r="G13" s="61">
        <v>79.8</v>
      </c>
      <c r="H13" s="149" t="s">
        <v>817</v>
      </c>
      <c r="I13" s="150"/>
    </row>
  </sheetData>
  <mergeCells count="8">
    <mergeCell ref="I3:I4"/>
    <mergeCell ref="A1:H1"/>
    <mergeCell ref="A3:A4"/>
    <mergeCell ref="B3:B4"/>
    <mergeCell ref="C3:C4"/>
    <mergeCell ref="D3:D4"/>
    <mergeCell ref="E3:G3"/>
    <mergeCell ref="H3:H4"/>
  </mergeCells>
  <phoneticPr fontId="19" type="noConversion"/>
  <conditionalFormatting sqref="E5:E13">
    <cfRule type="duplicateValues" dxfId="5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B14" sqref="B14"/>
    </sheetView>
  </sheetViews>
  <sheetFormatPr defaultColWidth="9" defaultRowHeight="13.5"/>
  <cols>
    <col min="1" max="1" width="5" customWidth="1"/>
    <col min="2" max="2" width="11.875" customWidth="1"/>
    <col min="3" max="3" width="13.875" customWidth="1"/>
    <col min="4" max="4" width="12.25" customWidth="1"/>
    <col min="5" max="5" width="14.5" customWidth="1"/>
    <col min="6" max="6" width="13.625" customWidth="1"/>
    <col min="7" max="7" width="16.375" customWidth="1"/>
    <col min="8" max="8" width="9.625" customWidth="1"/>
    <col min="9" max="9" width="24.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164" t="s">
        <v>468</v>
      </c>
      <c r="B2" s="164"/>
      <c r="C2" s="164"/>
      <c r="D2" s="3"/>
      <c r="E2" s="3"/>
      <c r="F2" s="3"/>
      <c r="G2" s="3"/>
      <c r="H2" s="3"/>
    </row>
    <row r="3" spans="1:9" s="51" customFormat="1" ht="20.100000000000001" customHeight="1">
      <c r="A3" s="17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s="51" customFormat="1" ht="20.100000000000001" customHeight="1">
      <c r="A4" s="176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s="52" customFormat="1" ht="20.100000000000001" customHeight="1">
      <c r="A5" s="54">
        <v>1</v>
      </c>
      <c r="B5" s="55" t="s">
        <v>469</v>
      </c>
      <c r="C5" s="56">
        <v>10400027</v>
      </c>
      <c r="D5" s="54">
        <v>1</v>
      </c>
      <c r="E5" s="5">
        <f t="shared" ref="E5:E36" si="0">(F5+G5)/2</f>
        <v>79</v>
      </c>
      <c r="F5" s="55">
        <v>74</v>
      </c>
      <c r="G5" s="55">
        <v>84</v>
      </c>
      <c r="H5" s="5" t="s">
        <v>13</v>
      </c>
      <c r="I5" s="58"/>
    </row>
    <row r="6" spans="1:9" s="52" customFormat="1" ht="20.100000000000001" customHeight="1">
      <c r="A6" s="54">
        <v>2</v>
      </c>
      <c r="B6" s="55" t="s">
        <v>470</v>
      </c>
      <c r="C6" s="56">
        <v>10400018</v>
      </c>
      <c r="D6" s="54">
        <v>2</v>
      </c>
      <c r="E6" s="5">
        <f t="shared" si="0"/>
        <v>79</v>
      </c>
      <c r="F6" s="55">
        <v>74</v>
      </c>
      <c r="G6" s="55">
        <v>84</v>
      </c>
      <c r="H6" s="5" t="s">
        <v>13</v>
      </c>
      <c r="I6" s="58"/>
    </row>
    <row r="7" spans="1:9" s="52" customFormat="1" ht="20.100000000000001" customHeight="1">
      <c r="A7" s="54">
        <v>3</v>
      </c>
      <c r="B7" s="55" t="s">
        <v>471</v>
      </c>
      <c r="C7" s="56">
        <v>10400078</v>
      </c>
      <c r="D7" s="54">
        <v>3</v>
      </c>
      <c r="E7" s="5">
        <f t="shared" si="0"/>
        <v>77.849999999999994</v>
      </c>
      <c r="F7" s="55">
        <v>77.5</v>
      </c>
      <c r="G7" s="55">
        <v>78.2</v>
      </c>
      <c r="H7" s="5" t="s">
        <v>13</v>
      </c>
      <c r="I7" s="58"/>
    </row>
    <row r="8" spans="1:9" s="52" customFormat="1" ht="20.100000000000001" customHeight="1">
      <c r="A8" s="54">
        <v>4</v>
      </c>
      <c r="B8" s="55" t="s">
        <v>459</v>
      </c>
      <c r="C8" s="56">
        <v>10400030</v>
      </c>
      <c r="D8" s="54">
        <v>4</v>
      </c>
      <c r="E8" s="5">
        <f t="shared" si="0"/>
        <v>77.650000000000006</v>
      </c>
      <c r="F8" s="55">
        <v>74.5</v>
      </c>
      <c r="G8" s="55">
        <v>80.8</v>
      </c>
      <c r="H8" s="5" t="s">
        <v>13</v>
      </c>
      <c r="I8" s="58"/>
    </row>
    <row r="9" spans="1:9" s="52" customFormat="1" ht="20.100000000000001" customHeight="1">
      <c r="A9" s="54">
        <v>5</v>
      </c>
      <c r="B9" s="55" t="s">
        <v>472</v>
      </c>
      <c r="C9" s="56">
        <v>10400050</v>
      </c>
      <c r="D9" s="54">
        <v>5</v>
      </c>
      <c r="E9" s="5">
        <f t="shared" si="0"/>
        <v>76.5</v>
      </c>
      <c r="F9" s="55">
        <v>68</v>
      </c>
      <c r="G9" s="55">
        <v>85</v>
      </c>
      <c r="H9" s="5" t="s">
        <v>13</v>
      </c>
      <c r="I9" s="58"/>
    </row>
    <row r="10" spans="1:9" s="52" customFormat="1" ht="20.100000000000001" customHeight="1">
      <c r="A10" s="54">
        <v>6</v>
      </c>
      <c r="B10" s="55" t="s">
        <v>473</v>
      </c>
      <c r="C10" s="56">
        <v>10400016</v>
      </c>
      <c r="D10" s="54">
        <v>6</v>
      </c>
      <c r="E10" s="5">
        <f t="shared" si="0"/>
        <v>76.400000000000006</v>
      </c>
      <c r="F10" s="55">
        <v>77</v>
      </c>
      <c r="G10" s="55">
        <v>75.8</v>
      </c>
      <c r="H10" s="5" t="s">
        <v>13</v>
      </c>
      <c r="I10" s="58"/>
    </row>
    <row r="11" spans="1:9" s="52" customFormat="1" ht="20.100000000000001" customHeight="1">
      <c r="A11" s="54">
        <v>7</v>
      </c>
      <c r="B11" s="55" t="s">
        <v>474</v>
      </c>
      <c r="C11" s="56">
        <v>10400023</v>
      </c>
      <c r="D11" s="54">
        <v>7</v>
      </c>
      <c r="E11" s="5">
        <f t="shared" si="0"/>
        <v>76.099999999999994</v>
      </c>
      <c r="F11" s="55">
        <v>70</v>
      </c>
      <c r="G11" s="55">
        <v>82.2</v>
      </c>
      <c r="H11" s="5" t="s">
        <v>13</v>
      </c>
      <c r="I11" s="58"/>
    </row>
    <row r="12" spans="1:9" s="52" customFormat="1" ht="20.100000000000001" customHeight="1">
      <c r="A12" s="54">
        <v>8</v>
      </c>
      <c r="B12" s="55" t="s">
        <v>475</v>
      </c>
      <c r="C12" s="56">
        <v>10400041</v>
      </c>
      <c r="D12" s="54">
        <v>8</v>
      </c>
      <c r="E12" s="5">
        <f t="shared" si="0"/>
        <v>76.099999999999994</v>
      </c>
      <c r="F12" s="55">
        <v>71</v>
      </c>
      <c r="G12" s="55">
        <v>81.2</v>
      </c>
      <c r="H12" s="5" t="s">
        <v>13</v>
      </c>
      <c r="I12" s="58"/>
    </row>
    <row r="13" spans="1:9" s="52" customFormat="1" ht="20.100000000000001" customHeight="1">
      <c r="A13" s="54">
        <v>9</v>
      </c>
      <c r="B13" s="55" t="s">
        <v>476</v>
      </c>
      <c r="C13" s="56">
        <v>10400002</v>
      </c>
      <c r="D13" s="54">
        <v>9</v>
      </c>
      <c r="E13" s="5">
        <f t="shared" si="0"/>
        <v>75.7</v>
      </c>
      <c r="F13" s="55">
        <v>68</v>
      </c>
      <c r="G13" s="55">
        <v>83.4</v>
      </c>
      <c r="H13" s="5" t="s">
        <v>13</v>
      </c>
      <c r="I13" s="58"/>
    </row>
    <row r="14" spans="1:9" s="52" customFormat="1" ht="20.100000000000001" customHeight="1">
      <c r="A14" s="54">
        <v>10</v>
      </c>
      <c r="B14" s="55" t="s">
        <v>477</v>
      </c>
      <c r="C14" s="56">
        <v>10400004</v>
      </c>
      <c r="D14" s="54">
        <v>10</v>
      </c>
      <c r="E14" s="5">
        <f t="shared" si="0"/>
        <v>75.650000000000006</v>
      </c>
      <c r="F14" s="55">
        <v>74.5</v>
      </c>
      <c r="G14" s="55">
        <v>76.8</v>
      </c>
      <c r="H14" s="5" t="s">
        <v>13</v>
      </c>
      <c r="I14" s="58"/>
    </row>
    <row r="15" spans="1:9" s="52" customFormat="1" ht="20.100000000000001" customHeight="1">
      <c r="A15" s="54">
        <v>11</v>
      </c>
      <c r="B15" s="55" t="s">
        <v>478</v>
      </c>
      <c r="C15" s="56">
        <v>10400037</v>
      </c>
      <c r="D15" s="54">
        <v>11</v>
      </c>
      <c r="E15" s="5">
        <f t="shared" si="0"/>
        <v>75.650000000000006</v>
      </c>
      <c r="F15" s="55">
        <v>73.5</v>
      </c>
      <c r="G15" s="55">
        <v>77.8</v>
      </c>
      <c r="H15" s="5" t="s">
        <v>13</v>
      </c>
      <c r="I15" s="58"/>
    </row>
    <row r="16" spans="1:9" s="52" customFormat="1" ht="20.100000000000001" customHeight="1">
      <c r="A16" s="54">
        <v>12</v>
      </c>
      <c r="B16" s="55" t="s">
        <v>479</v>
      </c>
      <c r="C16" s="56">
        <v>10400067</v>
      </c>
      <c r="D16" s="54">
        <v>13</v>
      </c>
      <c r="E16" s="5">
        <f t="shared" si="0"/>
        <v>74.650000000000006</v>
      </c>
      <c r="F16" s="55">
        <v>65.5</v>
      </c>
      <c r="G16" s="55">
        <v>83.8</v>
      </c>
      <c r="H16" s="5" t="s">
        <v>13</v>
      </c>
      <c r="I16" s="58"/>
    </row>
    <row r="17" spans="1:9" s="52" customFormat="1" ht="20.100000000000001" customHeight="1">
      <c r="A17" s="54">
        <v>13</v>
      </c>
      <c r="B17" s="55" t="s">
        <v>480</v>
      </c>
      <c r="C17" s="56">
        <v>10400038</v>
      </c>
      <c r="D17" s="54">
        <v>14</v>
      </c>
      <c r="E17" s="5">
        <f t="shared" si="0"/>
        <v>74.45</v>
      </c>
      <c r="F17" s="55">
        <v>68.5</v>
      </c>
      <c r="G17" s="55">
        <v>80.400000000000006</v>
      </c>
      <c r="H17" s="5" t="s">
        <v>13</v>
      </c>
      <c r="I17" s="58"/>
    </row>
    <row r="18" spans="1:9" s="52" customFormat="1" ht="20.100000000000001" customHeight="1">
      <c r="A18" s="54">
        <v>14</v>
      </c>
      <c r="B18" s="55" t="s">
        <v>481</v>
      </c>
      <c r="C18" s="56">
        <v>10400012</v>
      </c>
      <c r="D18" s="54">
        <v>15</v>
      </c>
      <c r="E18" s="5">
        <f t="shared" si="0"/>
        <v>74.349999999999994</v>
      </c>
      <c r="F18" s="55">
        <v>65.5</v>
      </c>
      <c r="G18" s="55">
        <v>83.2</v>
      </c>
      <c r="H18" s="5" t="s">
        <v>54</v>
      </c>
      <c r="I18" s="58"/>
    </row>
    <row r="19" spans="1:9" s="52" customFormat="1" ht="20.100000000000001" customHeight="1">
      <c r="A19" s="54">
        <v>15</v>
      </c>
      <c r="B19" s="55" t="s">
        <v>482</v>
      </c>
      <c r="C19" s="56">
        <v>10400019</v>
      </c>
      <c r="D19" s="54">
        <v>16</v>
      </c>
      <c r="E19" s="5">
        <f t="shared" si="0"/>
        <v>74.2</v>
      </c>
      <c r="F19" s="55">
        <v>70</v>
      </c>
      <c r="G19" s="55">
        <v>78.400000000000006</v>
      </c>
      <c r="H19" s="5" t="s">
        <v>13</v>
      </c>
      <c r="I19" s="58"/>
    </row>
    <row r="20" spans="1:9" s="52" customFormat="1" ht="20.100000000000001" customHeight="1">
      <c r="A20" s="54">
        <v>16</v>
      </c>
      <c r="B20" s="55" t="s">
        <v>483</v>
      </c>
      <c r="C20" s="56">
        <v>10400044</v>
      </c>
      <c r="D20" s="54">
        <v>17</v>
      </c>
      <c r="E20" s="5">
        <f t="shared" si="0"/>
        <v>74.099999999999994</v>
      </c>
      <c r="F20" s="55">
        <v>70</v>
      </c>
      <c r="G20" s="55">
        <v>78.2</v>
      </c>
      <c r="H20" s="5" t="s">
        <v>13</v>
      </c>
      <c r="I20" s="58"/>
    </row>
    <row r="21" spans="1:9" s="52" customFormat="1" ht="20.100000000000001" customHeight="1">
      <c r="A21" s="54">
        <v>17</v>
      </c>
      <c r="B21" s="55" t="s">
        <v>484</v>
      </c>
      <c r="C21" s="56">
        <v>10400063</v>
      </c>
      <c r="D21" s="54">
        <v>18</v>
      </c>
      <c r="E21" s="5">
        <f t="shared" si="0"/>
        <v>73.650000000000006</v>
      </c>
      <c r="F21" s="55">
        <v>66.5</v>
      </c>
      <c r="G21" s="55">
        <v>80.8</v>
      </c>
      <c r="H21" s="5" t="s">
        <v>13</v>
      </c>
      <c r="I21" s="58"/>
    </row>
    <row r="22" spans="1:9" s="52" customFormat="1" ht="20.100000000000001" customHeight="1">
      <c r="A22" s="54">
        <v>18</v>
      </c>
      <c r="B22" s="55" t="s">
        <v>485</v>
      </c>
      <c r="C22" s="56">
        <v>10400001</v>
      </c>
      <c r="D22" s="54">
        <v>19</v>
      </c>
      <c r="E22" s="5">
        <f t="shared" si="0"/>
        <v>73.2</v>
      </c>
      <c r="F22" s="55">
        <v>63</v>
      </c>
      <c r="G22" s="55">
        <v>83.4</v>
      </c>
      <c r="H22" s="5" t="s">
        <v>13</v>
      </c>
      <c r="I22" s="58"/>
    </row>
    <row r="23" spans="1:9" s="52" customFormat="1" ht="20.100000000000001" customHeight="1">
      <c r="A23" s="54">
        <v>19</v>
      </c>
      <c r="B23" s="55" t="s">
        <v>486</v>
      </c>
      <c r="C23" s="56">
        <v>10400043</v>
      </c>
      <c r="D23" s="54">
        <v>20</v>
      </c>
      <c r="E23" s="5">
        <f t="shared" si="0"/>
        <v>73.05</v>
      </c>
      <c r="F23" s="55">
        <v>66.5</v>
      </c>
      <c r="G23" s="55">
        <v>79.599999999999994</v>
      </c>
      <c r="H23" s="5" t="s">
        <v>13</v>
      </c>
      <c r="I23" s="58"/>
    </row>
    <row r="24" spans="1:9" s="52" customFormat="1" ht="20.100000000000001" customHeight="1">
      <c r="A24" s="54">
        <v>20</v>
      </c>
      <c r="B24" s="55" t="s">
        <v>487</v>
      </c>
      <c r="C24" s="56">
        <v>10400049</v>
      </c>
      <c r="D24" s="54">
        <v>21</v>
      </c>
      <c r="E24" s="5">
        <f t="shared" si="0"/>
        <v>72.849999999999994</v>
      </c>
      <c r="F24" s="55">
        <v>65.5</v>
      </c>
      <c r="G24" s="55">
        <v>80.2</v>
      </c>
      <c r="H24" s="5" t="s">
        <v>13</v>
      </c>
      <c r="I24" s="58"/>
    </row>
    <row r="25" spans="1:9" s="52" customFormat="1" ht="20.100000000000001" customHeight="1">
      <c r="A25" s="54">
        <v>21</v>
      </c>
      <c r="B25" s="55" t="s">
        <v>488</v>
      </c>
      <c r="C25" s="56">
        <v>10400031</v>
      </c>
      <c r="D25" s="54">
        <v>22</v>
      </c>
      <c r="E25" s="5">
        <f t="shared" si="0"/>
        <v>72.3</v>
      </c>
      <c r="F25" s="55">
        <v>62</v>
      </c>
      <c r="G25" s="55">
        <v>82.6</v>
      </c>
      <c r="H25" s="5" t="s">
        <v>51</v>
      </c>
      <c r="I25" s="58"/>
    </row>
    <row r="26" spans="1:9" s="52" customFormat="1" ht="20.100000000000001" customHeight="1">
      <c r="A26" s="54">
        <v>22</v>
      </c>
      <c r="B26" s="55" t="s">
        <v>489</v>
      </c>
      <c r="C26" s="56">
        <v>10400022</v>
      </c>
      <c r="D26" s="54">
        <v>23</v>
      </c>
      <c r="E26" s="5">
        <f t="shared" si="0"/>
        <v>71.95</v>
      </c>
      <c r="F26" s="55">
        <v>71.5</v>
      </c>
      <c r="G26" s="55">
        <v>72.400000000000006</v>
      </c>
      <c r="H26" s="5" t="s">
        <v>13</v>
      </c>
      <c r="I26" s="58"/>
    </row>
    <row r="27" spans="1:9" s="52" customFormat="1" ht="20.100000000000001" customHeight="1">
      <c r="A27" s="54">
        <v>23</v>
      </c>
      <c r="B27" s="55" t="s">
        <v>490</v>
      </c>
      <c r="C27" s="56">
        <v>10400032</v>
      </c>
      <c r="D27" s="54">
        <v>24</v>
      </c>
      <c r="E27" s="5">
        <f t="shared" si="0"/>
        <v>71.7</v>
      </c>
      <c r="F27" s="55">
        <v>71</v>
      </c>
      <c r="G27" s="55">
        <v>72.400000000000006</v>
      </c>
      <c r="H27" s="5" t="s">
        <v>13</v>
      </c>
      <c r="I27" s="58"/>
    </row>
    <row r="28" spans="1:9" s="52" customFormat="1" ht="20.100000000000001" customHeight="1">
      <c r="A28" s="54">
        <v>24</v>
      </c>
      <c r="B28" s="55" t="s">
        <v>491</v>
      </c>
      <c r="C28" s="56">
        <v>10400007</v>
      </c>
      <c r="D28" s="54">
        <v>25</v>
      </c>
      <c r="E28" s="5">
        <f t="shared" si="0"/>
        <v>71.2</v>
      </c>
      <c r="F28" s="55">
        <v>65</v>
      </c>
      <c r="G28" s="55">
        <v>77.400000000000006</v>
      </c>
      <c r="H28" s="5" t="s">
        <v>13</v>
      </c>
      <c r="I28" s="58"/>
    </row>
    <row r="29" spans="1:9" s="52" customFormat="1" ht="20.100000000000001" customHeight="1">
      <c r="A29" s="54">
        <v>25</v>
      </c>
      <c r="B29" s="55" t="s">
        <v>492</v>
      </c>
      <c r="C29" s="56">
        <v>10400013</v>
      </c>
      <c r="D29" s="54">
        <v>26</v>
      </c>
      <c r="E29" s="5">
        <f t="shared" si="0"/>
        <v>71.2</v>
      </c>
      <c r="F29" s="55">
        <v>68</v>
      </c>
      <c r="G29" s="55">
        <v>74.400000000000006</v>
      </c>
      <c r="H29" s="5" t="s">
        <v>13</v>
      </c>
      <c r="I29" s="58"/>
    </row>
    <row r="30" spans="1:9" s="52" customFormat="1" ht="20.100000000000001" customHeight="1">
      <c r="A30" s="54">
        <v>26</v>
      </c>
      <c r="B30" s="55" t="s">
        <v>493</v>
      </c>
      <c r="C30" s="56">
        <v>10400010</v>
      </c>
      <c r="D30" s="54">
        <v>27</v>
      </c>
      <c r="E30" s="5">
        <f t="shared" si="0"/>
        <v>70.95</v>
      </c>
      <c r="F30" s="55">
        <v>72.5</v>
      </c>
      <c r="G30" s="55">
        <v>69.400000000000006</v>
      </c>
      <c r="H30" s="5" t="s">
        <v>13</v>
      </c>
      <c r="I30" s="58"/>
    </row>
    <row r="31" spans="1:9" s="52" customFormat="1" ht="20.100000000000001" customHeight="1">
      <c r="A31" s="54">
        <v>27</v>
      </c>
      <c r="B31" s="55" t="s">
        <v>494</v>
      </c>
      <c r="C31" s="56">
        <v>10400035</v>
      </c>
      <c r="D31" s="54">
        <v>28</v>
      </c>
      <c r="E31" s="5">
        <f t="shared" si="0"/>
        <v>69.55</v>
      </c>
      <c r="F31" s="55">
        <v>67.5</v>
      </c>
      <c r="G31" s="55">
        <v>71.599999999999994</v>
      </c>
      <c r="H31" s="5" t="s">
        <v>13</v>
      </c>
      <c r="I31" s="58"/>
    </row>
    <row r="32" spans="1:9" s="52" customFormat="1" ht="20.100000000000001" customHeight="1">
      <c r="A32" s="54">
        <v>28</v>
      </c>
      <c r="B32" s="55" t="s">
        <v>342</v>
      </c>
      <c r="C32" s="56">
        <v>10400061</v>
      </c>
      <c r="D32" s="54">
        <v>29</v>
      </c>
      <c r="E32" s="5">
        <f t="shared" si="0"/>
        <v>69.3</v>
      </c>
      <c r="F32" s="55">
        <v>67</v>
      </c>
      <c r="G32" s="55">
        <v>71.599999999999994</v>
      </c>
      <c r="H32" s="5" t="s">
        <v>13</v>
      </c>
      <c r="I32" s="58"/>
    </row>
    <row r="33" spans="1:9" s="52" customFormat="1" ht="20.100000000000001" customHeight="1">
      <c r="A33" s="54">
        <v>29</v>
      </c>
      <c r="B33" s="55" t="s">
        <v>495</v>
      </c>
      <c r="C33" s="56">
        <v>10400047</v>
      </c>
      <c r="D33" s="54">
        <v>30</v>
      </c>
      <c r="E33" s="5">
        <f t="shared" si="0"/>
        <v>69.25</v>
      </c>
      <c r="F33" s="55">
        <v>68.5</v>
      </c>
      <c r="G33" s="55">
        <v>70</v>
      </c>
      <c r="H33" s="5" t="s">
        <v>13</v>
      </c>
      <c r="I33" s="58"/>
    </row>
    <row r="34" spans="1:9" s="52" customFormat="1" ht="20.100000000000001" customHeight="1">
      <c r="A34" s="54">
        <v>30</v>
      </c>
      <c r="B34" s="55" t="s">
        <v>496</v>
      </c>
      <c r="C34" s="56">
        <v>10400021</v>
      </c>
      <c r="D34" s="54">
        <v>31</v>
      </c>
      <c r="E34" s="5">
        <f t="shared" si="0"/>
        <v>69.2</v>
      </c>
      <c r="F34" s="55">
        <v>64</v>
      </c>
      <c r="G34" s="55">
        <v>74.400000000000006</v>
      </c>
      <c r="H34" s="5" t="s">
        <v>13</v>
      </c>
      <c r="I34" s="58"/>
    </row>
    <row r="35" spans="1:9" s="52" customFormat="1" ht="20.100000000000001" customHeight="1">
      <c r="A35" s="54">
        <v>31</v>
      </c>
      <c r="B35" s="55" t="s">
        <v>497</v>
      </c>
      <c r="C35" s="56">
        <v>10400036</v>
      </c>
      <c r="D35" s="54">
        <v>32</v>
      </c>
      <c r="E35" s="5">
        <f t="shared" si="0"/>
        <v>69</v>
      </c>
      <c r="F35" s="55">
        <v>59</v>
      </c>
      <c r="G35" s="55">
        <v>79</v>
      </c>
      <c r="H35" s="5" t="s">
        <v>13</v>
      </c>
      <c r="I35" s="58"/>
    </row>
    <row r="36" spans="1:9" s="52" customFormat="1" ht="20.100000000000001" customHeight="1">
      <c r="A36" s="54">
        <v>32</v>
      </c>
      <c r="B36" s="55" t="s">
        <v>498</v>
      </c>
      <c r="C36" s="56">
        <v>10400059</v>
      </c>
      <c r="D36" s="54">
        <v>33</v>
      </c>
      <c r="E36" s="5">
        <f t="shared" si="0"/>
        <v>68.8</v>
      </c>
      <c r="F36" s="55">
        <v>67</v>
      </c>
      <c r="G36" s="55">
        <v>70.599999999999994</v>
      </c>
      <c r="H36" s="5" t="s">
        <v>13</v>
      </c>
      <c r="I36" s="59" t="s">
        <v>499</v>
      </c>
    </row>
    <row r="37" spans="1:9">
      <c r="A37" s="173"/>
      <c r="B37" s="173"/>
      <c r="C37" s="173"/>
      <c r="D37" s="173"/>
      <c r="E37" s="173"/>
      <c r="F37" s="173"/>
      <c r="G37" s="173"/>
    </row>
  </sheetData>
  <mergeCells count="10">
    <mergeCell ref="I3:I4"/>
    <mergeCell ref="A1:H1"/>
    <mergeCell ref="A2:C2"/>
    <mergeCell ref="E3:G3"/>
    <mergeCell ref="A37:G37"/>
    <mergeCell ref="A3:A4"/>
    <mergeCell ref="B3:B4"/>
    <mergeCell ref="C3:C4"/>
    <mergeCell ref="D3:D4"/>
    <mergeCell ref="H3:H4"/>
  </mergeCells>
  <phoneticPr fontId="19" type="noConversion"/>
  <conditionalFormatting sqref="C5:C30">
    <cfRule type="duplicateValues" dxfId="4" priority="2"/>
  </conditionalFormatting>
  <conditionalFormatting sqref="C31:C36">
    <cfRule type="duplicateValues" dxfId="3" priority="1"/>
  </conditionalFormatting>
  <pageMargins left="0.69930555555555596" right="0.69930555555555596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8" sqref="D8"/>
    </sheetView>
  </sheetViews>
  <sheetFormatPr defaultColWidth="8.875" defaultRowHeight="13.5"/>
  <cols>
    <col min="3" max="3" width="10.5" customWidth="1"/>
    <col min="8" max="8" width="10.625" customWidth="1"/>
    <col min="9" max="9" width="27.5" customWidth="1"/>
  </cols>
  <sheetData>
    <row r="1" spans="1:9" ht="22.5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20.100000000000001" customHeight="1">
      <c r="A2" s="197" t="s">
        <v>783</v>
      </c>
      <c r="B2" s="198"/>
      <c r="C2" s="198"/>
      <c r="D2" s="198"/>
      <c r="E2" s="45"/>
      <c r="F2" s="45"/>
      <c r="G2" s="45"/>
      <c r="H2" s="45"/>
      <c r="I2" s="50"/>
    </row>
    <row r="3" spans="1:9" ht="20.100000000000001" customHeight="1">
      <c r="A3" s="200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/>
      <c r="G3" s="199"/>
      <c r="H3" s="199" t="s">
        <v>7</v>
      </c>
      <c r="I3" s="200" t="s">
        <v>8</v>
      </c>
    </row>
    <row r="4" spans="1:9" ht="20.100000000000001" customHeight="1">
      <c r="A4" s="200"/>
      <c r="B4" s="199"/>
      <c r="C4" s="199"/>
      <c r="D4" s="199"/>
      <c r="E4" s="127" t="s">
        <v>9</v>
      </c>
      <c r="F4" s="127" t="s">
        <v>10</v>
      </c>
      <c r="G4" s="127" t="s">
        <v>11</v>
      </c>
      <c r="H4" s="199"/>
      <c r="I4" s="200"/>
    </row>
    <row r="5" spans="1:9" ht="35.1" customHeight="1">
      <c r="A5" s="7">
        <v>1</v>
      </c>
      <c r="B5" s="5" t="s">
        <v>500</v>
      </c>
      <c r="C5" s="5">
        <v>10290062</v>
      </c>
      <c r="D5" s="7">
        <v>1</v>
      </c>
      <c r="E5" s="7">
        <f t="shared" ref="E5:E9" si="0">(F5+G5)/2</f>
        <v>77.599999999999994</v>
      </c>
      <c r="F5" s="7">
        <v>75</v>
      </c>
      <c r="G5" s="7">
        <v>80.2</v>
      </c>
      <c r="H5" s="7" t="s">
        <v>13</v>
      </c>
      <c r="I5" s="25"/>
    </row>
    <row r="6" spans="1:9" ht="35.1" customHeight="1">
      <c r="A6" s="7">
        <v>2</v>
      </c>
      <c r="B6" s="5" t="s">
        <v>501</v>
      </c>
      <c r="C6" s="5">
        <v>10290042</v>
      </c>
      <c r="D6" s="7">
        <v>5</v>
      </c>
      <c r="E6" s="7">
        <f t="shared" si="0"/>
        <v>74.5</v>
      </c>
      <c r="F6" s="5">
        <v>75</v>
      </c>
      <c r="G6" s="5">
        <v>74</v>
      </c>
      <c r="H6" s="7" t="s">
        <v>13</v>
      </c>
      <c r="I6" s="7"/>
    </row>
    <row r="7" spans="1:9" ht="35.1" customHeight="1">
      <c r="A7" s="7">
        <v>3</v>
      </c>
      <c r="B7" s="5" t="s">
        <v>502</v>
      </c>
      <c r="C7" s="5">
        <v>10290007</v>
      </c>
      <c r="D7" s="7">
        <v>6</v>
      </c>
      <c r="E7" s="7">
        <f t="shared" si="0"/>
        <v>73.8</v>
      </c>
      <c r="F7" s="5">
        <v>69</v>
      </c>
      <c r="G7" s="5">
        <v>78.599999999999994</v>
      </c>
      <c r="H7" s="7" t="s">
        <v>13</v>
      </c>
      <c r="I7" s="7"/>
    </row>
    <row r="8" spans="1:9" ht="35.1" customHeight="1">
      <c r="A8" s="7">
        <v>4</v>
      </c>
      <c r="B8" s="5" t="s">
        <v>503</v>
      </c>
      <c r="C8" s="5">
        <v>10290096</v>
      </c>
      <c r="D8" s="7">
        <v>8</v>
      </c>
      <c r="E8" s="7">
        <f t="shared" si="0"/>
        <v>73.55</v>
      </c>
      <c r="F8" s="5">
        <v>71.5</v>
      </c>
      <c r="G8" s="5">
        <v>75.599999999999994</v>
      </c>
      <c r="H8" s="7" t="s">
        <v>13</v>
      </c>
      <c r="I8" s="25"/>
    </row>
    <row r="9" spans="1:9" ht="35.1" customHeight="1">
      <c r="A9" s="7">
        <v>5</v>
      </c>
      <c r="B9" s="5" t="s">
        <v>504</v>
      </c>
      <c r="C9" s="5">
        <v>10290006</v>
      </c>
      <c r="D9" s="7">
        <v>10</v>
      </c>
      <c r="E9" s="7">
        <f t="shared" si="0"/>
        <v>72.5</v>
      </c>
      <c r="F9" s="5">
        <v>70</v>
      </c>
      <c r="G9" s="5">
        <v>75</v>
      </c>
      <c r="H9" s="7" t="s">
        <v>13</v>
      </c>
      <c r="I9" s="25"/>
    </row>
    <row r="10" spans="1:9" ht="35.1" customHeight="1">
      <c r="A10" s="7">
        <v>6</v>
      </c>
      <c r="B10" s="47" t="s">
        <v>505</v>
      </c>
      <c r="C10" s="47">
        <v>10290009</v>
      </c>
      <c r="D10" s="48">
        <v>13</v>
      </c>
      <c r="E10" s="49">
        <v>72.05</v>
      </c>
      <c r="F10" s="49">
        <v>72.5</v>
      </c>
      <c r="G10" s="47">
        <v>71.599999999999994</v>
      </c>
      <c r="H10" s="49" t="s">
        <v>13</v>
      </c>
      <c r="I10" s="7" t="s">
        <v>506</v>
      </c>
    </row>
    <row r="11" spans="1:9" ht="35.1" customHeight="1">
      <c r="A11" s="7">
        <v>7</v>
      </c>
      <c r="B11" s="5" t="s">
        <v>507</v>
      </c>
      <c r="C11" s="5">
        <v>10290088</v>
      </c>
      <c r="D11" s="7">
        <v>14</v>
      </c>
      <c r="E11" s="7">
        <f>(F11+G11)/2</f>
        <v>72</v>
      </c>
      <c r="F11" s="7">
        <v>74</v>
      </c>
      <c r="G11" s="5">
        <v>70</v>
      </c>
      <c r="H11" s="7" t="s">
        <v>13</v>
      </c>
      <c r="I11" s="7" t="s">
        <v>508</v>
      </c>
    </row>
  </sheetData>
  <mergeCells count="9">
    <mergeCell ref="A1:I1"/>
    <mergeCell ref="A2:D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K14" sqref="K14"/>
    </sheetView>
  </sheetViews>
  <sheetFormatPr defaultColWidth="8.875" defaultRowHeight="13.5"/>
  <cols>
    <col min="2" max="2" width="10.875" customWidth="1"/>
    <col min="3" max="3" width="14.625" customWidth="1"/>
    <col min="8" max="8" width="12" customWidth="1"/>
    <col min="9" max="9" width="30.1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s="110" customFormat="1" ht="20.100000000000001" customHeight="1">
      <c r="A2" s="129" t="s">
        <v>782</v>
      </c>
      <c r="B2" s="129"/>
      <c r="C2" s="141"/>
      <c r="D2" s="142"/>
      <c r="E2" s="142"/>
      <c r="F2" s="142"/>
      <c r="G2" s="142"/>
      <c r="H2" s="142"/>
    </row>
    <row r="3" spans="1:9" s="110" customFormat="1" ht="20.100000000000001" customHeight="1">
      <c r="A3" s="175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65" t="s">
        <v>8</v>
      </c>
    </row>
    <row r="4" spans="1:9" s="110" customFormat="1" ht="20.100000000000001" customHeight="1">
      <c r="A4" s="176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65"/>
    </row>
    <row r="5" spans="1:9" ht="21" customHeight="1">
      <c r="A5" s="5">
        <v>1</v>
      </c>
      <c r="B5" s="7" t="s">
        <v>509</v>
      </c>
      <c r="C5" s="7">
        <v>10020099</v>
      </c>
      <c r="D5" s="5">
        <v>1</v>
      </c>
      <c r="E5" s="42">
        <v>78.150000000000006</v>
      </c>
      <c r="F5" s="43">
        <v>79</v>
      </c>
      <c r="G5" s="43">
        <v>77.3</v>
      </c>
      <c r="H5" s="7" t="s">
        <v>13</v>
      </c>
      <c r="I5" s="25"/>
    </row>
    <row r="6" spans="1:9" ht="21" customHeight="1">
      <c r="A6" s="5">
        <v>2</v>
      </c>
      <c r="B6" s="7" t="s">
        <v>68</v>
      </c>
      <c r="C6" s="7">
        <v>10020197</v>
      </c>
      <c r="D6" s="5">
        <v>2</v>
      </c>
      <c r="E6" s="42">
        <v>77.55</v>
      </c>
      <c r="F6" s="43">
        <v>80.5</v>
      </c>
      <c r="G6" s="43">
        <v>74.599999999999994</v>
      </c>
      <c r="H6" s="7" t="s">
        <v>13</v>
      </c>
      <c r="I6" s="25"/>
    </row>
    <row r="7" spans="1:9" ht="21" customHeight="1">
      <c r="A7" s="5">
        <v>3</v>
      </c>
      <c r="B7" s="7" t="s">
        <v>510</v>
      </c>
      <c r="C7" s="7">
        <v>10020106</v>
      </c>
      <c r="D7" s="5">
        <v>3</v>
      </c>
      <c r="E7" s="42">
        <v>76.599999999999994</v>
      </c>
      <c r="F7" s="43">
        <v>77</v>
      </c>
      <c r="G7" s="43">
        <v>76.2</v>
      </c>
      <c r="H7" s="7" t="s">
        <v>13</v>
      </c>
      <c r="I7" s="25"/>
    </row>
    <row r="8" spans="1:9" ht="21" customHeight="1">
      <c r="A8" s="5">
        <v>4</v>
      </c>
      <c r="B8" s="7" t="s">
        <v>511</v>
      </c>
      <c r="C8" s="7">
        <v>10020105</v>
      </c>
      <c r="D8" s="5">
        <v>6</v>
      </c>
      <c r="E8" s="42">
        <v>74.650000000000006</v>
      </c>
      <c r="F8" s="43">
        <v>75.5</v>
      </c>
      <c r="G8" s="43">
        <v>73.8</v>
      </c>
      <c r="H8" s="7" t="s">
        <v>13</v>
      </c>
      <c r="I8" s="25"/>
    </row>
    <row r="9" spans="1:9" ht="21" customHeight="1">
      <c r="A9" s="5">
        <v>5</v>
      </c>
      <c r="B9" s="7" t="s">
        <v>512</v>
      </c>
      <c r="C9" s="7">
        <v>10020018</v>
      </c>
      <c r="D9" s="5">
        <v>7</v>
      </c>
      <c r="E9" s="42">
        <v>74.400000000000006</v>
      </c>
      <c r="F9" s="43">
        <v>66</v>
      </c>
      <c r="G9" s="43">
        <v>82.8</v>
      </c>
      <c r="H9" s="7" t="s">
        <v>13</v>
      </c>
      <c r="I9" s="25"/>
    </row>
    <row r="10" spans="1:9" ht="21" customHeight="1">
      <c r="A10" s="5">
        <v>6</v>
      </c>
      <c r="B10" s="7" t="s">
        <v>513</v>
      </c>
      <c r="C10" s="7">
        <v>10020143</v>
      </c>
      <c r="D10" s="5">
        <v>10</v>
      </c>
      <c r="E10" s="42">
        <v>74.2</v>
      </c>
      <c r="F10" s="43">
        <v>77.5</v>
      </c>
      <c r="G10" s="43">
        <v>70.900000000000006</v>
      </c>
      <c r="H10" s="7" t="s">
        <v>13</v>
      </c>
      <c r="I10" s="25"/>
    </row>
    <row r="11" spans="1:9" ht="21" customHeight="1">
      <c r="A11" s="5">
        <v>7</v>
      </c>
      <c r="B11" s="7" t="s">
        <v>514</v>
      </c>
      <c r="C11" s="7">
        <v>10020053</v>
      </c>
      <c r="D11" s="5">
        <v>11</v>
      </c>
      <c r="E11" s="42">
        <v>74.05</v>
      </c>
      <c r="F11" s="43">
        <v>72.5</v>
      </c>
      <c r="G11" s="43">
        <v>75.599999999999994</v>
      </c>
      <c r="H11" s="7" t="s">
        <v>13</v>
      </c>
      <c r="I11" s="25"/>
    </row>
    <row r="12" spans="1:9" ht="21" customHeight="1">
      <c r="A12" s="5">
        <v>8</v>
      </c>
      <c r="B12" s="7" t="s">
        <v>515</v>
      </c>
      <c r="C12" s="7">
        <v>10020096</v>
      </c>
      <c r="D12" s="5">
        <v>13</v>
      </c>
      <c r="E12" s="42">
        <v>73.650000000000006</v>
      </c>
      <c r="F12" s="43">
        <v>75.5</v>
      </c>
      <c r="G12" s="43">
        <v>71.8</v>
      </c>
      <c r="H12" s="7" t="s">
        <v>13</v>
      </c>
      <c r="I12" s="25"/>
    </row>
    <row r="13" spans="1:9" ht="21" customHeight="1">
      <c r="A13" s="5">
        <v>9</v>
      </c>
      <c r="B13" s="7" t="s">
        <v>516</v>
      </c>
      <c r="C13" s="7">
        <v>10020103</v>
      </c>
      <c r="D13" s="5">
        <v>18</v>
      </c>
      <c r="E13" s="42">
        <v>73</v>
      </c>
      <c r="F13" s="43">
        <v>66</v>
      </c>
      <c r="G13" s="43">
        <v>80</v>
      </c>
      <c r="H13" s="7" t="s">
        <v>13</v>
      </c>
      <c r="I13" s="25"/>
    </row>
    <row r="14" spans="1:9" ht="21" customHeight="1">
      <c r="A14" s="5">
        <v>10</v>
      </c>
      <c r="B14" s="5" t="s">
        <v>517</v>
      </c>
      <c r="C14" s="5">
        <v>10020116</v>
      </c>
      <c r="D14" s="5">
        <v>19</v>
      </c>
      <c r="E14" s="42">
        <v>72.849999999999994</v>
      </c>
      <c r="F14" s="44">
        <v>65.5</v>
      </c>
      <c r="G14" s="44">
        <v>80.2</v>
      </c>
      <c r="H14" s="7" t="s">
        <v>13</v>
      </c>
      <c r="I14" s="25"/>
    </row>
    <row r="15" spans="1:9" ht="21" customHeight="1">
      <c r="A15" s="5">
        <v>11</v>
      </c>
      <c r="B15" s="5" t="s">
        <v>518</v>
      </c>
      <c r="C15" s="5">
        <v>10020162</v>
      </c>
      <c r="D15" s="5">
        <v>21</v>
      </c>
      <c r="E15" s="42">
        <v>72.7</v>
      </c>
      <c r="F15" s="44">
        <v>69</v>
      </c>
      <c r="G15" s="44">
        <v>76.400000000000006</v>
      </c>
      <c r="H15" s="7" t="s">
        <v>13</v>
      </c>
      <c r="I15" s="25"/>
    </row>
    <row r="16" spans="1:9" ht="21" customHeight="1">
      <c r="A16" s="5">
        <v>12</v>
      </c>
      <c r="B16" s="5" t="s">
        <v>519</v>
      </c>
      <c r="C16" s="5">
        <v>10020154</v>
      </c>
      <c r="D16" s="5">
        <v>22</v>
      </c>
      <c r="E16" s="42">
        <v>72.599999999999994</v>
      </c>
      <c r="F16" s="44">
        <v>68</v>
      </c>
      <c r="G16" s="44">
        <v>77.2</v>
      </c>
      <c r="H16" s="7" t="s">
        <v>13</v>
      </c>
      <c r="I16" s="25"/>
    </row>
    <row r="17" spans="1:9" ht="21" customHeight="1">
      <c r="A17" s="5">
        <v>13</v>
      </c>
      <c r="B17" s="5" t="s">
        <v>520</v>
      </c>
      <c r="C17" s="5">
        <v>10020064</v>
      </c>
      <c r="D17" s="5">
        <v>23</v>
      </c>
      <c r="E17" s="42">
        <v>72.55</v>
      </c>
      <c r="F17" s="44">
        <v>66.5</v>
      </c>
      <c r="G17" s="44">
        <v>78.599999999999994</v>
      </c>
      <c r="H17" s="7" t="s">
        <v>13</v>
      </c>
      <c r="I17" s="25"/>
    </row>
    <row r="18" spans="1:9" ht="21" customHeight="1">
      <c r="A18" s="5">
        <v>14</v>
      </c>
      <c r="B18" s="5" t="s">
        <v>521</v>
      </c>
      <c r="C18" s="5">
        <v>10020093</v>
      </c>
      <c r="D18" s="5">
        <v>23</v>
      </c>
      <c r="E18" s="42">
        <v>72.55</v>
      </c>
      <c r="F18" s="44">
        <v>66.5</v>
      </c>
      <c r="G18" s="44">
        <v>78.599999999999994</v>
      </c>
      <c r="H18" s="7" t="s">
        <v>13</v>
      </c>
      <c r="I18" s="25"/>
    </row>
    <row r="19" spans="1:9" ht="21" customHeight="1">
      <c r="A19" s="5">
        <v>15</v>
      </c>
      <c r="B19" s="5" t="s">
        <v>522</v>
      </c>
      <c r="C19" s="5">
        <v>10020041</v>
      </c>
      <c r="D19" s="5">
        <v>25</v>
      </c>
      <c r="E19" s="42">
        <v>72.25</v>
      </c>
      <c r="F19" s="44">
        <v>64.5</v>
      </c>
      <c r="G19" s="44">
        <v>80</v>
      </c>
      <c r="H19" s="7" t="s">
        <v>13</v>
      </c>
      <c r="I19" s="25"/>
    </row>
    <row r="20" spans="1:9" ht="21" customHeight="1">
      <c r="A20" s="5">
        <v>16</v>
      </c>
      <c r="B20" s="5" t="s">
        <v>523</v>
      </c>
      <c r="C20" s="5">
        <v>10020075</v>
      </c>
      <c r="D20" s="5">
        <v>26</v>
      </c>
      <c r="E20" s="42">
        <v>72.2</v>
      </c>
      <c r="F20" s="44">
        <v>66</v>
      </c>
      <c r="G20" s="44">
        <v>78.400000000000006</v>
      </c>
      <c r="H20" s="7" t="s">
        <v>13</v>
      </c>
      <c r="I20" s="133" t="s">
        <v>779</v>
      </c>
    </row>
    <row r="21" spans="1:9" ht="21" customHeight="1">
      <c r="A21" s="5">
        <v>17</v>
      </c>
      <c r="B21" s="5" t="s">
        <v>524</v>
      </c>
      <c r="C21" s="5">
        <v>10020100</v>
      </c>
      <c r="D21" s="5">
        <v>27</v>
      </c>
      <c r="E21" s="42">
        <v>72.150000000000006</v>
      </c>
      <c r="F21" s="44">
        <v>69.5</v>
      </c>
      <c r="G21" s="44">
        <v>74.8</v>
      </c>
      <c r="H21" s="7" t="s">
        <v>13</v>
      </c>
      <c r="I21" s="133" t="s">
        <v>780</v>
      </c>
    </row>
    <row r="22" spans="1:9" ht="21" customHeight="1">
      <c r="A22" s="5">
        <v>18</v>
      </c>
      <c r="B22" s="5" t="s">
        <v>525</v>
      </c>
      <c r="C22" s="5">
        <v>10020112</v>
      </c>
      <c r="D22" s="5">
        <v>28</v>
      </c>
      <c r="E22" s="42">
        <v>72.05</v>
      </c>
      <c r="F22" s="44">
        <v>73.5</v>
      </c>
      <c r="G22" s="44">
        <v>70.599999999999994</v>
      </c>
      <c r="H22" s="7" t="s">
        <v>13</v>
      </c>
      <c r="I22" s="133" t="s">
        <v>781</v>
      </c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K20" sqref="K19:K20"/>
    </sheetView>
  </sheetViews>
  <sheetFormatPr defaultColWidth="8.875" defaultRowHeight="13.5"/>
  <cols>
    <col min="2" max="2" width="11.375" customWidth="1"/>
    <col min="3" max="3" width="13" customWidth="1"/>
    <col min="8" max="8" width="15.6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s="136" customFormat="1" ht="20.100000000000001" customHeight="1">
      <c r="A2" s="140" t="s">
        <v>778</v>
      </c>
      <c r="B2" s="140"/>
      <c r="C2" s="141"/>
      <c r="D2" s="142"/>
      <c r="E2" s="142"/>
      <c r="F2" s="142"/>
      <c r="G2" s="142"/>
      <c r="H2" s="142"/>
    </row>
    <row r="3" spans="1:9" s="136" customFormat="1" ht="20.100000000000001" customHeight="1">
      <c r="A3" s="202" t="s">
        <v>2</v>
      </c>
      <c r="B3" s="201" t="s">
        <v>3</v>
      </c>
      <c r="C3" s="201" t="s">
        <v>4</v>
      </c>
      <c r="D3" s="201" t="s">
        <v>5</v>
      </c>
      <c r="E3" s="201" t="s">
        <v>6</v>
      </c>
      <c r="F3" s="201"/>
      <c r="G3" s="201"/>
      <c r="H3" s="204" t="s">
        <v>7</v>
      </c>
      <c r="I3" s="205" t="s">
        <v>8</v>
      </c>
    </row>
    <row r="4" spans="1:9" s="136" customFormat="1" ht="20.100000000000001" customHeight="1">
      <c r="A4" s="203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206"/>
    </row>
    <row r="5" spans="1:9" ht="23.1" customHeight="1">
      <c r="A5" s="40">
        <v>1</v>
      </c>
      <c r="B5" s="5" t="s">
        <v>526</v>
      </c>
      <c r="C5" s="5">
        <v>10280048</v>
      </c>
      <c r="D5" s="5">
        <v>1</v>
      </c>
      <c r="E5" s="5">
        <f t="shared" ref="E5:E11" si="0">(F5+G5)/2</f>
        <v>81.55</v>
      </c>
      <c r="F5" s="5">
        <v>78.5</v>
      </c>
      <c r="G5" s="5">
        <v>84.6</v>
      </c>
      <c r="H5" s="5" t="s">
        <v>13</v>
      </c>
      <c r="I5" s="41"/>
    </row>
    <row r="6" spans="1:9" ht="23.1" customHeight="1">
      <c r="A6" s="40">
        <v>2</v>
      </c>
      <c r="B6" s="5" t="s">
        <v>527</v>
      </c>
      <c r="C6" s="5">
        <v>10280018</v>
      </c>
      <c r="D6" s="5">
        <v>3</v>
      </c>
      <c r="E6" s="5">
        <f t="shared" si="0"/>
        <v>79.05</v>
      </c>
      <c r="F6" s="5">
        <v>79.5</v>
      </c>
      <c r="G6" s="5">
        <v>78.599999999999994</v>
      </c>
      <c r="H6" s="5" t="s">
        <v>13</v>
      </c>
      <c r="I6" s="41"/>
    </row>
    <row r="7" spans="1:9" ht="23.1" customHeight="1">
      <c r="A7" s="40">
        <v>3</v>
      </c>
      <c r="B7" s="5" t="s">
        <v>528</v>
      </c>
      <c r="C7" s="5">
        <v>10280075</v>
      </c>
      <c r="D7" s="5">
        <v>4</v>
      </c>
      <c r="E7" s="5">
        <f t="shared" si="0"/>
        <v>77.45</v>
      </c>
      <c r="F7" s="5">
        <v>74.5</v>
      </c>
      <c r="G7" s="5">
        <v>80.400000000000006</v>
      </c>
      <c r="H7" s="5" t="s">
        <v>54</v>
      </c>
      <c r="I7" s="41"/>
    </row>
    <row r="8" spans="1:9" ht="23.1" customHeight="1">
      <c r="A8" s="40">
        <v>4</v>
      </c>
      <c r="B8" s="5" t="s">
        <v>529</v>
      </c>
      <c r="C8" s="5">
        <v>10280058</v>
      </c>
      <c r="D8" s="5">
        <v>5</v>
      </c>
      <c r="E8" s="5">
        <f t="shared" si="0"/>
        <v>76.599999999999994</v>
      </c>
      <c r="F8" s="5">
        <v>71</v>
      </c>
      <c r="G8" s="5">
        <v>82.2</v>
      </c>
      <c r="H8" s="5" t="s">
        <v>13</v>
      </c>
      <c r="I8" s="41"/>
    </row>
    <row r="9" spans="1:9" ht="23.1" customHeight="1">
      <c r="A9" s="40">
        <v>5</v>
      </c>
      <c r="B9" s="5" t="s">
        <v>530</v>
      </c>
      <c r="C9" s="5">
        <v>10280019</v>
      </c>
      <c r="D9" s="5">
        <v>6</v>
      </c>
      <c r="E9" s="5">
        <f t="shared" si="0"/>
        <v>75.900000000000006</v>
      </c>
      <c r="F9" s="5">
        <v>70</v>
      </c>
      <c r="G9" s="5">
        <v>81.8</v>
      </c>
      <c r="H9" s="5" t="s">
        <v>13</v>
      </c>
      <c r="I9" s="41"/>
    </row>
    <row r="10" spans="1:9" ht="23.1" customHeight="1">
      <c r="A10" s="40">
        <v>6</v>
      </c>
      <c r="B10" s="5" t="s">
        <v>531</v>
      </c>
      <c r="C10" s="5">
        <v>10280001</v>
      </c>
      <c r="D10" s="5">
        <v>7</v>
      </c>
      <c r="E10" s="5">
        <f t="shared" si="0"/>
        <v>75.900000000000006</v>
      </c>
      <c r="F10" s="5">
        <v>69</v>
      </c>
      <c r="G10" s="5">
        <v>82.8</v>
      </c>
      <c r="H10" s="5" t="s">
        <v>13</v>
      </c>
      <c r="I10" s="41"/>
    </row>
    <row r="11" spans="1:9" ht="23.1" customHeight="1">
      <c r="A11" s="40">
        <v>7</v>
      </c>
      <c r="B11" s="5" t="s">
        <v>532</v>
      </c>
      <c r="C11" s="5">
        <v>10280049</v>
      </c>
      <c r="D11" s="5">
        <v>8</v>
      </c>
      <c r="E11" s="5">
        <f t="shared" si="0"/>
        <v>75.849999999999994</v>
      </c>
      <c r="F11" s="5">
        <v>73.5</v>
      </c>
      <c r="G11" s="5">
        <v>78.2</v>
      </c>
      <c r="H11" s="5" t="s">
        <v>13</v>
      </c>
      <c r="I11" s="41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2" sqref="A2:XFD4"/>
    </sheetView>
  </sheetViews>
  <sheetFormatPr defaultColWidth="8.875" defaultRowHeight="13.5"/>
  <cols>
    <col min="3" max="3" width="11.625" customWidth="1"/>
    <col min="8" max="8" width="13.5" customWidth="1"/>
    <col min="9" max="9" width="32.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s="110" customFormat="1" ht="20.100000000000001" customHeight="1">
      <c r="A2" s="207" t="s">
        <v>777</v>
      </c>
      <c r="B2" s="207"/>
      <c r="C2" s="207"/>
      <c r="D2" s="207"/>
      <c r="E2" s="207"/>
      <c r="F2" s="207"/>
      <c r="G2" s="207"/>
      <c r="H2" s="207"/>
      <c r="I2" s="207"/>
    </row>
    <row r="3" spans="1:9" s="110" customFormat="1" ht="20.100000000000001" customHeight="1">
      <c r="A3" s="165" t="s">
        <v>2</v>
      </c>
      <c r="B3" s="189" t="s">
        <v>3</v>
      </c>
      <c r="C3" s="189" t="s">
        <v>4</v>
      </c>
      <c r="D3" s="189" t="s">
        <v>533</v>
      </c>
      <c r="E3" s="189" t="s">
        <v>6</v>
      </c>
      <c r="F3" s="189"/>
      <c r="G3" s="189"/>
      <c r="H3" s="189" t="s">
        <v>7</v>
      </c>
      <c r="I3" s="165" t="s">
        <v>8</v>
      </c>
    </row>
    <row r="4" spans="1:9" s="110" customFormat="1" ht="20.100000000000001" customHeight="1">
      <c r="A4" s="165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89"/>
      <c r="I4" s="165"/>
    </row>
    <row r="5" spans="1:9" ht="23.1" customHeight="1">
      <c r="A5" s="5">
        <v>1</v>
      </c>
      <c r="B5" s="5" t="s">
        <v>534</v>
      </c>
      <c r="C5" s="5">
        <v>10300055</v>
      </c>
      <c r="D5" s="7">
        <v>1</v>
      </c>
      <c r="E5" s="5">
        <v>82.95</v>
      </c>
      <c r="F5" s="5">
        <v>80.5</v>
      </c>
      <c r="G5" s="5">
        <v>85.4</v>
      </c>
      <c r="H5" s="5" t="s">
        <v>13</v>
      </c>
      <c r="I5" s="25"/>
    </row>
    <row r="6" spans="1:9" ht="23.1" customHeight="1">
      <c r="A6" s="5">
        <v>2</v>
      </c>
      <c r="B6" s="5" t="s">
        <v>535</v>
      </c>
      <c r="C6" s="5">
        <v>10300044</v>
      </c>
      <c r="D6" s="7">
        <v>2</v>
      </c>
      <c r="E6" s="5">
        <v>82.45</v>
      </c>
      <c r="F6" s="5">
        <v>75.5</v>
      </c>
      <c r="G6" s="5">
        <v>89.4</v>
      </c>
      <c r="H6" s="5" t="s">
        <v>13</v>
      </c>
      <c r="I6" s="25"/>
    </row>
    <row r="7" spans="1:9" ht="23.1" customHeight="1">
      <c r="A7" s="5">
        <v>3</v>
      </c>
      <c r="B7" s="5" t="s">
        <v>536</v>
      </c>
      <c r="C7" s="5">
        <v>10300018</v>
      </c>
      <c r="D7" s="7">
        <v>3</v>
      </c>
      <c r="E7" s="5">
        <v>81.2</v>
      </c>
      <c r="F7" s="5">
        <v>81</v>
      </c>
      <c r="G7" s="5">
        <v>81.400000000000006</v>
      </c>
      <c r="H7" s="5" t="s">
        <v>13</v>
      </c>
      <c r="I7" s="25"/>
    </row>
    <row r="8" spans="1:9" ht="23.1" customHeight="1">
      <c r="A8" s="5">
        <v>4</v>
      </c>
      <c r="B8" s="5" t="s">
        <v>537</v>
      </c>
      <c r="C8" s="5">
        <v>10300010</v>
      </c>
      <c r="D8" s="7">
        <v>4</v>
      </c>
      <c r="E8" s="5">
        <v>79.150000000000006</v>
      </c>
      <c r="F8" s="5">
        <v>71.5</v>
      </c>
      <c r="G8" s="5">
        <v>86.8</v>
      </c>
      <c r="H8" s="5" t="s">
        <v>13</v>
      </c>
      <c r="I8" s="25"/>
    </row>
    <row r="9" spans="1:9" ht="23.1" customHeight="1">
      <c r="A9" s="5">
        <v>5</v>
      </c>
      <c r="B9" s="5" t="s">
        <v>538</v>
      </c>
      <c r="C9" s="5">
        <v>10300035</v>
      </c>
      <c r="D9" s="7">
        <v>6</v>
      </c>
      <c r="E9" s="5">
        <v>78.45</v>
      </c>
      <c r="F9" s="5">
        <v>65.5</v>
      </c>
      <c r="G9" s="5">
        <v>91.4</v>
      </c>
      <c r="H9" s="5" t="s">
        <v>13</v>
      </c>
      <c r="I9" s="25"/>
    </row>
    <row r="10" spans="1:9" ht="23.1" customHeight="1">
      <c r="A10" s="5">
        <v>6</v>
      </c>
      <c r="B10" s="5" t="s">
        <v>539</v>
      </c>
      <c r="C10" s="5">
        <v>10300024</v>
      </c>
      <c r="D10" s="7">
        <v>9</v>
      </c>
      <c r="E10" s="5">
        <v>76.099999999999994</v>
      </c>
      <c r="F10" s="5">
        <v>62</v>
      </c>
      <c r="G10" s="5">
        <v>90.2</v>
      </c>
      <c r="H10" s="5" t="s">
        <v>13</v>
      </c>
      <c r="I10" s="25"/>
    </row>
    <row r="11" spans="1:9" ht="23.1" customHeight="1">
      <c r="A11" s="5">
        <v>7</v>
      </c>
      <c r="B11" s="5" t="s">
        <v>540</v>
      </c>
      <c r="C11" s="5">
        <v>10300033</v>
      </c>
      <c r="D11" s="7">
        <v>10</v>
      </c>
      <c r="E11" s="5">
        <v>76</v>
      </c>
      <c r="F11" s="5">
        <v>71</v>
      </c>
      <c r="G11" s="5">
        <v>81</v>
      </c>
      <c r="H11" s="5" t="s">
        <v>13</v>
      </c>
      <c r="I11" s="5" t="s">
        <v>541</v>
      </c>
    </row>
    <row r="12" spans="1:9" ht="23.1" customHeight="1">
      <c r="A12" s="5">
        <v>8</v>
      </c>
      <c r="B12" s="5" t="s">
        <v>542</v>
      </c>
      <c r="C12" s="5">
        <v>10300005</v>
      </c>
      <c r="D12" s="7">
        <v>11</v>
      </c>
      <c r="E12" s="5">
        <v>73.349999999999994</v>
      </c>
      <c r="F12" s="5">
        <v>72.5</v>
      </c>
      <c r="G12" s="5">
        <v>74.2</v>
      </c>
      <c r="H12" s="5" t="s">
        <v>543</v>
      </c>
      <c r="I12" s="5" t="s">
        <v>544</v>
      </c>
    </row>
  </sheetData>
  <mergeCells count="9">
    <mergeCell ref="A1:I1"/>
    <mergeCell ref="A2:I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F35" sqref="F35"/>
    </sheetView>
  </sheetViews>
  <sheetFormatPr defaultColWidth="8.875" defaultRowHeight="13.5"/>
  <cols>
    <col min="3" max="3" width="12.5" customWidth="1"/>
    <col min="8" max="8" width="12.25" customWidth="1"/>
    <col min="9" max="9" width="16.375" customWidth="1"/>
  </cols>
  <sheetData>
    <row r="1" spans="1:9" ht="22.5">
      <c r="A1" s="208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9" ht="22.5">
      <c r="A2" s="30" t="s">
        <v>840</v>
      </c>
      <c r="B2" s="30"/>
      <c r="C2" s="39"/>
      <c r="D2" s="12"/>
      <c r="E2" s="12"/>
      <c r="F2" s="12"/>
      <c r="G2" s="12"/>
      <c r="H2" s="12"/>
      <c r="I2" s="19"/>
    </row>
    <row r="3" spans="1:9" s="110" customFormat="1" ht="12">
      <c r="A3" s="209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/>
      <c r="G3" s="199"/>
      <c r="H3" s="211" t="s">
        <v>7</v>
      </c>
      <c r="I3" s="200" t="s">
        <v>8</v>
      </c>
    </row>
    <row r="4" spans="1:9" s="110" customFormat="1" ht="12">
      <c r="A4" s="210"/>
      <c r="B4" s="199"/>
      <c r="C4" s="199"/>
      <c r="D4" s="199"/>
      <c r="E4" s="127" t="s">
        <v>9</v>
      </c>
      <c r="F4" s="127" t="s">
        <v>10</v>
      </c>
      <c r="G4" s="127" t="s">
        <v>11</v>
      </c>
      <c r="H4" s="212"/>
      <c r="I4" s="200"/>
    </row>
    <row r="5" spans="1:9" ht="24.95" customHeight="1">
      <c r="A5" s="5">
        <v>1</v>
      </c>
      <c r="B5" s="5" t="s">
        <v>545</v>
      </c>
      <c r="C5" s="5">
        <v>10410003</v>
      </c>
      <c r="D5" s="5">
        <v>1</v>
      </c>
      <c r="E5" s="5">
        <v>86.75</v>
      </c>
      <c r="F5" s="5">
        <v>83.5</v>
      </c>
      <c r="G5" s="5">
        <v>90</v>
      </c>
      <c r="H5" s="5" t="s">
        <v>13</v>
      </c>
      <c r="I5" s="25"/>
    </row>
    <row r="6" spans="1:9" ht="24.95" customHeight="1">
      <c r="A6" s="5">
        <v>2</v>
      </c>
      <c r="B6" s="5" t="s">
        <v>546</v>
      </c>
      <c r="C6" s="5">
        <v>10410060</v>
      </c>
      <c r="D6" s="5">
        <v>2</v>
      </c>
      <c r="E6" s="5">
        <v>81.3</v>
      </c>
      <c r="F6" s="5">
        <v>78</v>
      </c>
      <c r="G6" s="5">
        <v>84.6</v>
      </c>
      <c r="H6" s="5" t="s">
        <v>13</v>
      </c>
      <c r="I6" s="25"/>
    </row>
    <row r="7" spans="1:9" ht="24.95" customHeight="1">
      <c r="A7" s="5">
        <v>3</v>
      </c>
      <c r="B7" s="5" t="s">
        <v>547</v>
      </c>
      <c r="C7" s="5">
        <v>10410032</v>
      </c>
      <c r="D7" s="5">
        <v>3</v>
      </c>
      <c r="E7" s="5">
        <v>80.3</v>
      </c>
      <c r="F7" s="5">
        <v>73</v>
      </c>
      <c r="G7" s="5">
        <v>87.6</v>
      </c>
      <c r="H7" s="5" t="s">
        <v>13</v>
      </c>
      <c r="I7" s="25"/>
    </row>
    <row r="8" spans="1:9" ht="24.95" customHeight="1">
      <c r="A8" s="5">
        <v>4</v>
      </c>
      <c r="B8" s="5" t="s">
        <v>548</v>
      </c>
      <c r="C8" s="5">
        <v>10410036</v>
      </c>
      <c r="D8" s="5">
        <v>4</v>
      </c>
      <c r="E8" s="5">
        <v>78.95</v>
      </c>
      <c r="F8" s="5">
        <v>75.5</v>
      </c>
      <c r="G8" s="5">
        <v>82.4</v>
      </c>
      <c r="H8" s="5" t="s">
        <v>13</v>
      </c>
      <c r="I8" s="25"/>
    </row>
    <row r="9" spans="1:9" ht="24.95" customHeight="1">
      <c r="A9" s="5">
        <v>5</v>
      </c>
      <c r="B9" s="5" t="s">
        <v>549</v>
      </c>
      <c r="C9" s="5">
        <v>10410067</v>
      </c>
      <c r="D9" s="5">
        <v>5</v>
      </c>
      <c r="E9" s="5">
        <v>78.45</v>
      </c>
      <c r="F9" s="5">
        <v>72.5</v>
      </c>
      <c r="G9" s="5">
        <v>84.4</v>
      </c>
      <c r="H9" s="5" t="s">
        <v>13</v>
      </c>
      <c r="I9" s="25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25" sqref="I25"/>
    </sheetView>
  </sheetViews>
  <sheetFormatPr defaultColWidth="9" defaultRowHeight="13.5"/>
  <cols>
    <col min="1" max="1" width="8.875" customWidth="1"/>
    <col min="2" max="2" width="11.875" customWidth="1"/>
    <col min="3" max="3" width="16.375" customWidth="1"/>
    <col min="4" max="4" width="12.25" customWidth="1"/>
    <col min="5" max="5" width="14.5" customWidth="1"/>
    <col min="6" max="6" width="13.625" customWidth="1"/>
    <col min="7" max="7" width="16.375" customWidth="1"/>
    <col min="8" max="8" width="8.5" customWidth="1"/>
    <col min="9" max="9" width="24.25" customWidth="1"/>
    <col min="10" max="10" width="9" style="101"/>
  </cols>
  <sheetData>
    <row r="1" spans="1:10" ht="22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10" ht="22.5">
      <c r="A2" s="164" t="s">
        <v>42</v>
      </c>
      <c r="B2" s="164"/>
      <c r="C2" s="164" t="s">
        <v>118</v>
      </c>
      <c r="D2" s="164"/>
      <c r="E2" s="3"/>
      <c r="F2" s="3"/>
      <c r="G2" s="3"/>
      <c r="H2" s="3"/>
    </row>
    <row r="3" spans="1:10" s="110" customFormat="1" ht="20.10000000000000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  <c r="J3" s="112"/>
    </row>
    <row r="4" spans="1:10" s="110" customFormat="1" ht="20.10000000000000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  <c r="J4" s="112"/>
    </row>
    <row r="5" spans="1:10" s="51" customFormat="1" ht="20.100000000000001" customHeight="1">
      <c r="A5" s="54">
        <v>1</v>
      </c>
      <c r="B5" s="92" t="s">
        <v>119</v>
      </c>
      <c r="C5" s="5">
        <v>10200075</v>
      </c>
      <c r="D5" s="5">
        <v>1</v>
      </c>
      <c r="E5" s="5">
        <f t="shared" ref="E5:E18" si="0">(F5+G5)/2</f>
        <v>84.35</v>
      </c>
      <c r="F5" s="111">
        <v>81.5</v>
      </c>
      <c r="G5" s="111">
        <v>87.2</v>
      </c>
      <c r="H5" s="54" t="s">
        <v>13</v>
      </c>
      <c r="I5" s="65"/>
      <c r="J5" s="76"/>
    </row>
    <row r="6" spans="1:10" s="51" customFormat="1" ht="20.100000000000001" customHeight="1">
      <c r="A6" s="54">
        <v>2</v>
      </c>
      <c r="B6" s="92" t="s">
        <v>120</v>
      </c>
      <c r="C6" s="5">
        <v>10200080</v>
      </c>
      <c r="D6" s="5">
        <v>2</v>
      </c>
      <c r="E6" s="5">
        <f t="shared" si="0"/>
        <v>79.55</v>
      </c>
      <c r="F6" s="111">
        <v>71.5</v>
      </c>
      <c r="G6" s="111">
        <v>87.6</v>
      </c>
      <c r="H6" s="54" t="s">
        <v>13</v>
      </c>
      <c r="I6" s="65"/>
      <c r="J6" s="76"/>
    </row>
    <row r="7" spans="1:10" s="51" customFormat="1" ht="20.100000000000001" customHeight="1">
      <c r="A7" s="54">
        <v>3</v>
      </c>
      <c r="B7" s="92" t="s">
        <v>121</v>
      </c>
      <c r="C7" s="5">
        <v>10200095</v>
      </c>
      <c r="D7" s="5">
        <v>3</v>
      </c>
      <c r="E7" s="5">
        <f t="shared" si="0"/>
        <v>78.8</v>
      </c>
      <c r="F7" s="111">
        <v>69</v>
      </c>
      <c r="G7" s="111">
        <v>88.6</v>
      </c>
      <c r="H7" s="54" t="s">
        <v>13</v>
      </c>
      <c r="I7" s="65"/>
      <c r="J7" s="76"/>
    </row>
    <row r="8" spans="1:10" s="51" customFormat="1" ht="20.100000000000001" customHeight="1">
      <c r="A8" s="54">
        <v>4</v>
      </c>
      <c r="B8" s="92" t="s">
        <v>122</v>
      </c>
      <c r="C8" s="5">
        <v>10200043</v>
      </c>
      <c r="D8" s="5">
        <v>4</v>
      </c>
      <c r="E8" s="5">
        <f t="shared" si="0"/>
        <v>78.7</v>
      </c>
      <c r="F8" s="111">
        <v>74</v>
      </c>
      <c r="G8" s="111">
        <v>83.4</v>
      </c>
      <c r="H8" s="54" t="s">
        <v>13</v>
      </c>
      <c r="I8" s="65"/>
      <c r="J8" s="76"/>
    </row>
    <row r="9" spans="1:10" s="51" customFormat="1" ht="20.100000000000001" customHeight="1">
      <c r="A9" s="54">
        <v>5</v>
      </c>
      <c r="B9" s="92" t="s">
        <v>123</v>
      </c>
      <c r="C9" s="5">
        <v>10200009</v>
      </c>
      <c r="D9" s="5">
        <v>5</v>
      </c>
      <c r="E9" s="5">
        <f t="shared" si="0"/>
        <v>78.650000000000006</v>
      </c>
      <c r="F9" s="111">
        <v>67.5</v>
      </c>
      <c r="G9" s="111">
        <v>89.8</v>
      </c>
      <c r="H9" s="54" t="s">
        <v>13</v>
      </c>
      <c r="I9" s="65"/>
      <c r="J9" s="76"/>
    </row>
    <row r="10" spans="1:10" s="51" customFormat="1" ht="20.100000000000001" customHeight="1">
      <c r="A10" s="54">
        <v>6</v>
      </c>
      <c r="B10" s="92" t="s">
        <v>124</v>
      </c>
      <c r="C10" s="5">
        <v>10200010</v>
      </c>
      <c r="D10" s="5">
        <v>6</v>
      </c>
      <c r="E10" s="5">
        <f t="shared" si="0"/>
        <v>78.55</v>
      </c>
      <c r="F10" s="111">
        <v>72.5</v>
      </c>
      <c r="G10" s="111">
        <v>84.6</v>
      </c>
      <c r="H10" s="54" t="s">
        <v>13</v>
      </c>
      <c r="I10" s="65"/>
      <c r="J10" s="76"/>
    </row>
    <row r="11" spans="1:10" s="51" customFormat="1" ht="20.100000000000001" customHeight="1">
      <c r="A11" s="54">
        <v>7</v>
      </c>
      <c r="B11" s="92" t="s">
        <v>125</v>
      </c>
      <c r="C11" s="5">
        <v>10200012</v>
      </c>
      <c r="D11" s="5">
        <v>7</v>
      </c>
      <c r="E11" s="5">
        <f t="shared" si="0"/>
        <v>78.45</v>
      </c>
      <c r="F11" s="111">
        <v>75.5</v>
      </c>
      <c r="G11" s="111">
        <v>81.400000000000006</v>
      </c>
      <c r="H11" s="54" t="s">
        <v>13</v>
      </c>
      <c r="I11" s="65"/>
      <c r="J11" s="76"/>
    </row>
    <row r="12" spans="1:10" s="51" customFormat="1" ht="20.100000000000001" customHeight="1">
      <c r="A12" s="54">
        <v>8</v>
      </c>
      <c r="B12" s="92" t="s">
        <v>126</v>
      </c>
      <c r="C12" s="5">
        <v>10200063</v>
      </c>
      <c r="D12" s="5">
        <v>8</v>
      </c>
      <c r="E12" s="5">
        <f t="shared" si="0"/>
        <v>78.349999999999994</v>
      </c>
      <c r="F12" s="111">
        <v>73.5</v>
      </c>
      <c r="G12" s="111">
        <v>83.2</v>
      </c>
      <c r="H12" s="54" t="s">
        <v>13</v>
      </c>
      <c r="I12" s="65"/>
      <c r="J12" s="76"/>
    </row>
    <row r="13" spans="1:10" s="51" customFormat="1" ht="20.100000000000001" customHeight="1">
      <c r="A13" s="54">
        <v>9</v>
      </c>
      <c r="B13" s="92" t="s">
        <v>127</v>
      </c>
      <c r="C13" s="5">
        <v>10200028</v>
      </c>
      <c r="D13" s="5">
        <v>9</v>
      </c>
      <c r="E13" s="5">
        <f t="shared" si="0"/>
        <v>78.25</v>
      </c>
      <c r="F13" s="111">
        <v>67.5</v>
      </c>
      <c r="G13" s="111">
        <v>89</v>
      </c>
      <c r="H13" s="54" t="s">
        <v>13</v>
      </c>
      <c r="I13" s="65"/>
      <c r="J13" s="76"/>
    </row>
    <row r="14" spans="1:10" s="51" customFormat="1" ht="20.100000000000001" customHeight="1">
      <c r="A14" s="54">
        <v>10</v>
      </c>
      <c r="B14" s="92" t="s">
        <v>128</v>
      </c>
      <c r="C14" s="5">
        <v>10200034</v>
      </c>
      <c r="D14" s="5">
        <v>10</v>
      </c>
      <c r="E14" s="5">
        <f t="shared" si="0"/>
        <v>77.400000000000006</v>
      </c>
      <c r="F14" s="111">
        <v>75</v>
      </c>
      <c r="G14" s="111">
        <v>79.8</v>
      </c>
      <c r="H14" s="54" t="s">
        <v>13</v>
      </c>
      <c r="I14" s="65"/>
      <c r="J14" s="76"/>
    </row>
    <row r="15" spans="1:10" s="51" customFormat="1" ht="20.100000000000001" customHeight="1">
      <c r="A15" s="54">
        <v>11</v>
      </c>
      <c r="B15" s="92" t="s">
        <v>129</v>
      </c>
      <c r="C15" s="5">
        <v>10200068</v>
      </c>
      <c r="D15" s="5">
        <v>11</v>
      </c>
      <c r="E15" s="5">
        <f t="shared" si="0"/>
        <v>77.25</v>
      </c>
      <c r="F15" s="111">
        <v>68.5</v>
      </c>
      <c r="G15" s="111">
        <v>86</v>
      </c>
      <c r="H15" s="54" t="s">
        <v>13</v>
      </c>
      <c r="I15" s="65"/>
      <c r="J15" s="76"/>
    </row>
    <row r="16" spans="1:10" s="51" customFormat="1" ht="20.100000000000001" customHeight="1">
      <c r="A16" s="54">
        <v>12</v>
      </c>
      <c r="B16" s="92" t="s">
        <v>130</v>
      </c>
      <c r="C16" s="5">
        <v>10200046</v>
      </c>
      <c r="D16" s="5">
        <v>12</v>
      </c>
      <c r="E16" s="5">
        <f t="shared" si="0"/>
        <v>76.849999999999994</v>
      </c>
      <c r="F16" s="111">
        <v>66.5</v>
      </c>
      <c r="G16" s="111">
        <v>87.2</v>
      </c>
      <c r="H16" s="54" t="s">
        <v>13</v>
      </c>
      <c r="I16" s="65"/>
      <c r="J16" s="76"/>
    </row>
    <row r="17" spans="1:10" s="51" customFormat="1" ht="20.100000000000001" customHeight="1">
      <c r="A17" s="54">
        <v>13</v>
      </c>
      <c r="B17" s="92" t="s">
        <v>85</v>
      </c>
      <c r="C17" s="5">
        <v>10200055</v>
      </c>
      <c r="D17" s="5">
        <v>13</v>
      </c>
      <c r="E17" s="5">
        <f t="shared" si="0"/>
        <v>75.95</v>
      </c>
      <c r="F17" s="111">
        <v>72.5</v>
      </c>
      <c r="G17" s="111">
        <v>79.400000000000006</v>
      </c>
      <c r="H17" s="54" t="s">
        <v>13</v>
      </c>
      <c r="I17" s="65"/>
      <c r="J17" s="76"/>
    </row>
    <row r="18" spans="1:10" s="51" customFormat="1" ht="20.100000000000001" customHeight="1">
      <c r="A18" s="54">
        <v>14</v>
      </c>
      <c r="B18" s="92" t="s">
        <v>131</v>
      </c>
      <c r="C18" s="5">
        <v>10200023</v>
      </c>
      <c r="D18" s="5">
        <v>14</v>
      </c>
      <c r="E18" s="5">
        <f t="shared" si="0"/>
        <v>75.45</v>
      </c>
      <c r="F18" s="111">
        <v>74.5</v>
      </c>
      <c r="G18" s="111">
        <v>76.400000000000006</v>
      </c>
      <c r="H18" s="5" t="s">
        <v>13</v>
      </c>
      <c r="I18" s="75" t="s">
        <v>132</v>
      </c>
      <c r="J18" s="76"/>
    </row>
  </sheetData>
  <mergeCells count="10">
    <mergeCell ref="A1:I1"/>
    <mergeCell ref="A2:B2"/>
    <mergeCell ref="C2:D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J3" sqref="A3:XFD4"/>
    </sheetView>
  </sheetViews>
  <sheetFormatPr defaultColWidth="8.875" defaultRowHeight="13.5"/>
  <cols>
    <col min="3" max="3" width="12.5" customWidth="1"/>
    <col min="8" max="8" width="12.7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29" t="s">
        <v>776</v>
      </c>
      <c r="B2" s="1"/>
      <c r="C2" s="2"/>
      <c r="D2" s="3"/>
      <c r="E2" s="3"/>
      <c r="F2" s="3"/>
      <c r="G2" s="3"/>
      <c r="H2" s="3"/>
    </row>
    <row r="3" spans="1:9" s="110" customFormat="1" ht="12">
      <c r="A3" s="165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65" t="s">
        <v>8</v>
      </c>
    </row>
    <row r="4" spans="1:9" s="110" customFormat="1" ht="12">
      <c r="A4" s="165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65"/>
    </row>
    <row r="5" spans="1:9" ht="27.95" customHeight="1">
      <c r="A5" s="5">
        <v>1</v>
      </c>
      <c r="B5" s="5" t="s">
        <v>550</v>
      </c>
      <c r="C5" s="5">
        <v>10040052</v>
      </c>
      <c r="D5" s="5">
        <v>1</v>
      </c>
      <c r="E5" s="5">
        <v>77.75</v>
      </c>
      <c r="F5" s="5">
        <v>72.5</v>
      </c>
      <c r="G5" s="5">
        <v>83</v>
      </c>
      <c r="H5" s="5" t="s">
        <v>13</v>
      </c>
      <c r="I5" s="25"/>
    </row>
    <row r="6" spans="1:9" ht="27.95" customHeight="1">
      <c r="A6" s="5">
        <v>2</v>
      </c>
      <c r="B6" s="5" t="s">
        <v>551</v>
      </c>
      <c r="C6" s="5">
        <v>10040053</v>
      </c>
      <c r="D6" s="5">
        <v>2</v>
      </c>
      <c r="E6" s="5">
        <v>75.95</v>
      </c>
      <c r="F6" s="5">
        <v>67.5</v>
      </c>
      <c r="G6" s="5">
        <v>84.4</v>
      </c>
      <c r="H6" s="5" t="s">
        <v>13</v>
      </c>
      <c r="I6" s="25"/>
    </row>
    <row r="7" spans="1:9" ht="27.95" customHeight="1">
      <c r="A7" s="5">
        <v>3</v>
      </c>
      <c r="B7" s="5" t="s">
        <v>552</v>
      </c>
      <c r="C7" s="5">
        <v>10040045</v>
      </c>
      <c r="D7" s="5">
        <v>3</v>
      </c>
      <c r="E7" s="5">
        <v>75.599999999999994</v>
      </c>
      <c r="F7" s="5">
        <v>68</v>
      </c>
      <c r="G7" s="5">
        <v>83.2</v>
      </c>
      <c r="H7" s="5" t="s">
        <v>13</v>
      </c>
      <c r="I7" s="25"/>
    </row>
    <row r="8" spans="1:9" ht="27.95" customHeight="1">
      <c r="A8" s="5">
        <v>4</v>
      </c>
      <c r="B8" s="5" t="s">
        <v>553</v>
      </c>
      <c r="C8" s="5">
        <v>10040037</v>
      </c>
      <c r="D8" s="5">
        <v>4</v>
      </c>
      <c r="E8" s="5">
        <v>74.8</v>
      </c>
      <c r="F8" s="5">
        <v>69</v>
      </c>
      <c r="G8" s="5">
        <v>80.599999999999994</v>
      </c>
      <c r="H8" s="5" t="s">
        <v>13</v>
      </c>
      <c r="I8" s="25"/>
    </row>
    <row r="9" spans="1:9" ht="27.95" customHeight="1">
      <c r="A9" s="5">
        <v>5</v>
      </c>
      <c r="B9" s="5" t="s">
        <v>554</v>
      </c>
      <c r="C9" s="5">
        <v>10040033</v>
      </c>
      <c r="D9" s="5">
        <v>5</v>
      </c>
      <c r="E9" s="5">
        <v>74.75</v>
      </c>
      <c r="F9" s="5">
        <v>72.5</v>
      </c>
      <c r="G9" s="5">
        <v>77</v>
      </c>
      <c r="H9" s="5" t="s">
        <v>13</v>
      </c>
      <c r="I9" s="25"/>
    </row>
    <row r="10" spans="1:9" ht="27.95" customHeight="1">
      <c r="A10" s="5">
        <v>6</v>
      </c>
      <c r="B10" s="5" t="s">
        <v>555</v>
      </c>
      <c r="C10" s="5">
        <v>10040028</v>
      </c>
      <c r="D10" s="5">
        <v>6</v>
      </c>
      <c r="E10" s="5">
        <v>74.400000000000006</v>
      </c>
      <c r="F10" s="5">
        <v>65</v>
      </c>
      <c r="G10" s="5">
        <v>83.8</v>
      </c>
      <c r="H10" s="5" t="s">
        <v>13</v>
      </c>
      <c r="I10" s="25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I33" sqref="I33"/>
    </sheetView>
  </sheetViews>
  <sheetFormatPr defaultColWidth="8.875" defaultRowHeight="13.5"/>
  <cols>
    <col min="2" max="2" width="11.625" customWidth="1"/>
    <col min="3" max="3" width="13.375" customWidth="1"/>
    <col min="8" max="8" width="11.87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" t="s">
        <v>42</v>
      </c>
      <c r="B2" s="1"/>
      <c r="C2" s="129" t="s">
        <v>775</v>
      </c>
      <c r="D2" s="1"/>
      <c r="E2" s="3"/>
      <c r="F2" s="3"/>
      <c r="G2" s="3"/>
      <c r="H2" s="3"/>
    </row>
    <row r="3" spans="1:9" s="110" customFormat="1" ht="12">
      <c r="A3" s="213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65" t="s">
        <v>8</v>
      </c>
    </row>
    <row r="4" spans="1:9" s="110" customFormat="1" ht="24.95" customHeight="1">
      <c r="A4" s="214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65"/>
    </row>
    <row r="5" spans="1:9" ht="24.95" customHeight="1">
      <c r="A5" s="5">
        <v>1</v>
      </c>
      <c r="B5" s="5" t="s">
        <v>556</v>
      </c>
      <c r="C5" s="5">
        <v>10050064</v>
      </c>
      <c r="D5" s="5">
        <v>1</v>
      </c>
      <c r="E5" s="5">
        <f t="shared" ref="E5:E14" si="0">(F5+G5)/2</f>
        <v>83.35</v>
      </c>
      <c r="F5" s="5">
        <v>81.5</v>
      </c>
      <c r="G5" s="5">
        <v>85.2</v>
      </c>
      <c r="H5" s="5" t="s">
        <v>13</v>
      </c>
      <c r="I5" s="25"/>
    </row>
    <row r="6" spans="1:9" ht="24.95" customHeight="1">
      <c r="A6" s="5">
        <v>2</v>
      </c>
      <c r="B6" s="5" t="s">
        <v>557</v>
      </c>
      <c r="C6" s="5">
        <v>10050002</v>
      </c>
      <c r="D6" s="5">
        <v>2</v>
      </c>
      <c r="E6" s="5">
        <f t="shared" si="0"/>
        <v>78.45</v>
      </c>
      <c r="F6" s="5">
        <v>70.5</v>
      </c>
      <c r="G6" s="5">
        <v>86.4</v>
      </c>
      <c r="H6" s="5" t="s">
        <v>13</v>
      </c>
      <c r="I6" s="25"/>
    </row>
    <row r="7" spans="1:9" ht="24.95" customHeight="1">
      <c r="A7" s="5">
        <v>3</v>
      </c>
      <c r="B7" s="5" t="s">
        <v>558</v>
      </c>
      <c r="C7" s="5">
        <v>10050051</v>
      </c>
      <c r="D7" s="5">
        <v>3</v>
      </c>
      <c r="E7" s="5">
        <f t="shared" si="0"/>
        <v>78</v>
      </c>
      <c r="F7" s="5">
        <v>70</v>
      </c>
      <c r="G7" s="5">
        <v>86</v>
      </c>
      <c r="H7" s="5" t="s">
        <v>13</v>
      </c>
      <c r="I7" s="25"/>
    </row>
    <row r="8" spans="1:9" ht="24.95" customHeight="1">
      <c r="A8" s="5">
        <v>4</v>
      </c>
      <c r="B8" s="5" t="s">
        <v>559</v>
      </c>
      <c r="C8" s="5">
        <v>10050054</v>
      </c>
      <c r="D8" s="5">
        <v>4</v>
      </c>
      <c r="E8" s="5">
        <f t="shared" si="0"/>
        <v>77.849999999999994</v>
      </c>
      <c r="F8" s="5">
        <v>72.5</v>
      </c>
      <c r="G8" s="5">
        <v>83.2</v>
      </c>
      <c r="H8" s="5" t="s">
        <v>13</v>
      </c>
      <c r="I8" s="25"/>
    </row>
    <row r="9" spans="1:9" ht="24.95" customHeight="1">
      <c r="A9" s="5">
        <v>5</v>
      </c>
      <c r="B9" s="5" t="s">
        <v>560</v>
      </c>
      <c r="C9" s="5">
        <v>10050041</v>
      </c>
      <c r="D9" s="5">
        <v>5</v>
      </c>
      <c r="E9" s="5">
        <f t="shared" si="0"/>
        <v>77.099999999999994</v>
      </c>
      <c r="F9" s="5">
        <v>69</v>
      </c>
      <c r="G9" s="5">
        <v>85.2</v>
      </c>
      <c r="H9" s="5" t="s">
        <v>13</v>
      </c>
      <c r="I9" s="25"/>
    </row>
    <row r="10" spans="1:9" ht="24.95" customHeight="1">
      <c r="A10" s="5">
        <v>6</v>
      </c>
      <c r="B10" s="5" t="s">
        <v>561</v>
      </c>
      <c r="C10" s="5">
        <v>10050018</v>
      </c>
      <c r="D10" s="5">
        <v>6</v>
      </c>
      <c r="E10" s="5">
        <f t="shared" si="0"/>
        <v>76.150000000000006</v>
      </c>
      <c r="F10" s="5">
        <v>76.5</v>
      </c>
      <c r="G10" s="5">
        <v>75.8</v>
      </c>
      <c r="H10" s="5" t="s">
        <v>13</v>
      </c>
      <c r="I10" s="25"/>
    </row>
    <row r="11" spans="1:9" ht="24.95" customHeight="1">
      <c r="A11" s="5">
        <v>7</v>
      </c>
      <c r="B11" s="5" t="s">
        <v>562</v>
      </c>
      <c r="C11" s="5">
        <v>10050052</v>
      </c>
      <c r="D11" s="5">
        <v>7</v>
      </c>
      <c r="E11" s="5">
        <f t="shared" si="0"/>
        <v>75.95</v>
      </c>
      <c r="F11" s="5">
        <v>65.5</v>
      </c>
      <c r="G11" s="5">
        <v>86.4</v>
      </c>
      <c r="H11" s="5" t="s">
        <v>13</v>
      </c>
      <c r="I11" s="25"/>
    </row>
    <row r="12" spans="1:9" ht="24.95" customHeight="1">
      <c r="A12" s="5">
        <v>8</v>
      </c>
      <c r="B12" s="5" t="s">
        <v>563</v>
      </c>
      <c r="C12" s="5">
        <v>10050043</v>
      </c>
      <c r="D12" s="5">
        <v>8</v>
      </c>
      <c r="E12" s="5">
        <f t="shared" si="0"/>
        <v>75.75</v>
      </c>
      <c r="F12" s="5">
        <v>64.5</v>
      </c>
      <c r="G12" s="5">
        <v>87</v>
      </c>
      <c r="H12" s="5" t="s">
        <v>13</v>
      </c>
      <c r="I12" s="25"/>
    </row>
    <row r="13" spans="1:9" ht="24.95" customHeight="1">
      <c r="A13" s="5">
        <v>9</v>
      </c>
      <c r="B13" s="5" t="s">
        <v>564</v>
      </c>
      <c r="C13" s="5">
        <v>10050039</v>
      </c>
      <c r="D13" s="5">
        <v>9</v>
      </c>
      <c r="E13" s="5">
        <f t="shared" si="0"/>
        <v>75.2</v>
      </c>
      <c r="F13" s="5">
        <v>64</v>
      </c>
      <c r="G13" s="5">
        <v>86.4</v>
      </c>
      <c r="H13" s="5" t="s">
        <v>13</v>
      </c>
      <c r="I13" s="25"/>
    </row>
    <row r="14" spans="1:9" ht="24.95" customHeight="1">
      <c r="A14" s="5">
        <v>10</v>
      </c>
      <c r="B14" s="5" t="s">
        <v>565</v>
      </c>
      <c r="C14" s="5">
        <v>10050004</v>
      </c>
      <c r="D14" s="5">
        <v>10</v>
      </c>
      <c r="E14" s="5">
        <f t="shared" si="0"/>
        <v>75.150000000000006</v>
      </c>
      <c r="F14" s="5">
        <v>64.5</v>
      </c>
      <c r="G14" s="5">
        <v>85.8</v>
      </c>
      <c r="H14" s="5" t="s">
        <v>13</v>
      </c>
      <c r="I14" s="25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3" sqref="A3:A4"/>
    </sheetView>
  </sheetViews>
  <sheetFormatPr defaultColWidth="8.875" defaultRowHeight="13.5"/>
  <cols>
    <col min="3" max="3" width="13.375" customWidth="1"/>
    <col min="8" max="8" width="14.875" customWidth="1"/>
    <col min="9" max="9" width="22.25" customWidth="1"/>
  </cols>
  <sheetData>
    <row r="1" spans="1:9" ht="22.5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2" spans="1:9" ht="22.5">
      <c r="A2" s="34" t="s">
        <v>839</v>
      </c>
      <c r="B2" s="34"/>
      <c r="C2" s="35"/>
      <c r="D2" s="36"/>
      <c r="E2" s="36"/>
      <c r="F2" s="36"/>
      <c r="G2" s="36"/>
      <c r="H2" s="36"/>
      <c r="I2" s="38"/>
    </row>
    <row r="3" spans="1:9" s="110" customFormat="1" ht="12">
      <c r="A3" s="165" t="s">
        <v>2</v>
      </c>
      <c r="B3" s="216" t="s">
        <v>3</v>
      </c>
      <c r="C3" s="216" t="s">
        <v>4</v>
      </c>
      <c r="D3" s="216" t="s">
        <v>5</v>
      </c>
      <c r="E3" s="216" t="s">
        <v>6</v>
      </c>
      <c r="F3" s="216"/>
      <c r="G3" s="216"/>
      <c r="H3" s="217" t="s">
        <v>7</v>
      </c>
      <c r="I3" s="165" t="s">
        <v>8</v>
      </c>
    </row>
    <row r="4" spans="1:9" s="110" customFormat="1" ht="12">
      <c r="A4" s="165"/>
      <c r="B4" s="216"/>
      <c r="C4" s="216"/>
      <c r="D4" s="216"/>
      <c r="E4" s="139" t="s">
        <v>9</v>
      </c>
      <c r="F4" s="139" t="s">
        <v>10</v>
      </c>
      <c r="G4" s="139" t="s">
        <v>11</v>
      </c>
      <c r="H4" s="218"/>
      <c r="I4" s="165"/>
    </row>
    <row r="5" spans="1:9" ht="24" customHeight="1">
      <c r="A5" s="5">
        <v>1</v>
      </c>
      <c r="B5" s="5" t="s">
        <v>566</v>
      </c>
      <c r="C5" s="5">
        <v>10310077</v>
      </c>
      <c r="D5" s="5">
        <v>1</v>
      </c>
      <c r="E5" s="5">
        <v>81.400000000000006</v>
      </c>
      <c r="F5" s="5">
        <v>80</v>
      </c>
      <c r="G5" s="5">
        <v>82.8</v>
      </c>
      <c r="H5" s="5" t="s">
        <v>13</v>
      </c>
      <c r="I5" s="7"/>
    </row>
    <row r="6" spans="1:9" ht="24" customHeight="1">
      <c r="A6" s="5">
        <v>2</v>
      </c>
      <c r="B6" s="5" t="s">
        <v>567</v>
      </c>
      <c r="C6" s="5">
        <v>10310144</v>
      </c>
      <c r="D6" s="5">
        <v>3</v>
      </c>
      <c r="E6" s="5">
        <v>78.75</v>
      </c>
      <c r="F6" s="5">
        <v>77.5</v>
      </c>
      <c r="G6" s="5">
        <v>80</v>
      </c>
      <c r="H6" s="5" t="s">
        <v>13</v>
      </c>
      <c r="I6" s="7"/>
    </row>
    <row r="7" spans="1:9" ht="24" customHeight="1">
      <c r="A7" s="5">
        <v>3</v>
      </c>
      <c r="B7" s="5" t="s">
        <v>568</v>
      </c>
      <c r="C7" s="5">
        <v>10310073</v>
      </c>
      <c r="D7" s="5">
        <v>4</v>
      </c>
      <c r="E7" s="5">
        <v>78.3</v>
      </c>
      <c r="F7" s="5">
        <v>74</v>
      </c>
      <c r="G7" s="5">
        <v>82.6</v>
      </c>
      <c r="H7" s="5" t="s">
        <v>13</v>
      </c>
      <c r="I7" s="7"/>
    </row>
    <row r="8" spans="1:9" ht="24" customHeight="1">
      <c r="A8" s="5">
        <v>4</v>
      </c>
      <c r="B8" s="5" t="s">
        <v>569</v>
      </c>
      <c r="C8" s="5">
        <v>10310003</v>
      </c>
      <c r="D8" s="5">
        <v>5</v>
      </c>
      <c r="E8" s="5">
        <v>76</v>
      </c>
      <c r="F8" s="5">
        <v>67</v>
      </c>
      <c r="G8" s="5">
        <v>85</v>
      </c>
      <c r="H8" s="5" t="s">
        <v>13</v>
      </c>
      <c r="I8" s="25"/>
    </row>
    <row r="9" spans="1:9" ht="24" customHeight="1">
      <c r="A9" s="5">
        <v>5</v>
      </c>
      <c r="B9" s="5" t="s">
        <v>570</v>
      </c>
      <c r="C9" s="5">
        <v>10310065</v>
      </c>
      <c r="D9" s="5">
        <v>6</v>
      </c>
      <c r="E9" s="5">
        <v>75.2</v>
      </c>
      <c r="F9" s="5">
        <v>72</v>
      </c>
      <c r="G9" s="5">
        <v>78.400000000000006</v>
      </c>
      <c r="H9" s="5" t="s">
        <v>13</v>
      </c>
      <c r="I9" s="7"/>
    </row>
    <row r="10" spans="1:9" ht="24" customHeight="1">
      <c r="A10" s="5">
        <v>6</v>
      </c>
      <c r="B10" s="5" t="s">
        <v>372</v>
      </c>
      <c r="C10" s="5">
        <v>10310154</v>
      </c>
      <c r="D10" s="5">
        <v>7</v>
      </c>
      <c r="E10" s="5">
        <v>75.150000000000006</v>
      </c>
      <c r="F10" s="5">
        <v>69.5</v>
      </c>
      <c r="G10" s="5">
        <v>80.8</v>
      </c>
      <c r="H10" s="5" t="s">
        <v>13</v>
      </c>
      <c r="I10" s="7"/>
    </row>
    <row r="11" spans="1:9" ht="24" customHeight="1">
      <c r="A11" s="5">
        <v>7</v>
      </c>
      <c r="B11" s="5" t="s">
        <v>571</v>
      </c>
      <c r="C11" s="5">
        <v>10310127</v>
      </c>
      <c r="D11" s="5">
        <v>8</v>
      </c>
      <c r="E11" s="5">
        <v>74.95</v>
      </c>
      <c r="F11" s="5">
        <v>67.5</v>
      </c>
      <c r="G11" s="5">
        <v>82.4</v>
      </c>
      <c r="H11" s="5" t="s">
        <v>13</v>
      </c>
      <c r="I11" s="7"/>
    </row>
    <row r="12" spans="1:9" ht="24" customHeight="1">
      <c r="A12" s="5">
        <v>8</v>
      </c>
      <c r="B12" s="5" t="s">
        <v>572</v>
      </c>
      <c r="C12" s="5">
        <v>10310033</v>
      </c>
      <c r="D12" s="5">
        <v>9</v>
      </c>
      <c r="E12" s="5">
        <v>74.900000000000006</v>
      </c>
      <c r="F12" s="5">
        <v>73</v>
      </c>
      <c r="G12" s="5">
        <v>76.8</v>
      </c>
      <c r="H12" s="5" t="s">
        <v>13</v>
      </c>
      <c r="I12" s="7"/>
    </row>
    <row r="13" spans="1:9" ht="24" customHeight="1">
      <c r="A13" s="5">
        <v>9</v>
      </c>
      <c r="B13" s="5" t="s">
        <v>573</v>
      </c>
      <c r="C13" s="5">
        <v>10310138</v>
      </c>
      <c r="D13" s="5">
        <v>10</v>
      </c>
      <c r="E13" s="5">
        <v>74.650000000000006</v>
      </c>
      <c r="F13" s="5">
        <v>66.5</v>
      </c>
      <c r="G13" s="5">
        <v>82.8</v>
      </c>
      <c r="H13" s="5" t="s">
        <v>13</v>
      </c>
      <c r="I13" s="7"/>
    </row>
    <row r="14" spans="1:9" ht="24" customHeight="1">
      <c r="A14" s="5">
        <v>10</v>
      </c>
      <c r="B14" s="5" t="s">
        <v>574</v>
      </c>
      <c r="C14" s="5">
        <v>10310010</v>
      </c>
      <c r="D14" s="5">
        <v>11</v>
      </c>
      <c r="E14" s="5">
        <v>74.599999999999994</v>
      </c>
      <c r="F14" s="5">
        <v>74</v>
      </c>
      <c r="G14" s="5">
        <v>75.2</v>
      </c>
      <c r="H14" s="5" t="s">
        <v>13</v>
      </c>
      <c r="I14" s="7"/>
    </row>
    <row r="15" spans="1:9" ht="24" customHeight="1">
      <c r="A15" s="5">
        <v>11</v>
      </c>
      <c r="B15" s="5" t="s">
        <v>575</v>
      </c>
      <c r="C15" s="5">
        <v>10310038</v>
      </c>
      <c r="D15" s="5">
        <v>13</v>
      </c>
      <c r="E15" s="5">
        <v>73.75</v>
      </c>
      <c r="F15" s="5">
        <v>67.5</v>
      </c>
      <c r="G15" s="5">
        <v>80</v>
      </c>
      <c r="H15" s="5" t="s">
        <v>13</v>
      </c>
      <c r="I15" s="7"/>
    </row>
    <row r="16" spans="1:9" ht="24" customHeight="1">
      <c r="A16" s="5">
        <v>12</v>
      </c>
      <c r="B16" s="5" t="s">
        <v>576</v>
      </c>
      <c r="C16" s="5">
        <v>10310092</v>
      </c>
      <c r="D16" s="5">
        <v>14</v>
      </c>
      <c r="E16" s="5">
        <v>73.599999999999994</v>
      </c>
      <c r="F16" s="5">
        <v>77</v>
      </c>
      <c r="G16" s="5">
        <v>70.2</v>
      </c>
      <c r="H16" s="5" t="s">
        <v>13</v>
      </c>
      <c r="I16" s="7"/>
    </row>
    <row r="17" spans="1:9" ht="24" customHeight="1">
      <c r="A17" s="5">
        <v>13</v>
      </c>
      <c r="B17" s="5" t="s">
        <v>577</v>
      </c>
      <c r="C17" s="5">
        <v>10310070</v>
      </c>
      <c r="D17" s="5">
        <v>16</v>
      </c>
      <c r="E17" s="5">
        <v>73.2</v>
      </c>
      <c r="F17" s="5">
        <v>68</v>
      </c>
      <c r="G17" s="5">
        <v>78.400000000000006</v>
      </c>
      <c r="H17" s="5" t="s">
        <v>13</v>
      </c>
      <c r="I17" s="7"/>
    </row>
    <row r="18" spans="1:9" ht="24" customHeight="1">
      <c r="A18" s="5">
        <v>14</v>
      </c>
      <c r="B18" s="5" t="s">
        <v>578</v>
      </c>
      <c r="C18" s="5">
        <v>10310043</v>
      </c>
      <c r="D18" s="5">
        <v>17</v>
      </c>
      <c r="E18" s="5">
        <v>72.8</v>
      </c>
      <c r="F18" s="5">
        <v>70</v>
      </c>
      <c r="G18" s="5">
        <v>75.599999999999994</v>
      </c>
      <c r="H18" s="5" t="s">
        <v>13</v>
      </c>
      <c r="I18" s="7"/>
    </row>
    <row r="19" spans="1:9" ht="24" customHeight="1">
      <c r="A19" s="5">
        <v>15</v>
      </c>
      <c r="B19" s="5" t="s">
        <v>579</v>
      </c>
      <c r="C19" s="5">
        <v>10310008</v>
      </c>
      <c r="D19" s="5">
        <v>18</v>
      </c>
      <c r="E19" s="5">
        <v>72.75</v>
      </c>
      <c r="F19" s="5">
        <v>63.5</v>
      </c>
      <c r="G19" s="5">
        <v>82</v>
      </c>
      <c r="H19" s="5" t="s">
        <v>13</v>
      </c>
      <c r="I19" s="7"/>
    </row>
    <row r="20" spans="1:9" ht="24" customHeight="1">
      <c r="A20" s="5">
        <v>16</v>
      </c>
      <c r="B20" s="5" t="s">
        <v>580</v>
      </c>
      <c r="C20" s="5">
        <v>10310145</v>
      </c>
      <c r="D20" s="5">
        <v>18</v>
      </c>
      <c r="E20" s="5">
        <v>72.75</v>
      </c>
      <c r="F20" s="5">
        <v>67.5</v>
      </c>
      <c r="G20" s="5">
        <v>78</v>
      </c>
      <c r="H20" s="5" t="s">
        <v>13</v>
      </c>
      <c r="I20" s="7"/>
    </row>
    <row r="21" spans="1:9" ht="24" customHeight="1">
      <c r="A21" s="5">
        <v>17</v>
      </c>
      <c r="B21" s="5" t="s">
        <v>581</v>
      </c>
      <c r="C21" s="5">
        <v>10310120</v>
      </c>
      <c r="D21" s="5">
        <v>21</v>
      </c>
      <c r="E21" s="5">
        <v>72.5</v>
      </c>
      <c r="F21" s="5">
        <v>65</v>
      </c>
      <c r="G21" s="5">
        <v>80</v>
      </c>
      <c r="H21" s="5" t="s">
        <v>13</v>
      </c>
      <c r="I21" s="7"/>
    </row>
    <row r="22" spans="1:9" ht="24" customHeight="1">
      <c r="A22" s="5">
        <v>18</v>
      </c>
      <c r="B22" s="5" t="s">
        <v>582</v>
      </c>
      <c r="C22" s="5">
        <v>10310099</v>
      </c>
      <c r="D22" s="5">
        <v>24</v>
      </c>
      <c r="E22" s="5">
        <v>72.25</v>
      </c>
      <c r="F22" s="5">
        <v>64.5</v>
      </c>
      <c r="G22" s="5">
        <v>80</v>
      </c>
      <c r="H22" s="5" t="s">
        <v>13</v>
      </c>
      <c r="I22" s="7"/>
    </row>
    <row r="23" spans="1:9" ht="24" customHeight="1">
      <c r="A23" s="5">
        <v>19</v>
      </c>
      <c r="B23" s="5" t="s">
        <v>583</v>
      </c>
      <c r="C23" s="5">
        <v>10310052</v>
      </c>
      <c r="D23" s="5">
        <v>24</v>
      </c>
      <c r="E23" s="5">
        <v>72.25</v>
      </c>
      <c r="F23" s="5">
        <v>63.5</v>
      </c>
      <c r="G23" s="5">
        <v>81</v>
      </c>
      <c r="H23" s="5" t="s">
        <v>51</v>
      </c>
      <c r="I23" s="7"/>
    </row>
    <row r="24" spans="1:9" ht="24" customHeight="1">
      <c r="A24" s="5">
        <v>20</v>
      </c>
      <c r="B24" s="5" t="s">
        <v>584</v>
      </c>
      <c r="C24" s="5">
        <v>10310088</v>
      </c>
      <c r="D24" s="5">
        <v>26</v>
      </c>
      <c r="E24" s="5">
        <v>72.150000000000006</v>
      </c>
      <c r="F24" s="5">
        <v>62.5</v>
      </c>
      <c r="G24" s="5">
        <v>81.8</v>
      </c>
      <c r="H24" s="5" t="s">
        <v>13</v>
      </c>
      <c r="I24" s="7"/>
    </row>
    <row r="25" spans="1:9" ht="24" customHeight="1">
      <c r="A25" s="5">
        <v>21</v>
      </c>
      <c r="B25" s="5" t="s">
        <v>585</v>
      </c>
      <c r="C25" s="5">
        <v>10310041</v>
      </c>
      <c r="D25" s="5">
        <v>26</v>
      </c>
      <c r="E25" s="5">
        <v>72.150000000000006</v>
      </c>
      <c r="F25" s="5">
        <v>64.5</v>
      </c>
      <c r="G25" s="5">
        <v>79.8</v>
      </c>
      <c r="H25" s="5" t="s">
        <v>13</v>
      </c>
      <c r="I25" s="7"/>
    </row>
    <row r="26" spans="1:9" ht="24" customHeight="1">
      <c r="A26" s="5">
        <v>22</v>
      </c>
      <c r="B26" s="5" t="s">
        <v>586</v>
      </c>
      <c r="C26" s="5">
        <v>10310159</v>
      </c>
      <c r="D26" s="5">
        <v>29</v>
      </c>
      <c r="E26" s="5">
        <v>72.099999999999994</v>
      </c>
      <c r="F26" s="5">
        <v>70</v>
      </c>
      <c r="G26" s="5">
        <v>74.2</v>
      </c>
      <c r="H26" s="5" t="s">
        <v>13</v>
      </c>
      <c r="I26" s="7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activeCell="C74" sqref="C74"/>
    </sheetView>
  </sheetViews>
  <sheetFormatPr defaultColWidth="8.875" defaultRowHeight="13.5"/>
  <cols>
    <col min="3" max="3" width="12.5" customWidth="1"/>
    <col min="8" max="8" width="12.25" customWidth="1"/>
    <col min="9" max="9" width="25.125" customWidth="1"/>
  </cols>
  <sheetData>
    <row r="1" spans="1:9" ht="22.5">
      <c r="A1" s="208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9" ht="22.5">
      <c r="A2" s="11" t="s">
        <v>773</v>
      </c>
      <c r="B2" s="11"/>
      <c r="C2" s="138"/>
      <c r="D2" s="138"/>
      <c r="E2" s="12"/>
      <c r="F2" s="12"/>
      <c r="G2" s="12"/>
      <c r="H2" s="12"/>
      <c r="I2" s="19"/>
    </row>
    <row r="3" spans="1:9" s="110" customFormat="1" ht="12">
      <c r="A3" s="200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/>
      <c r="G3" s="199"/>
      <c r="H3" s="199" t="s">
        <v>7</v>
      </c>
      <c r="I3" s="200" t="s">
        <v>8</v>
      </c>
    </row>
    <row r="4" spans="1:9" s="110" customFormat="1" ht="12">
      <c r="A4" s="200"/>
      <c r="B4" s="199"/>
      <c r="C4" s="199"/>
      <c r="D4" s="199"/>
      <c r="E4" s="127" t="s">
        <v>9</v>
      </c>
      <c r="F4" s="127" t="s">
        <v>10</v>
      </c>
      <c r="G4" s="127" t="s">
        <v>11</v>
      </c>
      <c r="H4" s="199"/>
      <c r="I4" s="200"/>
    </row>
    <row r="5" spans="1:9" ht="21.95" customHeight="1">
      <c r="A5" s="5">
        <v>1</v>
      </c>
      <c r="B5" s="5" t="s">
        <v>587</v>
      </c>
      <c r="C5" s="6">
        <v>10030156</v>
      </c>
      <c r="D5" s="7">
        <v>1</v>
      </c>
      <c r="E5" s="5">
        <f t="shared" ref="E5:E68" si="0">(F5+G5)/2</f>
        <v>86.3</v>
      </c>
      <c r="F5" s="5">
        <v>81</v>
      </c>
      <c r="G5" s="24">
        <v>91.6</v>
      </c>
      <c r="H5" s="5" t="s">
        <v>13</v>
      </c>
      <c r="I5" s="5"/>
    </row>
    <row r="6" spans="1:9" ht="21.95" customHeight="1">
      <c r="A6" s="5">
        <v>2</v>
      </c>
      <c r="B6" s="5" t="s">
        <v>588</v>
      </c>
      <c r="C6" s="6">
        <v>10030228</v>
      </c>
      <c r="D6" s="7">
        <v>2</v>
      </c>
      <c r="E6" s="5">
        <f t="shared" si="0"/>
        <v>85.15</v>
      </c>
      <c r="F6" s="5">
        <v>82.5</v>
      </c>
      <c r="G6" s="24">
        <v>87.8</v>
      </c>
      <c r="H6" s="5" t="s">
        <v>13</v>
      </c>
      <c r="I6" s="5"/>
    </row>
    <row r="7" spans="1:9" ht="21.95" customHeight="1">
      <c r="A7" s="5">
        <v>3</v>
      </c>
      <c r="B7" s="5" t="s">
        <v>589</v>
      </c>
      <c r="C7" s="6">
        <v>10030144</v>
      </c>
      <c r="D7" s="7">
        <v>3</v>
      </c>
      <c r="E7" s="5">
        <f t="shared" si="0"/>
        <v>85.15</v>
      </c>
      <c r="F7" s="5">
        <v>80.5</v>
      </c>
      <c r="G7" s="24">
        <v>89.8</v>
      </c>
      <c r="H7" s="5" t="s">
        <v>13</v>
      </c>
      <c r="I7" s="5"/>
    </row>
    <row r="8" spans="1:9" ht="21.95" customHeight="1">
      <c r="A8" s="5">
        <v>4</v>
      </c>
      <c r="B8" s="5" t="s">
        <v>590</v>
      </c>
      <c r="C8" s="6">
        <v>10030127</v>
      </c>
      <c r="D8" s="7">
        <v>4</v>
      </c>
      <c r="E8" s="5">
        <f t="shared" si="0"/>
        <v>84.95</v>
      </c>
      <c r="F8" s="5">
        <v>79.5</v>
      </c>
      <c r="G8" s="24">
        <v>90.4</v>
      </c>
      <c r="H8" s="5" t="s">
        <v>13</v>
      </c>
      <c r="I8" s="5"/>
    </row>
    <row r="9" spans="1:9" ht="21.95" customHeight="1">
      <c r="A9" s="5">
        <v>5</v>
      </c>
      <c r="B9" s="5" t="s">
        <v>591</v>
      </c>
      <c r="C9" s="6">
        <v>10030157</v>
      </c>
      <c r="D9" s="7">
        <v>5</v>
      </c>
      <c r="E9" s="5">
        <f t="shared" si="0"/>
        <v>84.15</v>
      </c>
      <c r="F9" s="5">
        <v>78.5</v>
      </c>
      <c r="G9" s="24">
        <v>89.8</v>
      </c>
      <c r="H9" s="5" t="s">
        <v>13</v>
      </c>
      <c r="I9" s="5"/>
    </row>
    <row r="10" spans="1:9" ht="21.95" customHeight="1">
      <c r="A10" s="5">
        <v>6</v>
      </c>
      <c r="B10" s="5" t="s">
        <v>592</v>
      </c>
      <c r="C10" s="6">
        <v>10030229</v>
      </c>
      <c r="D10" s="7">
        <v>6</v>
      </c>
      <c r="E10" s="5">
        <f t="shared" si="0"/>
        <v>83.55</v>
      </c>
      <c r="F10" s="5">
        <v>78.5</v>
      </c>
      <c r="G10" s="24">
        <v>88.6</v>
      </c>
      <c r="H10" s="5" t="s">
        <v>13</v>
      </c>
      <c r="I10" s="5"/>
    </row>
    <row r="11" spans="1:9" ht="21.95" customHeight="1">
      <c r="A11" s="5">
        <v>7</v>
      </c>
      <c r="B11" s="5" t="s">
        <v>593</v>
      </c>
      <c r="C11" s="6">
        <v>10030188</v>
      </c>
      <c r="D11" s="7">
        <v>7</v>
      </c>
      <c r="E11" s="5">
        <f t="shared" si="0"/>
        <v>82.95</v>
      </c>
      <c r="F11" s="5">
        <v>75.5</v>
      </c>
      <c r="G11" s="24">
        <v>90.4</v>
      </c>
      <c r="H11" s="5" t="s">
        <v>13</v>
      </c>
      <c r="I11" s="5"/>
    </row>
    <row r="12" spans="1:9" ht="21.95" customHeight="1">
      <c r="A12" s="5">
        <v>8</v>
      </c>
      <c r="B12" s="5" t="s">
        <v>594</v>
      </c>
      <c r="C12" s="6">
        <v>10030282</v>
      </c>
      <c r="D12" s="7">
        <v>8</v>
      </c>
      <c r="E12" s="5">
        <f t="shared" si="0"/>
        <v>82.5</v>
      </c>
      <c r="F12" s="5">
        <v>78</v>
      </c>
      <c r="G12" s="24">
        <v>87</v>
      </c>
      <c r="H12" s="5" t="s">
        <v>13</v>
      </c>
      <c r="I12" s="5"/>
    </row>
    <row r="13" spans="1:9" ht="21.95" customHeight="1">
      <c r="A13" s="5">
        <v>9</v>
      </c>
      <c r="B13" s="5" t="s">
        <v>595</v>
      </c>
      <c r="C13" s="6">
        <v>10030005</v>
      </c>
      <c r="D13" s="7">
        <v>9</v>
      </c>
      <c r="E13" s="5">
        <f t="shared" si="0"/>
        <v>81.75</v>
      </c>
      <c r="F13" s="5">
        <v>70.5</v>
      </c>
      <c r="G13" s="24">
        <v>93</v>
      </c>
      <c r="H13" s="5" t="s">
        <v>13</v>
      </c>
      <c r="I13" s="5"/>
    </row>
    <row r="14" spans="1:9" ht="21.95" customHeight="1">
      <c r="A14" s="5">
        <v>10</v>
      </c>
      <c r="B14" s="5" t="s">
        <v>596</v>
      </c>
      <c r="C14" s="6">
        <v>10030128</v>
      </c>
      <c r="D14" s="7">
        <v>10</v>
      </c>
      <c r="E14" s="5">
        <f t="shared" si="0"/>
        <v>81.599999999999994</v>
      </c>
      <c r="F14" s="5">
        <v>76</v>
      </c>
      <c r="G14" s="24">
        <v>87.2</v>
      </c>
      <c r="H14" s="5" t="s">
        <v>13</v>
      </c>
      <c r="I14" s="5"/>
    </row>
    <row r="15" spans="1:9" ht="21.95" customHeight="1">
      <c r="A15" s="5">
        <v>11</v>
      </c>
      <c r="B15" s="5" t="s">
        <v>597</v>
      </c>
      <c r="C15" s="6">
        <v>10030185</v>
      </c>
      <c r="D15" s="7">
        <v>11</v>
      </c>
      <c r="E15" s="5">
        <f t="shared" si="0"/>
        <v>81.45</v>
      </c>
      <c r="F15" s="5">
        <v>69.5</v>
      </c>
      <c r="G15" s="24">
        <v>93.4</v>
      </c>
      <c r="H15" s="5" t="s">
        <v>13</v>
      </c>
      <c r="I15" s="5"/>
    </row>
    <row r="16" spans="1:9" ht="21.95" customHeight="1">
      <c r="A16" s="5">
        <v>12</v>
      </c>
      <c r="B16" s="5" t="s">
        <v>598</v>
      </c>
      <c r="C16" s="6">
        <v>10030218</v>
      </c>
      <c r="D16" s="7">
        <v>12</v>
      </c>
      <c r="E16" s="5">
        <f t="shared" si="0"/>
        <v>81.349999999999994</v>
      </c>
      <c r="F16" s="5">
        <v>75.5</v>
      </c>
      <c r="G16" s="24">
        <v>87.2</v>
      </c>
      <c r="H16" s="5" t="s">
        <v>13</v>
      </c>
      <c r="I16" s="5"/>
    </row>
    <row r="17" spans="1:9" ht="21.95" customHeight="1">
      <c r="A17" s="5">
        <v>13</v>
      </c>
      <c r="B17" s="5" t="s">
        <v>599</v>
      </c>
      <c r="C17" s="6">
        <v>10030268</v>
      </c>
      <c r="D17" s="7">
        <v>13</v>
      </c>
      <c r="E17" s="5">
        <f t="shared" si="0"/>
        <v>81.25</v>
      </c>
      <c r="F17" s="5">
        <v>74.5</v>
      </c>
      <c r="G17" s="24">
        <v>88</v>
      </c>
      <c r="H17" s="5" t="s">
        <v>13</v>
      </c>
      <c r="I17" s="5"/>
    </row>
    <row r="18" spans="1:9" ht="21.95" customHeight="1">
      <c r="A18" s="5">
        <v>14</v>
      </c>
      <c r="B18" s="5" t="s">
        <v>600</v>
      </c>
      <c r="C18" s="6">
        <v>10030289</v>
      </c>
      <c r="D18" s="7">
        <v>14</v>
      </c>
      <c r="E18" s="5">
        <f t="shared" si="0"/>
        <v>80.150000000000006</v>
      </c>
      <c r="F18" s="5">
        <v>72.5</v>
      </c>
      <c r="G18" s="24">
        <v>87.8</v>
      </c>
      <c r="H18" s="5" t="s">
        <v>13</v>
      </c>
      <c r="I18" s="5"/>
    </row>
    <row r="19" spans="1:9" ht="21.95" customHeight="1">
      <c r="A19" s="5">
        <v>15</v>
      </c>
      <c r="B19" s="5" t="s">
        <v>601</v>
      </c>
      <c r="C19" s="6">
        <v>10030252</v>
      </c>
      <c r="D19" s="7">
        <v>15</v>
      </c>
      <c r="E19" s="5">
        <f t="shared" si="0"/>
        <v>79.75</v>
      </c>
      <c r="F19" s="5">
        <v>73.5</v>
      </c>
      <c r="G19" s="24">
        <v>86</v>
      </c>
      <c r="H19" s="5" t="s">
        <v>13</v>
      </c>
      <c r="I19" s="5"/>
    </row>
    <row r="20" spans="1:9" ht="21.95" customHeight="1">
      <c r="A20" s="5">
        <v>16</v>
      </c>
      <c r="B20" s="5" t="s">
        <v>420</v>
      </c>
      <c r="C20" s="6">
        <v>10030009</v>
      </c>
      <c r="D20" s="7">
        <v>16</v>
      </c>
      <c r="E20" s="5">
        <f t="shared" si="0"/>
        <v>79.45</v>
      </c>
      <c r="F20" s="5">
        <v>70.5</v>
      </c>
      <c r="G20" s="24">
        <v>88.4</v>
      </c>
      <c r="H20" s="5" t="s">
        <v>13</v>
      </c>
      <c r="I20" s="5"/>
    </row>
    <row r="21" spans="1:9" ht="21.95" customHeight="1">
      <c r="A21" s="5">
        <v>17</v>
      </c>
      <c r="B21" s="5" t="s">
        <v>602</v>
      </c>
      <c r="C21" s="6">
        <v>10030046</v>
      </c>
      <c r="D21" s="7">
        <v>17</v>
      </c>
      <c r="E21" s="5">
        <f t="shared" si="0"/>
        <v>78.599999999999994</v>
      </c>
      <c r="F21" s="5">
        <v>68</v>
      </c>
      <c r="G21" s="24">
        <v>89.2</v>
      </c>
      <c r="H21" s="5" t="s">
        <v>13</v>
      </c>
      <c r="I21" s="5"/>
    </row>
    <row r="22" spans="1:9" ht="21.95" customHeight="1">
      <c r="A22" s="5">
        <v>18</v>
      </c>
      <c r="B22" s="5" t="s">
        <v>603</v>
      </c>
      <c r="C22" s="6">
        <v>10030291</v>
      </c>
      <c r="D22" s="7">
        <v>18</v>
      </c>
      <c r="E22" s="5">
        <f t="shared" si="0"/>
        <v>78.5</v>
      </c>
      <c r="F22" s="5">
        <v>72</v>
      </c>
      <c r="G22" s="24">
        <v>85</v>
      </c>
      <c r="H22" s="5" t="s">
        <v>13</v>
      </c>
      <c r="I22" s="5"/>
    </row>
    <row r="23" spans="1:9" ht="21.95" customHeight="1">
      <c r="A23" s="5">
        <v>19</v>
      </c>
      <c r="B23" s="5" t="s">
        <v>604</v>
      </c>
      <c r="C23" s="6">
        <v>10030165</v>
      </c>
      <c r="D23" s="7">
        <v>19</v>
      </c>
      <c r="E23" s="5">
        <f t="shared" si="0"/>
        <v>78.45</v>
      </c>
      <c r="F23" s="5">
        <v>63.5</v>
      </c>
      <c r="G23" s="24">
        <v>93.4</v>
      </c>
      <c r="H23" s="5" t="s">
        <v>13</v>
      </c>
      <c r="I23" s="5"/>
    </row>
    <row r="24" spans="1:9" ht="21.95" customHeight="1">
      <c r="A24" s="5">
        <v>20</v>
      </c>
      <c r="B24" s="5" t="s">
        <v>605</v>
      </c>
      <c r="C24" s="6">
        <v>10030076</v>
      </c>
      <c r="D24" s="7">
        <v>20</v>
      </c>
      <c r="E24" s="5">
        <f t="shared" si="0"/>
        <v>78.400000000000006</v>
      </c>
      <c r="F24" s="5">
        <v>75</v>
      </c>
      <c r="G24" s="24">
        <v>81.8</v>
      </c>
      <c r="H24" s="5" t="s">
        <v>13</v>
      </c>
      <c r="I24" s="5"/>
    </row>
    <row r="25" spans="1:9" ht="21.95" customHeight="1">
      <c r="A25" s="5">
        <v>21</v>
      </c>
      <c r="B25" s="5" t="s">
        <v>606</v>
      </c>
      <c r="C25" s="6">
        <v>10030191</v>
      </c>
      <c r="D25" s="7">
        <v>21</v>
      </c>
      <c r="E25" s="5">
        <f t="shared" si="0"/>
        <v>78.3</v>
      </c>
      <c r="F25" s="5">
        <v>72</v>
      </c>
      <c r="G25" s="24">
        <v>84.6</v>
      </c>
      <c r="H25" s="5" t="s">
        <v>13</v>
      </c>
      <c r="I25" s="5"/>
    </row>
    <row r="26" spans="1:9" ht="21.95" customHeight="1">
      <c r="A26" s="5">
        <v>22</v>
      </c>
      <c r="B26" s="5" t="s">
        <v>607</v>
      </c>
      <c r="C26" s="6">
        <v>10030158</v>
      </c>
      <c r="D26" s="7">
        <v>22</v>
      </c>
      <c r="E26" s="5">
        <f t="shared" si="0"/>
        <v>77.849999999999994</v>
      </c>
      <c r="F26" s="5">
        <v>68.5</v>
      </c>
      <c r="G26" s="24">
        <v>87.2</v>
      </c>
      <c r="H26" s="5" t="s">
        <v>13</v>
      </c>
      <c r="I26" s="5"/>
    </row>
    <row r="27" spans="1:9" ht="21.95" customHeight="1">
      <c r="A27" s="5">
        <v>23</v>
      </c>
      <c r="B27" s="5" t="s">
        <v>608</v>
      </c>
      <c r="C27" s="6">
        <v>10030073</v>
      </c>
      <c r="D27" s="7">
        <v>23</v>
      </c>
      <c r="E27" s="5">
        <f t="shared" si="0"/>
        <v>77.8</v>
      </c>
      <c r="F27" s="5">
        <v>79</v>
      </c>
      <c r="G27" s="24">
        <v>76.599999999999994</v>
      </c>
      <c r="H27" s="5" t="s">
        <v>13</v>
      </c>
      <c r="I27" s="5"/>
    </row>
    <row r="28" spans="1:9" ht="21.95" customHeight="1">
      <c r="A28" s="5">
        <v>24</v>
      </c>
      <c r="B28" s="5" t="s">
        <v>609</v>
      </c>
      <c r="C28" s="6">
        <v>10030280</v>
      </c>
      <c r="D28" s="7">
        <v>24</v>
      </c>
      <c r="E28" s="5">
        <f t="shared" si="0"/>
        <v>77.599999999999994</v>
      </c>
      <c r="F28" s="5">
        <v>70</v>
      </c>
      <c r="G28" s="24">
        <v>85.2</v>
      </c>
      <c r="H28" s="5" t="s">
        <v>13</v>
      </c>
      <c r="I28" s="5"/>
    </row>
    <row r="29" spans="1:9" ht="21.95" customHeight="1">
      <c r="A29" s="5">
        <v>25</v>
      </c>
      <c r="B29" s="5" t="s">
        <v>610</v>
      </c>
      <c r="C29" s="6">
        <v>10030096</v>
      </c>
      <c r="D29" s="7">
        <v>25</v>
      </c>
      <c r="E29" s="5">
        <f t="shared" si="0"/>
        <v>77.55</v>
      </c>
      <c r="F29" s="5">
        <v>70.5</v>
      </c>
      <c r="G29" s="24">
        <v>84.6</v>
      </c>
      <c r="H29" s="5" t="s">
        <v>13</v>
      </c>
      <c r="I29" s="5"/>
    </row>
    <row r="30" spans="1:9" ht="21.95" customHeight="1">
      <c r="A30" s="5">
        <v>26</v>
      </c>
      <c r="B30" s="5" t="s">
        <v>611</v>
      </c>
      <c r="C30" s="6">
        <v>10030139</v>
      </c>
      <c r="D30" s="7">
        <v>26</v>
      </c>
      <c r="E30" s="5">
        <f t="shared" si="0"/>
        <v>77.45</v>
      </c>
      <c r="F30" s="5">
        <v>70.5</v>
      </c>
      <c r="G30" s="24">
        <v>84.4</v>
      </c>
      <c r="H30" s="5" t="s">
        <v>13</v>
      </c>
      <c r="I30" s="5"/>
    </row>
    <row r="31" spans="1:9" ht="21.95" customHeight="1">
      <c r="A31" s="5">
        <v>27</v>
      </c>
      <c r="B31" s="5" t="s">
        <v>612</v>
      </c>
      <c r="C31" s="6">
        <v>10030023</v>
      </c>
      <c r="D31" s="7">
        <v>27</v>
      </c>
      <c r="E31" s="5">
        <f t="shared" si="0"/>
        <v>77.25</v>
      </c>
      <c r="F31" s="5">
        <v>69.5</v>
      </c>
      <c r="G31" s="24">
        <v>85</v>
      </c>
      <c r="H31" s="5" t="s">
        <v>13</v>
      </c>
      <c r="I31" s="5"/>
    </row>
    <row r="32" spans="1:9" ht="21.95" customHeight="1">
      <c r="A32" s="5">
        <v>28</v>
      </c>
      <c r="B32" s="5" t="s">
        <v>613</v>
      </c>
      <c r="C32" s="6">
        <v>10030278</v>
      </c>
      <c r="D32" s="7">
        <v>28</v>
      </c>
      <c r="E32" s="5">
        <f t="shared" si="0"/>
        <v>77.150000000000006</v>
      </c>
      <c r="F32" s="5">
        <v>66.5</v>
      </c>
      <c r="G32" s="24">
        <v>87.8</v>
      </c>
      <c r="H32" s="5" t="s">
        <v>13</v>
      </c>
      <c r="I32" s="5"/>
    </row>
    <row r="33" spans="1:9" ht="21.95" customHeight="1">
      <c r="A33" s="5">
        <v>29</v>
      </c>
      <c r="B33" s="5" t="s">
        <v>614</v>
      </c>
      <c r="C33" s="6">
        <v>10030264</v>
      </c>
      <c r="D33" s="7">
        <v>29</v>
      </c>
      <c r="E33" s="5">
        <f t="shared" si="0"/>
        <v>77.05</v>
      </c>
      <c r="F33" s="5">
        <v>64.5</v>
      </c>
      <c r="G33" s="24">
        <v>89.6</v>
      </c>
      <c r="H33" s="5" t="s">
        <v>13</v>
      </c>
      <c r="I33" s="5"/>
    </row>
    <row r="34" spans="1:9" ht="21.95" customHeight="1">
      <c r="A34" s="5">
        <v>30</v>
      </c>
      <c r="B34" s="5" t="s">
        <v>615</v>
      </c>
      <c r="C34" s="6">
        <v>10030065</v>
      </c>
      <c r="D34" s="7">
        <v>30</v>
      </c>
      <c r="E34" s="5">
        <f t="shared" si="0"/>
        <v>76.95</v>
      </c>
      <c r="F34" s="5">
        <v>69.5</v>
      </c>
      <c r="G34" s="24">
        <v>84.4</v>
      </c>
      <c r="H34" s="5" t="s">
        <v>13</v>
      </c>
      <c r="I34" s="5"/>
    </row>
    <row r="35" spans="1:9" ht="21.95" customHeight="1">
      <c r="A35" s="5">
        <v>31</v>
      </c>
      <c r="B35" s="5" t="s">
        <v>616</v>
      </c>
      <c r="C35" s="6">
        <v>10030248</v>
      </c>
      <c r="D35" s="7">
        <v>32</v>
      </c>
      <c r="E35" s="5">
        <f t="shared" si="0"/>
        <v>76.8</v>
      </c>
      <c r="F35" s="5">
        <v>63</v>
      </c>
      <c r="G35" s="24">
        <v>90.6</v>
      </c>
      <c r="H35" s="5" t="s">
        <v>13</v>
      </c>
      <c r="I35" s="5"/>
    </row>
    <row r="36" spans="1:9" ht="21.95" customHeight="1">
      <c r="A36" s="5">
        <v>32</v>
      </c>
      <c r="B36" s="5" t="s">
        <v>617</v>
      </c>
      <c r="C36" s="6">
        <v>10030246</v>
      </c>
      <c r="D36" s="7">
        <v>33</v>
      </c>
      <c r="E36" s="5">
        <f t="shared" si="0"/>
        <v>76.75</v>
      </c>
      <c r="F36" s="5">
        <v>71.5</v>
      </c>
      <c r="G36" s="24">
        <v>82</v>
      </c>
      <c r="H36" s="5" t="s">
        <v>13</v>
      </c>
      <c r="I36" s="5"/>
    </row>
    <row r="37" spans="1:9" ht="21.95" customHeight="1">
      <c r="A37" s="5">
        <v>33</v>
      </c>
      <c r="B37" s="5" t="s">
        <v>618</v>
      </c>
      <c r="C37" s="6">
        <v>10030174</v>
      </c>
      <c r="D37" s="7">
        <v>34</v>
      </c>
      <c r="E37" s="5">
        <f t="shared" si="0"/>
        <v>76.650000000000006</v>
      </c>
      <c r="F37" s="5">
        <v>71.5</v>
      </c>
      <c r="G37" s="24">
        <v>81.8</v>
      </c>
      <c r="H37" s="5" t="s">
        <v>13</v>
      </c>
      <c r="I37" s="5"/>
    </row>
    <row r="38" spans="1:9" ht="21.95" customHeight="1">
      <c r="A38" s="5">
        <v>34</v>
      </c>
      <c r="B38" s="5" t="s">
        <v>619</v>
      </c>
      <c r="C38" s="6">
        <v>10030147</v>
      </c>
      <c r="D38" s="7">
        <v>35</v>
      </c>
      <c r="E38" s="5">
        <f t="shared" si="0"/>
        <v>76.55</v>
      </c>
      <c r="F38" s="5">
        <v>69.5</v>
      </c>
      <c r="G38" s="24">
        <v>83.6</v>
      </c>
      <c r="H38" s="5" t="s">
        <v>13</v>
      </c>
      <c r="I38" s="5"/>
    </row>
    <row r="39" spans="1:9" ht="21.95" customHeight="1">
      <c r="A39" s="5">
        <v>35</v>
      </c>
      <c r="B39" s="5" t="s">
        <v>620</v>
      </c>
      <c r="C39" s="6">
        <v>10030016</v>
      </c>
      <c r="D39" s="7">
        <v>36</v>
      </c>
      <c r="E39" s="5">
        <f t="shared" si="0"/>
        <v>76.55</v>
      </c>
      <c r="F39" s="5">
        <v>65.5</v>
      </c>
      <c r="G39" s="24">
        <v>87.6</v>
      </c>
      <c r="H39" s="5" t="s">
        <v>13</v>
      </c>
      <c r="I39" s="5"/>
    </row>
    <row r="40" spans="1:9" ht="21.95" customHeight="1">
      <c r="A40" s="5">
        <v>36</v>
      </c>
      <c r="B40" s="5" t="s">
        <v>621</v>
      </c>
      <c r="C40" s="6">
        <v>10030198</v>
      </c>
      <c r="D40" s="7">
        <v>37</v>
      </c>
      <c r="E40" s="5">
        <f t="shared" si="0"/>
        <v>76.45</v>
      </c>
      <c r="F40" s="5">
        <v>63.5</v>
      </c>
      <c r="G40" s="24">
        <v>89.4</v>
      </c>
      <c r="H40" s="5" t="s">
        <v>13</v>
      </c>
      <c r="I40" s="5"/>
    </row>
    <row r="41" spans="1:9" ht="21.95" customHeight="1">
      <c r="A41" s="5">
        <v>37</v>
      </c>
      <c r="B41" s="5" t="s">
        <v>622</v>
      </c>
      <c r="C41" s="6">
        <v>10030107</v>
      </c>
      <c r="D41" s="7">
        <v>39</v>
      </c>
      <c r="E41" s="5">
        <f t="shared" si="0"/>
        <v>76.400000000000006</v>
      </c>
      <c r="F41" s="5">
        <v>63</v>
      </c>
      <c r="G41" s="24">
        <v>89.8</v>
      </c>
      <c r="H41" s="5" t="s">
        <v>13</v>
      </c>
      <c r="I41" s="5"/>
    </row>
    <row r="42" spans="1:9" ht="21.95" customHeight="1">
      <c r="A42" s="5">
        <v>38</v>
      </c>
      <c r="B42" s="5" t="s">
        <v>623</v>
      </c>
      <c r="C42" s="6">
        <v>10030178</v>
      </c>
      <c r="D42" s="7">
        <v>40</v>
      </c>
      <c r="E42" s="5">
        <f t="shared" si="0"/>
        <v>76.400000000000006</v>
      </c>
      <c r="F42" s="5">
        <v>63</v>
      </c>
      <c r="G42" s="24">
        <v>89.8</v>
      </c>
      <c r="H42" s="5" t="s">
        <v>13</v>
      </c>
      <c r="I42" s="5"/>
    </row>
    <row r="43" spans="1:9" ht="21.95" customHeight="1">
      <c r="A43" s="5">
        <v>39</v>
      </c>
      <c r="B43" s="5" t="s">
        <v>624</v>
      </c>
      <c r="C43" s="6">
        <v>10030168</v>
      </c>
      <c r="D43" s="7">
        <v>41</v>
      </c>
      <c r="E43" s="5">
        <f t="shared" si="0"/>
        <v>76.25</v>
      </c>
      <c r="F43" s="5">
        <v>72.5</v>
      </c>
      <c r="G43" s="24">
        <v>80</v>
      </c>
      <c r="H43" s="5" t="s">
        <v>13</v>
      </c>
      <c r="I43" s="5"/>
    </row>
    <row r="44" spans="1:9" ht="21.95" customHeight="1">
      <c r="A44" s="5">
        <v>40</v>
      </c>
      <c r="B44" s="5" t="s">
        <v>625</v>
      </c>
      <c r="C44" s="6">
        <v>10030051</v>
      </c>
      <c r="D44" s="7">
        <v>42</v>
      </c>
      <c r="E44" s="5">
        <f t="shared" si="0"/>
        <v>76.05</v>
      </c>
      <c r="F44" s="5">
        <v>71.5</v>
      </c>
      <c r="G44" s="24">
        <v>80.599999999999994</v>
      </c>
      <c r="H44" s="5" t="s">
        <v>13</v>
      </c>
      <c r="I44" s="5"/>
    </row>
    <row r="45" spans="1:9" ht="21.95" customHeight="1">
      <c r="A45" s="5">
        <v>41</v>
      </c>
      <c r="B45" s="5" t="s">
        <v>626</v>
      </c>
      <c r="C45" s="6">
        <v>10030227</v>
      </c>
      <c r="D45" s="7">
        <v>43</v>
      </c>
      <c r="E45" s="5">
        <f t="shared" si="0"/>
        <v>75.95</v>
      </c>
      <c r="F45" s="5">
        <v>68.5</v>
      </c>
      <c r="G45" s="24">
        <v>83.4</v>
      </c>
      <c r="H45" s="5" t="s">
        <v>13</v>
      </c>
      <c r="I45" s="5"/>
    </row>
    <row r="46" spans="1:9" ht="21.95" customHeight="1">
      <c r="A46" s="5">
        <v>42</v>
      </c>
      <c r="B46" s="5" t="s">
        <v>627</v>
      </c>
      <c r="C46" s="6">
        <v>10030116</v>
      </c>
      <c r="D46" s="7">
        <v>44</v>
      </c>
      <c r="E46" s="5">
        <f t="shared" si="0"/>
        <v>75.95</v>
      </c>
      <c r="F46" s="5">
        <v>68.5</v>
      </c>
      <c r="G46" s="24">
        <v>83.4</v>
      </c>
      <c r="H46" s="5" t="s">
        <v>13</v>
      </c>
      <c r="I46" s="5"/>
    </row>
    <row r="47" spans="1:9" ht="21.95" customHeight="1">
      <c r="A47" s="5">
        <v>43</v>
      </c>
      <c r="B47" s="5" t="s">
        <v>628</v>
      </c>
      <c r="C47" s="6">
        <v>10030020</v>
      </c>
      <c r="D47" s="7">
        <v>45</v>
      </c>
      <c r="E47" s="5">
        <f t="shared" si="0"/>
        <v>75.900000000000006</v>
      </c>
      <c r="F47" s="5">
        <v>65</v>
      </c>
      <c r="G47" s="24">
        <v>86.8</v>
      </c>
      <c r="H47" s="5" t="s">
        <v>13</v>
      </c>
      <c r="I47" s="5"/>
    </row>
    <row r="48" spans="1:9" ht="21.95" customHeight="1">
      <c r="A48" s="5">
        <v>44</v>
      </c>
      <c r="B48" s="5" t="s">
        <v>629</v>
      </c>
      <c r="C48" s="6">
        <v>10030247</v>
      </c>
      <c r="D48" s="7">
        <v>46</v>
      </c>
      <c r="E48" s="5">
        <f t="shared" si="0"/>
        <v>75.900000000000006</v>
      </c>
      <c r="F48" s="5">
        <v>61</v>
      </c>
      <c r="G48" s="24">
        <v>90.8</v>
      </c>
      <c r="H48" s="5" t="s">
        <v>13</v>
      </c>
      <c r="I48" s="5"/>
    </row>
    <row r="49" spans="1:9" ht="21.95" customHeight="1">
      <c r="A49" s="5">
        <v>45</v>
      </c>
      <c r="B49" s="5" t="s">
        <v>630</v>
      </c>
      <c r="C49" s="6">
        <v>10030059</v>
      </c>
      <c r="D49" s="7">
        <v>47</v>
      </c>
      <c r="E49" s="5">
        <f t="shared" si="0"/>
        <v>75.849999999999994</v>
      </c>
      <c r="F49" s="5">
        <v>61.5</v>
      </c>
      <c r="G49" s="24">
        <v>90.2</v>
      </c>
      <c r="H49" s="5" t="s">
        <v>13</v>
      </c>
      <c r="I49" s="5"/>
    </row>
    <row r="50" spans="1:9" ht="21.95" customHeight="1">
      <c r="A50" s="5">
        <v>46</v>
      </c>
      <c r="B50" s="5" t="s">
        <v>631</v>
      </c>
      <c r="C50" s="6">
        <v>10030256</v>
      </c>
      <c r="D50" s="7">
        <v>48</v>
      </c>
      <c r="E50" s="5">
        <f t="shared" si="0"/>
        <v>75.8</v>
      </c>
      <c r="F50" s="5">
        <v>60</v>
      </c>
      <c r="G50" s="24">
        <v>91.6</v>
      </c>
      <c r="H50" s="5" t="s">
        <v>13</v>
      </c>
      <c r="I50" s="5"/>
    </row>
    <row r="51" spans="1:9" ht="21.95" customHeight="1">
      <c r="A51" s="5">
        <v>47</v>
      </c>
      <c r="B51" s="5" t="s">
        <v>632</v>
      </c>
      <c r="C51" s="6">
        <v>10030167</v>
      </c>
      <c r="D51" s="7">
        <v>49</v>
      </c>
      <c r="E51" s="5">
        <f t="shared" si="0"/>
        <v>75.75</v>
      </c>
      <c r="F51" s="5">
        <v>62.5</v>
      </c>
      <c r="G51" s="24">
        <v>89</v>
      </c>
      <c r="H51" s="5" t="s">
        <v>13</v>
      </c>
      <c r="I51" s="5"/>
    </row>
    <row r="52" spans="1:9" ht="21.95" customHeight="1">
      <c r="A52" s="5">
        <v>48</v>
      </c>
      <c r="B52" s="5" t="s">
        <v>633</v>
      </c>
      <c r="C52" s="6">
        <v>10030038</v>
      </c>
      <c r="D52" s="7">
        <v>50</v>
      </c>
      <c r="E52" s="5">
        <f t="shared" si="0"/>
        <v>75.7</v>
      </c>
      <c r="F52" s="5">
        <v>61</v>
      </c>
      <c r="G52" s="24">
        <v>90.4</v>
      </c>
      <c r="H52" s="5" t="s">
        <v>13</v>
      </c>
      <c r="I52" s="5"/>
    </row>
    <row r="53" spans="1:9" ht="21.95" customHeight="1">
      <c r="A53" s="5">
        <v>49</v>
      </c>
      <c r="B53" s="5" t="s">
        <v>420</v>
      </c>
      <c r="C53" s="6">
        <v>10030207</v>
      </c>
      <c r="D53" s="7">
        <v>51</v>
      </c>
      <c r="E53" s="5">
        <f t="shared" si="0"/>
        <v>75.599999999999994</v>
      </c>
      <c r="F53" s="5">
        <v>59</v>
      </c>
      <c r="G53" s="24">
        <v>92.2</v>
      </c>
      <c r="H53" s="5" t="s">
        <v>13</v>
      </c>
      <c r="I53" s="5"/>
    </row>
    <row r="54" spans="1:9" ht="21.95" customHeight="1">
      <c r="A54" s="5">
        <v>50</v>
      </c>
      <c r="B54" s="5" t="s">
        <v>634</v>
      </c>
      <c r="C54" s="6">
        <v>10030197</v>
      </c>
      <c r="D54" s="7">
        <v>52</v>
      </c>
      <c r="E54" s="5">
        <f t="shared" si="0"/>
        <v>75.45</v>
      </c>
      <c r="F54" s="5">
        <v>73.5</v>
      </c>
      <c r="G54" s="24">
        <v>77.400000000000006</v>
      </c>
      <c r="H54" s="5" t="s">
        <v>13</v>
      </c>
      <c r="I54" s="5"/>
    </row>
    <row r="55" spans="1:9" ht="21.95" customHeight="1">
      <c r="A55" s="5">
        <v>51</v>
      </c>
      <c r="B55" s="5" t="s">
        <v>635</v>
      </c>
      <c r="C55" s="6">
        <v>10030137</v>
      </c>
      <c r="D55" s="7">
        <v>53</v>
      </c>
      <c r="E55" s="5">
        <f t="shared" si="0"/>
        <v>75.400000000000006</v>
      </c>
      <c r="F55" s="5">
        <v>62</v>
      </c>
      <c r="G55" s="24">
        <v>88.8</v>
      </c>
      <c r="H55" s="5" t="s">
        <v>13</v>
      </c>
      <c r="I55" s="5"/>
    </row>
    <row r="56" spans="1:9" ht="21.95" customHeight="1">
      <c r="A56" s="5">
        <v>52</v>
      </c>
      <c r="B56" s="5" t="s">
        <v>636</v>
      </c>
      <c r="C56" s="6">
        <v>10030104</v>
      </c>
      <c r="D56" s="7">
        <v>54</v>
      </c>
      <c r="E56" s="5">
        <f t="shared" si="0"/>
        <v>75.400000000000006</v>
      </c>
      <c r="F56" s="5">
        <v>60</v>
      </c>
      <c r="G56" s="24">
        <v>90.8</v>
      </c>
      <c r="H56" s="5" t="s">
        <v>13</v>
      </c>
      <c r="I56" s="5"/>
    </row>
    <row r="57" spans="1:9" ht="21.95" customHeight="1">
      <c r="A57" s="5">
        <v>53</v>
      </c>
      <c r="B57" s="5" t="s">
        <v>637</v>
      </c>
      <c r="C57" s="6">
        <v>10030006</v>
      </c>
      <c r="D57" s="7">
        <v>55</v>
      </c>
      <c r="E57" s="5">
        <f t="shared" si="0"/>
        <v>75.3</v>
      </c>
      <c r="F57" s="5">
        <v>63</v>
      </c>
      <c r="G57" s="24">
        <v>87.6</v>
      </c>
      <c r="H57" s="5" t="s">
        <v>13</v>
      </c>
      <c r="I57" s="5"/>
    </row>
    <row r="58" spans="1:9" ht="21.95" customHeight="1">
      <c r="A58" s="5">
        <v>54</v>
      </c>
      <c r="B58" s="5" t="s">
        <v>638</v>
      </c>
      <c r="C58" s="6">
        <v>10030120</v>
      </c>
      <c r="D58" s="7">
        <v>58</v>
      </c>
      <c r="E58" s="5">
        <f t="shared" si="0"/>
        <v>74.5</v>
      </c>
      <c r="F58" s="5">
        <v>60</v>
      </c>
      <c r="G58" s="24">
        <v>89</v>
      </c>
      <c r="H58" s="5" t="s">
        <v>13</v>
      </c>
      <c r="I58" s="5"/>
    </row>
    <row r="59" spans="1:9" ht="21.95" customHeight="1">
      <c r="A59" s="5">
        <v>55</v>
      </c>
      <c r="B59" s="5" t="s">
        <v>639</v>
      </c>
      <c r="C59" s="6">
        <v>10030072</v>
      </c>
      <c r="D59" s="7">
        <v>59</v>
      </c>
      <c r="E59" s="5">
        <f t="shared" si="0"/>
        <v>74.5</v>
      </c>
      <c r="F59" s="5">
        <v>60</v>
      </c>
      <c r="G59" s="24">
        <v>89</v>
      </c>
      <c r="H59" s="5" t="s">
        <v>13</v>
      </c>
      <c r="I59" s="5"/>
    </row>
    <row r="60" spans="1:9" ht="21.95" customHeight="1">
      <c r="A60" s="5">
        <v>56</v>
      </c>
      <c r="B60" s="5" t="s">
        <v>640</v>
      </c>
      <c r="C60" s="6">
        <v>10030119</v>
      </c>
      <c r="D60" s="7">
        <v>60</v>
      </c>
      <c r="E60" s="5">
        <f t="shared" si="0"/>
        <v>74.349999999999994</v>
      </c>
      <c r="F60" s="5">
        <v>72.5</v>
      </c>
      <c r="G60" s="24">
        <v>76.2</v>
      </c>
      <c r="H60" s="5" t="s">
        <v>13</v>
      </c>
      <c r="I60" s="5"/>
    </row>
    <row r="61" spans="1:9" ht="21.95" customHeight="1">
      <c r="A61" s="5">
        <v>57</v>
      </c>
      <c r="B61" s="5" t="s">
        <v>641</v>
      </c>
      <c r="C61" s="6">
        <v>10030042</v>
      </c>
      <c r="D61" s="7">
        <v>61</v>
      </c>
      <c r="E61" s="5">
        <f t="shared" si="0"/>
        <v>74.099999999999994</v>
      </c>
      <c r="F61" s="5">
        <v>70</v>
      </c>
      <c r="G61" s="24">
        <v>78.2</v>
      </c>
      <c r="H61" s="5" t="s">
        <v>13</v>
      </c>
      <c r="I61" s="5"/>
    </row>
    <row r="62" spans="1:9" ht="21.95" customHeight="1">
      <c r="A62" s="5">
        <v>58</v>
      </c>
      <c r="B62" s="5" t="s">
        <v>642</v>
      </c>
      <c r="C62" s="6">
        <v>10030133</v>
      </c>
      <c r="D62" s="7">
        <v>62</v>
      </c>
      <c r="E62" s="5">
        <f t="shared" si="0"/>
        <v>74.05</v>
      </c>
      <c r="F62" s="5">
        <v>70.5</v>
      </c>
      <c r="G62" s="24">
        <v>77.599999999999994</v>
      </c>
      <c r="H62" s="5" t="s">
        <v>13</v>
      </c>
      <c r="I62" s="5"/>
    </row>
    <row r="63" spans="1:9" ht="21.95" customHeight="1">
      <c r="A63" s="5">
        <v>59</v>
      </c>
      <c r="B63" s="5" t="s">
        <v>643</v>
      </c>
      <c r="C63" s="6">
        <v>10030044</v>
      </c>
      <c r="D63" s="7">
        <v>64</v>
      </c>
      <c r="E63" s="5">
        <f t="shared" si="0"/>
        <v>73.95</v>
      </c>
      <c r="F63" s="5">
        <v>65.5</v>
      </c>
      <c r="G63" s="24">
        <v>82.4</v>
      </c>
      <c r="H63" s="5" t="s">
        <v>13</v>
      </c>
      <c r="I63" s="5"/>
    </row>
    <row r="64" spans="1:9" ht="21.95" customHeight="1">
      <c r="A64" s="5">
        <v>60</v>
      </c>
      <c r="B64" s="5" t="s">
        <v>644</v>
      </c>
      <c r="C64" s="6">
        <v>10030055</v>
      </c>
      <c r="D64" s="7">
        <v>65</v>
      </c>
      <c r="E64" s="5">
        <f t="shared" si="0"/>
        <v>73.8</v>
      </c>
      <c r="F64" s="5">
        <v>60</v>
      </c>
      <c r="G64" s="24">
        <v>87.6</v>
      </c>
      <c r="H64" s="5" t="s">
        <v>13</v>
      </c>
      <c r="I64" s="5"/>
    </row>
    <row r="65" spans="1:9" ht="21.95" customHeight="1">
      <c r="A65" s="5">
        <v>61</v>
      </c>
      <c r="B65" s="5" t="s">
        <v>645</v>
      </c>
      <c r="C65" s="6">
        <v>10030083</v>
      </c>
      <c r="D65" s="7">
        <v>66</v>
      </c>
      <c r="E65" s="5">
        <f t="shared" si="0"/>
        <v>73.75</v>
      </c>
      <c r="F65" s="5">
        <v>62.5</v>
      </c>
      <c r="G65" s="24">
        <v>85</v>
      </c>
      <c r="H65" s="5" t="s">
        <v>13</v>
      </c>
      <c r="I65" s="5"/>
    </row>
    <row r="66" spans="1:9" ht="21.95" customHeight="1">
      <c r="A66" s="5">
        <v>62</v>
      </c>
      <c r="B66" s="5" t="s">
        <v>646</v>
      </c>
      <c r="C66" s="6">
        <v>10030032</v>
      </c>
      <c r="D66" s="7">
        <v>67</v>
      </c>
      <c r="E66" s="5">
        <f t="shared" si="0"/>
        <v>73.650000000000006</v>
      </c>
      <c r="F66" s="5">
        <v>62.5</v>
      </c>
      <c r="G66" s="24">
        <v>84.8</v>
      </c>
      <c r="H66" s="5" t="s">
        <v>13</v>
      </c>
      <c r="I66" s="5"/>
    </row>
    <row r="67" spans="1:9" ht="21.95" customHeight="1">
      <c r="A67" s="5">
        <v>63</v>
      </c>
      <c r="B67" s="5" t="s">
        <v>647</v>
      </c>
      <c r="C67" s="6">
        <v>10030136</v>
      </c>
      <c r="D67" s="7">
        <v>68</v>
      </c>
      <c r="E67" s="5">
        <f t="shared" si="0"/>
        <v>73.5</v>
      </c>
      <c r="F67" s="5">
        <v>60</v>
      </c>
      <c r="G67" s="24">
        <v>87</v>
      </c>
      <c r="H67" s="5" t="s">
        <v>13</v>
      </c>
      <c r="I67" s="5"/>
    </row>
    <row r="68" spans="1:9" ht="21.95" customHeight="1">
      <c r="A68" s="5">
        <v>64</v>
      </c>
      <c r="B68" s="5" t="s">
        <v>648</v>
      </c>
      <c r="C68" s="6">
        <v>10030061</v>
      </c>
      <c r="D68" s="7">
        <v>70</v>
      </c>
      <c r="E68" s="5">
        <f t="shared" si="0"/>
        <v>73.25</v>
      </c>
      <c r="F68" s="5">
        <v>61.5</v>
      </c>
      <c r="G68" s="24">
        <v>85</v>
      </c>
      <c r="H68" s="5" t="s">
        <v>13</v>
      </c>
      <c r="I68" s="5"/>
    </row>
    <row r="69" spans="1:9" ht="21.95" customHeight="1">
      <c r="A69" s="5">
        <v>65</v>
      </c>
      <c r="B69" s="5" t="s">
        <v>649</v>
      </c>
      <c r="C69" s="6">
        <v>10030103</v>
      </c>
      <c r="D69" s="7">
        <v>71</v>
      </c>
      <c r="E69" s="5">
        <f>(F69+G69)/2</f>
        <v>73.150000000000006</v>
      </c>
      <c r="F69" s="5">
        <v>70.5</v>
      </c>
      <c r="G69" s="24">
        <v>75.8</v>
      </c>
      <c r="H69" s="5" t="s">
        <v>13</v>
      </c>
      <c r="I69" s="5"/>
    </row>
    <row r="70" spans="1:9" ht="21.95" customHeight="1">
      <c r="A70" s="5">
        <v>66</v>
      </c>
      <c r="B70" s="5" t="s">
        <v>650</v>
      </c>
      <c r="C70" s="6">
        <v>10030060</v>
      </c>
      <c r="D70" s="7">
        <v>73</v>
      </c>
      <c r="E70" s="5">
        <f>(F70+G70)/2</f>
        <v>73.150000000000006</v>
      </c>
      <c r="F70" s="5">
        <v>58.5</v>
      </c>
      <c r="G70" s="24">
        <v>87.8</v>
      </c>
      <c r="H70" s="5" t="s">
        <v>13</v>
      </c>
      <c r="I70" s="5" t="s">
        <v>774</v>
      </c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conditionalFormatting sqref="B5:B19 B21:B70">
    <cfRule type="duplicateValues" dxfId="2" priority="2"/>
  </conditionalFormatting>
  <conditionalFormatting sqref="C59:C66 C5:C9 C11:C14 C24:C26 C46:C47 C21:C22 C36:C38 C49 C16:C19 C28:C34 C43:C44 C51:C57 C40:C41 C68:C70">
    <cfRule type="duplicateValues" dxfId="1" priority="1"/>
  </conditionalFormatting>
  <pageMargins left="0.75" right="0.75" top="1" bottom="1" header="0.51180555555555596" footer="0.51180555555555596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13" sqref="I13"/>
    </sheetView>
  </sheetViews>
  <sheetFormatPr defaultColWidth="8.875" defaultRowHeight="13.5"/>
  <cols>
    <col min="3" max="3" width="12.375" customWidth="1"/>
    <col min="8" max="8" width="11.75" customWidth="1"/>
    <col min="9" max="9" width="36.87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29" t="s">
        <v>772</v>
      </c>
      <c r="B2" s="1"/>
      <c r="C2" s="3"/>
      <c r="D2" s="3"/>
      <c r="E2" s="3"/>
      <c r="F2" s="3"/>
      <c r="G2" s="3"/>
      <c r="H2" s="3"/>
    </row>
    <row r="3" spans="1:9">
      <c r="A3" s="220" t="s">
        <v>2</v>
      </c>
      <c r="B3" s="219" t="s">
        <v>3</v>
      </c>
      <c r="C3" s="219" t="s">
        <v>4</v>
      </c>
      <c r="D3" s="219" t="s">
        <v>5</v>
      </c>
      <c r="E3" s="219" t="s">
        <v>6</v>
      </c>
      <c r="F3" s="219"/>
      <c r="G3" s="219"/>
      <c r="H3" s="219" t="s">
        <v>7</v>
      </c>
      <c r="I3" s="220" t="s">
        <v>8</v>
      </c>
    </row>
    <row r="4" spans="1:9">
      <c r="A4" s="220"/>
      <c r="B4" s="219"/>
      <c r="C4" s="219"/>
      <c r="D4" s="219"/>
      <c r="E4" s="4" t="s">
        <v>9</v>
      </c>
      <c r="F4" s="4" t="s">
        <v>10</v>
      </c>
      <c r="G4" s="4" t="s">
        <v>11</v>
      </c>
      <c r="H4" s="219"/>
      <c r="I4" s="220"/>
    </row>
    <row r="5" spans="1:9" ht="18.95" customHeight="1">
      <c r="A5" s="5">
        <v>1</v>
      </c>
      <c r="B5" s="5" t="s">
        <v>651</v>
      </c>
      <c r="C5" s="31">
        <v>10070097</v>
      </c>
      <c r="D5" s="5">
        <v>1</v>
      </c>
      <c r="E5" s="32">
        <f t="shared" ref="E5:E24" si="0">(F5+G5)/2</f>
        <v>83.7</v>
      </c>
      <c r="F5" s="33">
        <v>81</v>
      </c>
      <c r="G5" s="32">
        <v>86.4</v>
      </c>
      <c r="H5" s="5" t="s">
        <v>13</v>
      </c>
      <c r="I5" s="25"/>
    </row>
    <row r="6" spans="1:9" ht="18.95" customHeight="1">
      <c r="A6" s="5">
        <v>2</v>
      </c>
      <c r="B6" s="5" t="s">
        <v>652</v>
      </c>
      <c r="C6" s="31">
        <v>10070152</v>
      </c>
      <c r="D6" s="5">
        <v>4</v>
      </c>
      <c r="E6" s="32">
        <f t="shared" si="0"/>
        <v>78.349999999999994</v>
      </c>
      <c r="F6" s="33">
        <v>75.5</v>
      </c>
      <c r="G6" s="32">
        <v>81.2</v>
      </c>
      <c r="H6" s="5" t="s">
        <v>13</v>
      </c>
      <c r="I6" s="25"/>
    </row>
    <row r="7" spans="1:9" ht="18.95" customHeight="1">
      <c r="A7" s="5">
        <v>3</v>
      </c>
      <c r="B7" s="5" t="s">
        <v>653</v>
      </c>
      <c r="C7" s="31">
        <v>10070048</v>
      </c>
      <c r="D7" s="5">
        <v>5</v>
      </c>
      <c r="E7" s="32">
        <f t="shared" si="0"/>
        <v>77.05</v>
      </c>
      <c r="F7" s="33">
        <v>72.5</v>
      </c>
      <c r="G7" s="32">
        <v>81.599999999999994</v>
      </c>
      <c r="H7" s="5" t="s">
        <v>13</v>
      </c>
      <c r="I7" s="25"/>
    </row>
    <row r="8" spans="1:9" ht="18.95" customHeight="1">
      <c r="A8" s="5">
        <v>4</v>
      </c>
      <c r="B8" s="5" t="s">
        <v>654</v>
      </c>
      <c r="C8" s="31">
        <v>10070072</v>
      </c>
      <c r="D8" s="5">
        <v>6</v>
      </c>
      <c r="E8" s="32">
        <f t="shared" si="0"/>
        <v>76.8</v>
      </c>
      <c r="F8" s="33">
        <v>73</v>
      </c>
      <c r="G8" s="32">
        <v>80.599999999999994</v>
      </c>
      <c r="H8" s="5" t="s">
        <v>13</v>
      </c>
      <c r="I8" s="25"/>
    </row>
    <row r="9" spans="1:9" ht="18.95" customHeight="1">
      <c r="A9" s="5">
        <v>5</v>
      </c>
      <c r="B9" s="5" t="s">
        <v>655</v>
      </c>
      <c r="C9" s="31">
        <v>10070140</v>
      </c>
      <c r="D9" s="5">
        <v>8</v>
      </c>
      <c r="E9" s="32">
        <f t="shared" si="0"/>
        <v>76.3</v>
      </c>
      <c r="F9" s="33">
        <v>77</v>
      </c>
      <c r="G9" s="32">
        <v>75.599999999999994</v>
      </c>
      <c r="H9" s="5" t="s">
        <v>13</v>
      </c>
      <c r="I9" s="25"/>
    </row>
    <row r="10" spans="1:9" ht="18.95" customHeight="1">
      <c r="A10" s="5">
        <v>6</v>
      </c>
      <c r="B10" s="5" t="s">
        <v>656</v>
      </c>
      <c r="C10" s="31">
        <v>10070211</v>
      </c>
      <c r="D10" s="5">
        <v>10</v>
      </c>
      <c r="E10" s="32">
        <f t="shared" si="0"/>
        <v>75.599999999999994</v>
      </c>
      <c r="F10" s="33">
        <v>72</v>
      </c>
      <c r="G10" s="32">
        <v>79.2</v>
      </c>
      <c r="H10" s="5" t="s">
        <v>13</v>
      </c>
      <c r="I10" s="25"/>
    </row>
    <row r="11" spans="1:9" ht="18.95" customHeight="1">
      <c r="A11" s="5">
        <v>7</v>
      </c>
      <c r="B11" s="5" t="s">
        <v>657</v>
      </c>
      <c r="C11" s="31">
        <v>10070116</v>
      </c>
      <c r="D11" s="5">
        <v>11</v>
      </c>
      <c r="E11" s="32">
        <f t="shared" si="0"/>
        <v>75.5</v>
      </c>
      <c r="F11" s="33">
        <v>69</v>
      </c>
      <c r="G11" s="32">
        <v>82</v>
      </c>
      <c r="H11" s="5" t="s">
        <v>13</v>
      </c>
      <c r="I11" s="25"/>
    </row>
    <row r="12" spans="1:9" ht="18.95" customHeight="1">
      <c r="A12" s="5">
        <v>8</v>
      </c>
      <c r="B12" s="5" t="s">
        <v>658</v>
      </c>
      <c r="C12" s="31">
        <v>10070189</v>
      </c>
      <c r="D12" s="5">
        <v>12</v>
      </c>
      <c r="E12" s="32">
        <f t="shared" si="0"/>
        <v>75.3</v>
      </c>
      <c r="F12" s="33">
        <v>74</v>
      </c>
      <c r="G12" s="32">
        <v>76.599999999999994</v>
      </c>
      <c r="H12" s="5" t="s">
        <v>13</v>
      </c>
      <c r="I12" s="25"/>
    </row>
    <row r="13" spans="1:9" ht="18.95" customHeight="1">
      <c r="A13" s="5">
        <v>9</v>
      </c>
      <c r="B13" s="5" t="s">
        <v>659</v>
      </c>
      <c r="C13" s="31">
        <v>10070087</v>
      </c>
      <c r="D13" s="5">
        <v>14</v>
      </c>
      <c r="E13" s="32">
        <f t="shared" si="0"/>
        <v>75.099999999999994</v>
      </c>
      <c r="F13" s="33">
        <v>69</v>
      </c>
      <c r="G13" s="32">
        <v>81.2</v>
      </c>
      <c r="H13" s="5" t="s">
        <v>13</v>
      </c>
      <c r="I13" s="25"/>
    </row>
    <row r="14" spans="1:9" ht="18.95" customHeight="1">
      <c r="A14" s="5">
        <v>10</v>
      </c>
      <c r="B14" s="5" t="s">
        <v>660</v>
      </c>
      <c r="C14" s="31">
        <v>10070138</v>
      </c>
      <c r="D14" s="5">
        <v>17</v>
      </c>
      <c r="E14" s="32">
        <f t="shared" si="0"/>
        <v>74.900000000000006</v>
      </c>
      <c r="F14" s="33">
        <v>73</v>
      </c>
      <c r="G14" s="32">
        <v>76.8</v>
      </c>
      <c r="H14" s="5" t="s">
        <v>13</v>
      </c>
      <c r="I14" s="25"/>
    </row>
    <row r="15" spans="1:9" ht="18.95" customHeight="1">
      <c r="A15" s="5">
        <v>11</v>
      </c>
      <c r="B15" s="5" t="s">
        <v>661</v>
      </c>
      <c r="C15" s="31">
        <v>10070101</v>
      </c>
      <c r="D15" s="5">
        <v>18</v>
      </c>
      <c r="E15" s="32">
        <f t="shared" si="0"/>
        <v>74.849999999999994</v>
      </c>
      <c r="F15" s="33">
        <v>68.5</v>
      </c>
      <c r="G15" s="32">
        <v>81.2</v>
      </c>
      <c r="H15" s="5" t="s">
        <v>13</v>
      </c>
      <c r="I15" s="25"/>
    </row>
    <row r="16" spans="1:9" ht="18.95" customHeight="1">
      <c r="A16" s="5">
        <v>12</v>
      </c>
      <c r="B16" s="5" t="s">
        <v>662</v>
      </c>
      <c r="C16" s="31">
        <v>10070196</v>
      </c>
      <c r="D16" s="5">
        <v>19</v>
      </c>
      <c r="E16" s="32">
        <f t="shared" si="0"/>
        <v>74.7</v>
      </c>
      <c r="F16" s="33">
        <v>72</v>
      </c>
      <c r="G16" s="32">
        <v>77.400000000000006</v>
      </c>
      <c r="H16" s="5" t="s">
        <v>13</v>
      </c>
      <c r="I16" s="25"/>
    </row>
    <row r="17" spans="1:9" ht="18.95" customHeight="1">
      <c r="A17" s="5">
        <v>13</v>
      </c>
      <c r="B17" s="5" t="s">
        <v>663</v>
      </c>
      <c r="C17" s="31">
        <v>10070017</v>
      </c>
      <c r="D17" s="5">
        <v>21</v>
      </c>
      <c r="E17" s="32">
        <f t="shared" si="0"/>
        <v>74.5</v>
      </c>
      <c r="F17" s="33">
        <v>64</v>
      </c>
      <c r="G17" s="32">
        <v>85</v>
      </c>
      <c r="H17" s="5" t="s">
        <v>13</v>
      </c>
      <c r="I17" s="25"/>
    </row>
    <row r="18" spans="1:9" ht="18.95" customHeight="1">
      <c r="A18" s="5">
        <v>14</v>
      </c>
      <c r="B18" s="5" t="s">
        <v>664</v>
      </c>
      <c r="C18" s="31">
        <v>10070073</v>
      </c>
      <c r="D18" s="5">
        <v>22</v>
      </c>
      <c r="E18" s="32">
        <f t="shared" si="0"/>
        <v>74.5</v>
      </c>
      <c r="F18" s="33">
        <v>75</v>
      </c>
      <c r="G18" s="32">
        <v>74</v>
      </c>
      <c r="H18" s="5" t="s">
        <v>13</v>
      </c>
      <c r="I18" s="25"/>
    </row>
    <row r="19" spans="1:9" ht="18.95" customHeight="1">
      <c r="A19" s="5">
        <v>15</v>
      </c>
      <c r="B19" s="5" t="s">
        <v>665</v>
      </c>
      <c r="C19" s="31">
        <v>10070204</v>
      </c>
      <c r="D19" s="5">
        <v>23</v>
      </c>
      <c r="E19" s="32">
        <f t="shared" si="0"/>
        <v>74.45</v>
      </c>
      <c r="F19" s="33">
        <v>70.5</v>
      </c>
      <c r="G19" s="32">
        <v>78.400000000000006</v>
      </c>
      <c r="H19" s="5" t="s">
        <v>13</v>
      </c>
      <c r="I19" s="25"/>
    </row>
    <row r="20" spans="1:9" ht="18.95" customHeight="1">
      <c r="A20" s="5">
        <v>16</v>
      </c>
      <c r="B20" s="5" t="s">
        <v>666</v>
      </c>
      <c r="C20" s="31">
        <v>10070053</v>
      </c>
      <c r="D20" s="5">
        <v>24</v>
      </c>
      <c r="E20" s="32">
        <f t="shared" si="0"/>
        <v>74.05</v>
      </c>
      <c r="F20" s="33">
        <v>70.5</v>
      </c>
      <c r="G20" s="32">
        <v>77.599999999999994</v>
      </c>
      <c r="H20" s="5" t="s">
        <v>13</v>
      </c>
      <c r="I20" s="25"/>
    </row>
    <row r="21" spans="1:9" ht="18.95" customHeight="1">
      <c r="A21" s="5">
        <v>17</v>
      </c>
      <c r="B21" s="5" t="s">
        <v>667</v>
      </c>
      <c r="C21" s="31">
        <v>10070009</v>
      </c>
      <c r="D21" s="5">
        <v>25</v>
      </c>
      <c r="E21" s="32">
        <f t="shared" si="0"/>
        <v>73.95</v>
      </c>
      <c r="F21" s="33">
        <v>66.5</v>
      </c>
      <c r="G21" s="32">
        <v>81.400000000000006</v>
      </c>
      <c r="H21" s="5" t="s">
        <v>13</v>
      </c>
      <c r="I21" s="25"/>
    </row>
    <row r="22" spans="1:9" ht="18.95" customHeight="1">
      <c r="A22" s="5">
        <v>18</v>
      </c>
      <c r="B22" s="5" t="s">
        <v>668</v>
      </c>
      <c r="C22" s="31">
        <v>10070091</v>
      </c>
      <c r="D22" s="5">
        <v>26</v>
      </c>
      <c r="E22" s="32">
        <f t="shared" si="0"/>
        <v>73.900000000000006</v>
      </c>
      <c r="F22" s="33">
        <v>76</v>
      </c>
      <c r="G22" s="32">
        <v>71.8</v>
      </c>
      <c r="H22" s="5" t="s">
        <v>13</v>
      </c>
      <c r="I22" s="135" t="s">
        <v>769</v>
      </c>
    </row>
    <row r="23" spans="1:9" ht="18.95" customHeight="1">
      <c r="A23" s="5">
        <v>19</v>
      </c>
      <c r="B23" s="5" t="s">
        <v>669</v>
      </c>
      <c r="C23" s="31">
        <v>10070159</v>
      </c>
      <c r="D23" s="5">
        <v>27</v>
      </c>
      <c r="E23" s="32">
        <f t="shared" si="0"/>
        <v>73.8</v>
      </c>
      <c r="F23" s="33">
        <v>70</v>
      </c>
      <c r="G23" s="32">
        <v>77.599999999999994</v>
      </c>
      <c r="H23" s="5" t="s">
        <v>13</v>
      </c>
      <c r="I23" s="135" t="s">
        <v>770</v>
      </c>
    </row>
    <row r="24" spans="1:9" ht="18.95" customHeight="1">
      <c r="A24" s="5">
        <v>20</v>
      </c>
      <c r="B24" s="5" t="s">
        <v>670</v>
      </c>
      <c r="C24" s="31">
        <v>10070184</v>
      </c>
      <c r="D24" s="5">
        <v>29</v>
      </c>
      <c r="E24" s="32">
        <f t="shared" si="0"/>
        <v>73.55</v>
      </c>
      <c r="F24" s="33">
        <v>65.5</v>
      </c>
      <c r="G24" s="32">
        <v>81.599999999999994</v>
      </c>
      <c r="H24" s="5" t="s">
        <v>13</v>
      </c>
      <c r="I24" s="133" t="s">
        <v>771</v>
      </c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Q16" sqref="P16:Q16"/>
    </sheetView>
  </sheetViews>
  <sheetFormatPr defaultColWidth="8.875" defaultRowHeight="13.5"/>
  <cols>
    <col min="3" max="3" width="14.125" customWidth="1"/>
    <col min="8" max="8" width="12.5" customWidth="1"/>
    <col min="9" max="9" width="18.1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30" t="s">
        <v>768</v>
      </c>
      <c r="B2" s="21"/>
      <c r="C2" s="63"/>
      <c r="D2" s="63"/>
      <c r="E2" s="3"/>
      <c r="F2" s="3"/>
      <c r="G2" s="3"/>
      <c r="H2" s="3"/>
    </row>
    <row r="3" spans="1:9" s="110" customFormat="1" ht="12">
      <c r="A3" s="175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65" t="s">
        <v>8</v>
      </c>
    </row>
    <row r="4" spans="1:9" s="110" customFormat="1" ht="21.95" customHeight="1">
      <c r="A4" s="176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65"/>
    </row>
    <row r="5" spans="1:9" s="136" customFormat="1" ht="23.1" customHeight="1">
      <c r="A5" s="134">
        <v>1</v>
      </c>
      <c r="B5" s="134" t="s">
        <v>671</v>
      </c>
      <c r="C5" s="134">
        <v>10110039</v>
      </c>
      <c r="D5" s="134">
        <v>1</v>
      </c>
      <c r="E5" s="134">
        <f t="shared" ref="E5:E16" si="0">(F5+G5)/2</f>
        <v>83.6</v>
      </c>
      <c r="F5" s="134">
        <v>81</v>
      </c>
      <c r="G5" s="135">
        <v>86.2</v>
      </c>
      <c r="H5" s="134" t="s">
        <v>13</v>
      </c>
      <c r="I5" s="137"/>
    </row>
    <row r="6" spans="1:9" s="136" customFormat="1" ht="23.1" customHeight="1">
      <c r="A6" s="134">
        <v>2</v>
      </c>
      <c r="B6" s="134" t="s">
        <v>672</v>
      </c>
      <c r="C6" s="134">
        <v>10110024</v>
      </c>
      <c r="D6" s="134">
        <v>2</v>
      </c>
      <c r="E6" s="134">
        <f t="shared" si="0"/>
        <v>80.05</v>
      </c>
      <c r="F6" s="134">
        <v>72.5</v>
      </c>
      <c r="G6" s="135">
        <v>87.6</v>
      </c>
      <c r="H6" s="134" t="s">
        <v>13</v>
      </c>
      <c r="I6" s="137"/>
    </row>
    <row r="7" spans="1:9" s="136" customFormat="1" ht="23.1" customHeight="1">
      <c r="A7" s="134">
        <v>3</v>
      </c>
      <c r="B7" s="134" t="s">
        <v>673</v>
      </c>
      <c r="C7" s="134">
        <v>10110116</v>
      </c>
      <c r="D7" s="134">
        <v>3</v>
      </c>
      <c r="E7" s="134">
        <f t="shared" si="0"/>
        <v>80</v>
      </c>
      <c r="F7" s="134">
        <v>74</v>
      </c>
      <c r="G7" s="135">
        <v>86</v>
      </c>
      <c r="H7" s="134" t="s">
        <v>13</v>
      </c>
      <c r="I7" s="137"/>
    </row>
    <row r="8" spans="1:9" s="136" customFormat="1" ht="23.1" customHeight="1">
      <c r="A8" s="134">
        <v>4</v>
      </c>
      <c r="B8" s="134" t="s">
        <v>674</v>
      </c>
      <c r="C8" s="134">
        <v>10110175</v>
      </c>
      <c r="D8" s="134">
        <v>4</v>
      </c>
      <c r="E8" s="134">
        <f t="shared" si="0"/>
        <v>79.650000000000006</v>
      </c>
      <c r="F8" s="134">
        <v>79.5</v>
      </c>
      <c r="G8" s="135">
        <v>79.8</v>
      </c>
      <c r="H8" s="134" t="s">
        <v>13</v>
      </c>
      <c r="I8" s="137"/>
    </row>
    <row r="9" spans="1:9" s="136" customFormat="1" ht="23.1" customHeight="1">
      <c r="A9" s="134">
        <v>5</v>
      </c>
      <c r="B9" s="134" t="s">
        <v>675</v>
      </c>
      <c r="C9" s="134">
        <v>10110105</v>
      </c>
      <c r="D9" s="134">
        <v>5</v>
      </c>
      <c r="E9" s="134">
        <f t="shared" si="0"/>
        <v>78.7</v>
      </c>
      <c r="F9" s="134">
        <v>76</v>
      </c>
      <c r="G9" s="135">
        <v>81.400000000000006</v>
      </c>
      <c r="H9" s="134" t="s">
        <v>13</v>
      </c>
      <c r="I9" s="137"/>
    </row>
    <row r="10" spans="1:9" s="136" customFormat="1" ht="23.1" customHeight="1">
      <c r="A10" s="134">
        <v>6</v>
      </c>
      <c r="B10" s="134" t="s">
        <v>676</v>
      </c>
      <c r="C10" s="134">
        <v>10110174</v>
      </c>
      <c r="D10" s="134">
        <v>6</v>
      </c>
      <c r="E10" s="134">
        <f t="shared" si="0"/>
        <v>78.650000000000006</v>
      </c>
      <c r="F10" s="134">
        <v>77.5</v>
      </c>
      <c r="G10" s="135">
        <v>79.8</v>
      </c>
      <c r="H10" s="134" t="s">
        <v>13</v>
      </c>
      <c r="I10" s="137"/>
    </row>
    <row r="11" spans="1:9" s="136" customFormat="1" ht="23.1" customHeight="1">
      <c r="A11" s="134">
        <v>7</v>
      </c>
      <c r="B11" s="134" t="s">
        <v>677</v>
      </c>
      <c r="C11" s="134">
        <v>10110019</v>
      </c>
      <c r="D11" s="134">
        <v>7</v>
      </c>
      <c r="E11" s="134">
        <f t="shared" si="0"/>
        <v>77.7</v>
      </c>
      <c r="F11" s="134">
        <v>69</v>
      </c>
      <c r="G11" s="135">
        <v>86.4</v>
      </c>
      <c r="H11" s="134" t="s">
        <v>13</v>
      </c>
      <c r="I11" s="137"/>
    </row>
    <row r="12" spans="1:9" s="136" customFormat="1" ht="23.1" customHeight="1">
      <c r="A12" s="134">
        <v>8</v>
      </c>
      <c r="B12" s="134" t="s">
        <v>678</v>
      </c>
      <c r="C12" s="134">
        <v>10110148</v>
      </c>
      <c r="D12" s="134">
        <v>8</v>
      </c>
      <c r="E12" s="134">
        <f t="shared" si="0"/>
        <v>77.3</v>
      </c>
      <c r="F12" s="134">
        <v>77</v>
      </c>
      <c r="G12" s="135">
        <v>77.599999999999994</v>
      </c>
      <c r="H12" s="134" t="s">
        <v>13</v>
      </c>
      <c r="I12" s="137"/>
    </row>
    <row r="13" spans="1:9" s="136" customFormat="1" ht="23.1" customHeight="1">
      <c r="A13" s="134">
        <v>9</v>
      </c>
      <c r="B13" s="134" t="s">
        <v>679</v>
      </c>
      <c r="C13" s="134">
        <v>10110143</v>
      </c>
      <c r="D13" s="134">
        <v>9</v>
      </c>
      <c r="E13" s="134">
        <f t="shared" si="0"/>
        <v>77.2</v>
      </c>
      <c r="F13" s="134">
        <v>72</v>
      </c>
      <c r="G13" s="135">
        <v>82.4</v>
      </c>
      <c r="H13" s="134" t="s">
        <v>13</v>
      </c>
      <c r="I13" s="137"/>
    </row>
    <row r="14" spans="1:9" s="136" customFormat="1" ht="23.1" customHeight="1">
      <c r="A14" s="134">
        <v>10</v>
      </c>
      <c r="B14" s="134" t="s">
        <v>680</v>
      </c>
      <c r="C14" s="134">
        <v>10110081</v>
      </c>
      <c r="D14" s="134">
        <v>10</v>
      </c>
      <c r="E14" s="134">
        <f t="shared" si="0"/>
        <v>77.2</v>
      </c>
      <c r="F14" s="134">
        <v>72</v>
      </c>
      <c r="G14" s="135">
        <v>82.4</v>
      </c>
      <c r="H14" s="134" t="s">
        <v>13</v>
      </c>
      <c r="I14" s="137"/>
    </row>
    <row r="15" spans="1:9" s="136" customFormat="1" ht="23.1" customHeight="1">
      <c r="A15" s="134">
        <v>11</v>
      </c>
      <c r="B15" s="134" t="s">
        <v>681</v>
      </c>
      <c r="C15" s="134">
        <v>10110127</v>
      </c>
      <c r="D15" s="134">
        <v>11</v>
      </c>
      <c r="E15" s="134">
        <f t="shared" si="0"/>
        <v>77</v>
      </c>
      <c r="F15" s="134">
        <v>78</v>
      </c>
      <c r="G15" s="135">
        <v>76</v>
      </c>
      <c r="H15" s="134" t="s">
        <v>13</v>
      </c>
      <c r="I15" s="137"/>
    </row>
    <row r="16" spans="1:9" s="136" customFormat="1" ht="23.1" customHeight="1">
      <c r="A16" s="134">
        <v>12</v>
      </c>
      <c r="B16" s="134" t="s">
        <v>682</v>
      </c>
      <c r="C16" s="134">
        <v>10110072</v>
      </c>
      <c r="D16" s="134">
        <v>12</v>
      </c>
      <c r="E16" s="134">
        <f t="shared" si="0"/>
        <v>76.95</v>
      </c>
      <c r="F16" s="134">
        <v>68.5</v>
      </c>
      <c r="G16" s="135">
        <v>85.4</v>
      </c>
      <c r="H16" s="134" t="s">
        <v>13</v>
      </c>
      <c r="I16" s="137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"/>
    </sheetView>
  </sheetViews>
  <sheetFormatPr defaultColWidth="8.875" defaultRowHeight="13.5"/>
  <cols>
    <col min="3" max="3" width="13.5" customWidth="1"/>
    <col min="8" max="8" width="12.875" customWidth="1"/>
    <col min="9" max="9" width="25.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29" t="s">
        <v>767</v>
      </c>
      <c r="B2" s="1"/>
      <c r="C2" s="2"/>
      <c r="D2" s="3"/>
      <c r="E2" s="3"/>
      <c r="F2" s="3"/>
      <c r="G2" s="3"/>
      <c r="H2" s="3"/>
    </row>
    <row r="3" spans="1:9" s="60" customFormat="1">
      <c r="A3" s="165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65" t="s">
        <v>8</v>
      </c>
    </row>
    <row r="4" spans="1:9" s="60" customFormat="1">
      <c r="A4" s="165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65"/>
    </row>
    <row r="5" spans="1:9" ht="27" customHeight="1">
      <c r="A5" s="134">
        <v>1</v>
      </c>
      <c r="B5" s="13" t="s">
        <v>683</v>
      </c>
      <c r="C5" s="13">
        <v>10010185</v>
      </c>
      <c r="D5" s="13">
        <v>3</v>
      </c>
      <c r="E5" s="13">
        <f t="shared" ref="E5:E14" si="0">AVERAGE(F5:G5)</f>
        <v>79.25</v>
      </c>
      <c r="F5" s="13">
        <v>80</v>
      </c>
      <c r="G5" s="13">
        <v>78.5</v>
      </c>
      <c r="H5" s="14" t="s">
        <v>51</v>
      </c>
      <c r="I5" s="135"/>
    </row>
    <row r="6" spans="1:9" ht="27" customHeight="1">
      <c r="A6" s="134">
        <v>2</v>
      </c>
      <c r="B6" s="13" t="s">
        <v>684</v>
      </c>
      <c r="C6" s="13">
        <v>10010011</v>
      </c>
      <c r="D6" s="13">
        <v>5</v>
      </c>
      <c r="E6" s="13">
        <f t="shared" si="0"/>
        <v>77.650000000000006</v>
      </c>
      <c r="F6" s="13">
        <v>73.5</v>
      </c>
      <c r="G6" s="13">
        <v>81.8</v>
      </c>
      <c r="H6" s="14" t="s">
        <v>13</v>
      </c>
      <c r="I6" s="135"/>
    </row>
    <row r="7" spans="1:9" ht="27" customHeight="1">
      <c r="A7" s="134">
        <v>3</v>
      </c>
      <c r="B7" s="13" t="s">
        <v>685</v>
      </c>
      <c r="C7" s="13">
        <v>10010060</v>
      </c>
      <c r="D7" s="13">
        <v>6</v>
      </c>
      <c r="E7" s="13">
        <f t="shared" si="0"/>
        <v>76.900000000000006</v>
      </c>
      <c r="F7" s="13">
        <v>71.5</v>
      </c>
      <c r="G7" s="13">
        <v>82.3</v>
      </c>
      <c r="H7" s="14" t="s">
        <v>13</v>
      </c>
      <c r="I7" s="135"/>
    </row>
    <row r="8" spans="1:9" ht="27" customHeight="1">
      <c r="A8" s="134">
        <v>4</v>
      </c>
      <c r="B8" s="13" t="s">
        <v>686</v>
      </c>
      <c r="C8" s="13">
        <v>10010062</v>
      </c>
      <c r="D8" s="13">
        <v>7</v>
      </c>
      <c r="E8" s="13">
        <f t="shared" si="0"/>
        <v>76.55</v>
      </c>
      <c r="F8" s="13">
        <v>76.5</v>
      </c>
      <c r="G8" s="13">
        <v>76.599999999999994</v>
      </c>
      <c r="H8" s="14" t="s">
        <v>13</v>
      </c>
      <c r="I8" s="135"/>
    </row>
    <row r="9" spans="1:9" ht="27" customHeight="1">
      <c r="A9" s="134">
        <v>5</v>
      </c>
      <c r="B9" s="13" t="s">
        <v>687</v>
      </c>
      <c r="C9" s="13">
        <v>10010208</v>
      </c>
      <c r="D9" s="13">
        <v>8</v>
      </c>
      <c r="E9" s="13">
        <f t="shared" si="0"/>
        <v>76.25</v>
      </c>
      <c r="F9" s="13">
        <v>73.5</v>
      </c>
      <c r="G9" s="13">
        <v>79</v>
      </c>
      <c r="H9" s="14" t="s">
        <v>13</v>
      </c>
      <c r="I9" s="135"/>
    </row>
    <row r="10" spans="1:9" ht="27" customHeight="1">
      <c r="A10" s="134">
        <v>6</v>
      </c>
      <c r="B10" s="13" t="s">
        <v>688</v>
      </c>
      <c r="C10" s="13">
        <v>10010121</v>
      </c>
      <c r="D10" s="13">
        <v>10</v>
      </c>
      <c r="E10" s="13">
        <f t="shared" si="0"/>
        <v>76.2</v>
      </c>
      <c r="F10" s="13">
        <v>69</v>
      </c>
      <c r="G10" s="13">
        <v>83.4</v>
      </c>
      <c r="H10" s="14" t="s">
        <v>13</v>
      </c>
      <c r="I10" s="135"/>
    </row>
    <row r="11" spans="1:9" ht="27" customHeight="1">
      <c r="A11" s="134">
        <v>7</v>
      </c>
      <c r="B11" s="13" t="s">
        <v>689</v>
      </c>
      <c r="C11" s="13">
        <v>10010017</v>
      </c>
      <c r="D11" s="13">
        <v>12</v>
      </c>
      <c r="E11" s="13">
        <f t="shared" si="0"/>
        <v>75.95</v>
      </c>
      <c r="F11" s="13">
        <v>74</v>
      </c>
      <c r="G11" s="13">
        <v>77.900000000000006</v>
      </c>
      <c r="H11" s="14" t="s">
        <v>13</v>
      </c>
      <c r="I11" s="135"/>
    </row>
    <row r="12" spans="1:9" ht="27" customHeight="1">
      <c r="A12" s="134">
        <v>8</v>
      </c>
      <c r="B12" s="13" t="s">
        <v>690</v>
      </c>
      <c r="C12" s="13">
        <v>10010109</v>
      </c>
      <c r="D12" s="13">
        <v>15</v>
      </c>
      <c r="E12" s="13">
        <f t="shared" si="0"/>
        <v>75.55</v>
      </c>
      <c r="F12" s="13">
        <v>68</v>
      </c>
      <c r="G12" s="13">
        <v>83.1</v>
      </c>
      <c r="H12" s="14" t="s">
        <v>13</v>
      </c>
      <c r="I12" s="135"/>
    </row>
    <row r="13" spans="1:9" ht="27" customHeight="1">
      <c r="A13" s="134">
        <v>9</v>
      </c>
      <c r="B13" s="13" t="s">
        <v>691</v>
      </c>
      <c r="C13" s="13">
        <v>10010046</v>
      </c>
      <c r="D13" s="13">
        <v>16</v>
      </c>
      <c r="E13" s="13">
        <f t="shared" si="0"/>
        <v>75.5</v>
      </c>
      <c r="F13" s="13">
        <v>70</v>
      </c>
      <c r="G13" s="13">
        <v>81</v>
      </c>
      <c r="H13" s="14" t="s">
        <v>13</v>
      </c>
      <c r="I13" s="135"/>
    </row>
    <row r="14" spans="1:9" ht="27" customHeight="1">
      <c r="A14" s="134">
        <v>10</v>
      </c>
      <c r="B14" s="13" t="s">
        <v>692</v>
      </c>
      <c r="C14" s="13">
        <v>10010142</v>
      </c>
      <c r="D14" s="13">
        <v>19</v>
      </c>
      <c r="E14" s="13">
        <f t="shared" si="0"/>
        <v>75.05</v>
      </c>
      <c r="F14" s="13">
        <v>73.5</v>
      </c>
      <c r="G14" s="13">
        <v>76.599999999999994</v>
      </c>
      <c r="H14" s="14" t="s">
        <v>13</v>
      </c>
      <c r="I14" s="133" t="s">
        <v>766</v>
      </c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3" sqref="A3:I4"/>
    </sheetView>
  </sheetViews>
  <sheetFormatPr defaultColWidth="8.875" defaultRowHeight="13.5"/>
  <cols>
    <col min="3" max="3" width="13.625" customWidth="1"/>
    <col min="8" max="8" width="13.375" customWidth="1"/>
    <col min="9" max="9" width="20" customWidth="1"/>
  </cols>
  <sheetData>
    <row r="1" spans="1:9" ht="22.5">
      <c r="A1" s="208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9" ht="22.5">
      <c r="A2" s="30" t="s">
        <v>765</v>
      </c>
      <c r="B2" s="30"/>
      <c r="C2" s="30"/>
      <c r="D2" s="30"/>
      <c r="E2" s="30"/>
      <c r="F2" s="12"/>
      <c r="G2" s="12"/>
      <c r="H2" s="12"/>
      <c r="I2" s="19"/>
    </row>
    <row r="3" spans="1:9">
      <c r="A3" s="209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/>
      <c r="G3" s="199"/>
      <c r="H3" s="211" t="s">
        <v>7</v>
      </c>
      <c r="I3" s="200" t="s">
        <v>8</v>
      </c>
    </row>
    <row r="4" spans="1:9">
      <c r="A4" s="210"/>
      <c r="B4" s="199"/>
      <c r="C4" s="199"/>
      <c r="D4" s="199"/>
      <c r="E4" s="127" t="s">
        <v>9</v>
      </c>
      <c r="F4" s="127" t="s">
        <v>10</v>
      </c>
      <c r="G4" s="127" t="s">
        <v>11</v>
      </c>
      <c r="H4" s="212"/>
      <c r="I4" s="200"/>
    </row>
    <row r="5" spans="1:9" ht="27.95" customHeight="1">
      <c r="A5" s="5">
        <v>1</v>
      </c>
      <c r="B5" s="5" t="s">
        <v>693</v>
      </c>
      <c r="C5" s="31">
        <v>10080006</v>
      </c>
      <c r="D5" s="5">
        <v>1</v>
      </c>
      <c r="E5" s="5">
        <f t="shared" ref="E5:E12" si="0">(F5+G5)/2</f>
        <v>78.2</v>
      </c>
      <c r="F5" s="5">
        <v>75</v>
      </c>
      <c r="G5" s="5">
        <v>81.400000000000006</v>
      </c>
      <c r="H5" s="5" t="s">
        <v>13</v>
      </c>
      <c r="I5" s="25"/>
    </row>
    <row r="6" spans="1:9" ht="27.95" customHeight="1">
      <c r="A6" s="5">
        <v>2</v>
      </c>
      <c r="B6" s="5" t="s">
        <v>694</v>
      </c>
      <c r="C6" s="31">
        <v>10080041</v>
      </c>
      <c r="D6" s="5">
        <v>2</v>
      </c>
      <c r="E6" s="5">
        <f t="shared" si="0"/>
        <v>76.25</v>
      </c>
      <c r="F6" s="5">
        <v>77.5</v>
      </c>
      <c r="G6" s="5">
        <v>75</v>
      </c>
      <c r="H6" s="5" t="s">
        <v>13</v>
      </c>
      <c r="I6" s="25"/>
    </row>
    <row r="7" spans="1:9" ht="27.95" customHeight="1">
      <c r="A7" s="5">
        <v>3</v>
      </c>
      <c r="B7" s="5" t="s">
        <v>695</v>
      </c>
      <c r="C7" s="31">
        <v>10080054</v>
      </c>
      <c r="D7" s="5">
        <v>3</v>
      </c>
      <c r="E7" s="5">
        <f t="shared" si="0"/>
        <v>75.599999999999994</v>
      </c>
      <c r="F7" s="5">
        <v>70</v>
      </c>
      <c r="G7" s="5">
        <v>81.2</v>
      </c>
      <c r="H7" s="5" t="s">
        <v>13</v>
      </c>
      <c r="I7" s="25"/>
    </row>
    <row r="8" spans="1:9" ht="27.95" customHeight="1">
      <c r="A8" s="5">
        <v>4</v>
      </c>
      <c r="B8" s="5" t="s">
        <v>696</v>
      </c>
      <c r="C8" s="31">
        <v>10080017</v>
      </c>
      <c r="D8" s="5">
        <v>4</v>
      </c>
      <c r="E8" s="5">
        <f t="shared" si="0"/>
        <v>74.95</v>
      </c>
      <c r="F8" s="5">
        <v>68.5</v>
      </c>
      <c r="G8" s="5">
        <v>81.400000000000006</v>
      </c>
      <c r="H8" s="5" t="s">
        <v>13</v>
      </c>
      <c r="I8" s="25"/>
    </row>
    <row r="9" spans="1:9" ht="27.95" customHeight="1">
      <c r="A9" s="5">
        <v>5</v>
      </c>
      <c r="B9" s="5" t="s">
        <v>697</v>
      </c>
      <c r="C9" s="31">
        <v>10080014</v>
      </c>
      <c r="D9" s="5">
        <v>5</v>
      </c>
      <c r="E9" s="5">
        <f t="shared" si="0"/>
        <v>74.45</v>
      </c>
      <c r="F9" s="5">
        <v>66.5</v>
      </c>
      <c r="G9" s="5">
        <v>82.4</v>
      </c>
      <c r="H9" s="5" t="s">
        <v>13</v>
      </c>
      <c r="I9" s="25"/>
    </row>
    <row r="10" spans="1:9" ht="27.95" customHeight="1">
      <c r="A10" s="5">
        <v>6</v>
      </c>
      <c r="B10" s="5" t="s">
        <v>698</v>
      </c>
      <c r="C10" s="31">
        <v>10080070</v>
      </c>
      <c r="D10" s="5">
        <v>6</v>
      </c>
      <c r="E10" s="5">
        <f t="shared" si="0"/>
        <v>73.75</v>
      </c>
      <c r="F10" s="5">
        <v>67.5</v>
      </c>
      <c r="G10" s="5">
        <v>80</v>
      </c>
      <c r="H10" s="5" t="s">
        <v>13</v>
      </c>
      <c r="I10" s="25"/>
    </row>
    <row r="11" spans="1:9" ht="27.95" customHeight="1">
      <c r="A11" s="5">
        <v>7</v>
      </c>
      <c r="B11" s="5" t="s">
        <v>699</v>
      </c>
      <c r="C11" s="31">
        <v>10080058</v>
      </c>
      <c r="D11" s="5">
        <v>7</v>
      </c>
      <c r="E11" s="5">
        <f t="shared" si="0"/>
        <v>73.45</v>
      </c>
      <c r="F11" s="5">
        <v>66.5</v>
      </c>
      <c r="G11" s="5">
        <v>80.400000000000006</v>
      </c>
      <c r="H11" s="5" t="s">
        <v>13</v>
      </c>
      <c r="I11" s="25"/>
    </row>
    <row r="12" spans="1:9" ht="27.95" customHeight="1">
      <c r="A12" s="5">
        <v>8</v>
      </c>
      <c r="B12" s="5" t="s">
        <v>700</v>
      </c>
      <c r="C12" s="31">
        <v>10080005</v>
      </c>
      <c r="D12" s="5">
        <v>8</v>
      </c>
      <c r="E12" s="5">
        <f t="shared" si="0"/>
        <v>71.7</v>
      </c>
      <c r="F12" s="5">
        <v>67</v>
      </c>
      <c r="G12" s="5">
        <v>76.400000000000006</v>
      </c>
      <c r="H12" s="5" t="s">
        <v>13</v>
      </c>
      <c r="I12" s="25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conditionalFormatting sqref="C5:C12">
    <cfRule type="duplicateValues" dxfId="0" priority="1"/>
  </conditionalFormatting>
  <pageMargins left="0.75" right="0.75" top="1" bottom="1" header="0.51180555555555596" footer="0.51180555555555596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4" sqref="A4:I5"/>
    </sheetView>
  </sheetViews>
  <sheetFormatPr defaultColWidth="8.875" defaultRowHeight="13.5"/>
  <cols>
    <col min="3" max="3" width="15.75" customWidth="1"/>
    <col min="5" max="7" width="10" customWidth="1"/>
    <col min="8" max="8" width="12.5" customWidth="1"/>
    <col min="9" max="9" width="17.625" customWidth="1"/>
  </cols>
  <sheetData>
    <row r="1" spans="1:9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9">
      <c r="A2" s="225"/>
      <c r="B2" s="225"/>
      <c r="C2" s="225"/>
      <c r="D2" s="225"/>
      <c r="E2" s="225"/>
      <c r="F2" s="225"/>
      <c r="G2" s="225"/>
      <c r="H2" s="225"/>
      <c r="I2" s="225"/>
    </row>
    <row r="3" spans="1:9" ht="14.25">
      <c r="A3" s="131" t="s">
        <v>764</v>
      </c>
      <c r="B3" s="27"/>
      <c r="C3" s="27"/>
      <c r="D3" s="27"/>
      <c r="E3" s="27"/>
      <c r="F3" s="27"/>
      <c r="G3" s="27"/>
      <c r="H3" s="27"/>
      <c r="I3" s="27"/>
    </row>
    <row r="4" spans="1:9">
      <c r="A4" s="222" t="s">
        <v>2</v>
      </c>
      <c r="B4" s="221" t="s">
        <v>3</v>
      </c>
      <c r="C4" s="221" t="s">
        <v>4</v>
      </c>
      <c r="D4" s="221" t="s">
        <v>5</v>
      </c>
      <c r="E4" s="221" t="s">
        <v>6</v>
      </c>
      <c r="F4" s="221"/>
      <c r="G4" s="221"/>
      <c r="H4" s="221" t="s">
        <v>7</v>
      </c>
      <c r="I4" s="222" t="s">
        <v>8</v>
      </c>
    </row>
    <row r="5" spans="1:9">
      <c r="A5" s="222"/>
      <c r="B5" s="221"/>
      <c r="C5" s="221"/>
      <c r="D5" s="221"/>
      <c r="E5" s="132" t="s">
        <v>9</v>
      </c>
      <c r="F5" s="132" t="s">
        <v>10</v>
      </c>
      <c r="G5" s="132" t="s">
        <v>11</v>
      </c>
      <c r="H5" s="221"/>
      <c r="I5" s="222"/>
    </row>
    <row r="6" spans="1:9" ht="27" customHeight="1">
      <c r="A6" s="5">
        <v>1</v>
      </c>
      <c r="B6" s="7" t="s">
        <v>701</v>
      </c>
      <c r="C6" s="28">
        <v>10060011</v>
      </c>
      <c r="D6" s="28">
        <v>1</v>
      </c>
      <c r="E6" s="29">
        <v>78.75</v>
      </c>
      <c r="F6" s="29">
        <v>79.5</v>
      </c>
      <c r="G6" s="29">
        <v>78</v>
      </c>
      <c r="H6" s="28" t="s">
        <v>13</v>
      </c>
      <c r="I6" s="7"/>
    </row>
    <row r="7" spans="1:9" ht="27" customHeight="1">
      <c r="A7" s="5">
        <v>2</v>
      </c>
      <c r="B7" s="28" t="s">
        <v>702</v>
      </c>
      <c r="C7" s="28">
        <v>10060167</v>
      </c>
      <c r="D7" s="29">
        <v>3</v>
      </c>
      <c r="E7" s="29">
        <v>78.150000000000006</v>
      </c>
      <c r="F7" s="29">
        <v>72.5</v>
      </c>
      <c r="G7" s="29">
        <v>83.8</v>
      </c>
      <c r="H7" s="28" t="s">
        <v>13</v>
      </c>
      <c r="I7" s="24"/>
    </row>
    <row r="8" spans="1:9" ht="27" customHeight="1">
      <c r="A8" s="5">
        <v>3</v>
      </c>
      <c r="B8" s="7" t="s">
        <v>703</v>
      </c>
      <c r="C8" s="28">
        <v>10060090</v>
      </c>
      <c r="D8" s="29">
        <v>4</v>
      </c>
      <c r="E8" s="29">
        <v>75.95</v>
      </c>
      <c r="F8" s="29">
        <v>71.5</v>
      </c>
      <c r="G8" s="29">
        <v>80.400000000000006</v>
      </c>
      <c r="H8" s="28" t="s">
        <v>13</v>
      </c>
      <c r="I8" s="7"/>
    </row>
    <row r="9" spans="1:9" ht="27" customHeight="1">
      <c r="A9" s="5">
        <v>4</v>
      </c>
      <c r="B9" s="7" t="s">
        <v>704</v>
      </c>
      <c r="C9" s="28">
        <v>10060087</v>
      </c>
      <c r="D9" s="28">
        <v>6</v>
      </c>
      <c r="E9" s="29">
        <v>74.349999999999994</v>
      </c>
      <c r="F9" s="29">
        <v>76.5</v>
      </c>
      <c r="G9" s="29">
        <v>72.2</v>
      </c>
      <c r="H9" s="28" t="s">
        <v>13</v>
      </c>
      <c r="I9" s="223"/>
    </row>
    <row r="10" spans="1:9" ht="27" customHeight="1">
      <c r="A10" s="5">
        <v>5</v>
      </c>
      <c r="B10" s="7" t="s">
        <v>705</v>
      </c>
      <c r="C10" s="28">
        <v>10060067</v>
      </c>
      <c r="D10" s="28">
        <v>7</v>
      </c>
      <c r="E10" s="29">
        <v>73.8</v>
      </c>
      <c r="F10" s="29">
        <v>73</v>
      </c>
      <c r="G10" s="29">
        <v>74.599999999999994</v>
      </c>
      <c r="H10" s="28" t="s">
        <v>13</v>
      </c>
      <c r="I10" s="224"/>
    </row>
    <row r="11" spans="1:9" ht="27" customHeight="1">
      <c r="A11" s="5">
        <v>6</v>
      </c>
      <c r="B11" s="7" t="s">
        <v>706</v>
      </c>
      <c r="C11" s="28">
        <v>10060163</v>
      </c>
      <c r="D11" s="28">
        <v>8</v>
      </c>
      <c r="E11" s="29">
        <v>73.75</v>
      </c>
      <c r="F11" s="29">
        <v>71.5</v>
      </c>
      <c r="G11" s="29">
        <v>76</v>
      </c>
      <c r="H11" s="28" t="s">
        <v>13</v>
      </c>
      <c r="I11" s="7"/>
    </row>
    <row r="12" spans="1:9" ht="27" customHeight="1">
      <c r="A12" s="5">
        <v>7</v>
      </c>
      <c r="B12" s="7" t="s">
        <v>707</v>
      </c>
      <c r="C12" s="28">
        <v>10060109</v>
      </c>
      <c r="D12" s="28">
        <v>9</v>
      </c>
      <c r="E12" s="29">
        <v>73.400000000000006</v>
      </c>
      <c r="F12" s="29">
        <v>73</v>
      </c>
      <c r="G12" s="29">
        <v>73.8</v>
      </c>
      <c r="H12" s="28" t="s">
        <v>13</v>
      </c>
      <c r="I12" s="7"/>
    </row>
    <row r="13" spans="1:9" ht="27" customHeight="1">
      <c r="A13" s="5">
        <v>8</v>
      </c>
      <c r="B13" s="7" t="s">
        <v>708</v>
      </c>
      <c r="C13" s="28">
        <v>10060051</v>
      </c>
      <c r="D13" s="28">
        <v>10</v>
      </c>
      <c r="E13" s="29">
        <v>73.3</v>
      </c>
      <c r="F13" s="29">
        <v>68</v>
      </c>
      <c r="G13" s="29">
        <v>78.599999999999994</v>
      </c>
      <c r="H13" s="28" t="s">
        <v>13</v>
      </c>
      <c r="I13" s="7"/>
    </row>
    <row r="14" spans="1:9" ht="27" customHeight="1">
      <c r="A14" s="5">
        <v>9</v>
      </c>
      <c r="B14" s="7" t="s">
        <v>709</v>
      </c>
      <c r="C14" s="28">
        <v>10060007</v>
      </c>
      <c r="D14" s="28">
        <v>12</v>
      </c>
      <c r="E14" s="29">
        <v>73</v>
      </c>
      <c r="F14" s="29">
        <v>69</v>
      </c>
      <c r="G14" s="29">
        <v>77</v>
      </c>
      <c r="H14" s="28" t="s">
        <v>13</v>
      </c>
      <c r="I14" s="7"/>
    </row>
    <row r="15" spans="1:9" ht="27" customHeight="1">
      <c r="A15" s="5">
        <v>10</v>
      </c>
      <c r="B15" s="7" t="s">
        <v>710</v>
      </c>
      <c r="C15" s="28">
        <v>10060041</v>
      </c>
      <c r="D15" s="28">
        <v>13</v>
      </c>
      <c r="E15" s="29">
        <v>72.7</v>
      </c>
      <c r="F15" s="29">
        <v>76</v>
      </c>
      <c r="G15" s="29">
        <v>69.400000000000006</v>
      </c>
      <c r="H15" s="28" t="s">
        <v>13</v>
      </c>
      <c r="I15" s="7"/>
    </row>
    <row r="16" spans="1:9" ht="27" customHeight="1">
      <c r="A16" s="5">
        <v>11</v>
      </c>
      <c r="B16" s="7" t="s">
        <v>711</v>
      </c>
      <c r="C16" s="28">
        <v>10060120</v>
      </c>
      <c r="D16" s="28">
        <v>14</v>
      </c>
      <c r="E16" s="29">
        <v>72.599999999999994</v>
      </c>
      <c r="F16" s="29">
        <v>75</v>
      </c>
      <c r="G16" s="29">
        <v>70.2</v>
      </c>
      <c r="H16" s="28" t="s">
        <v>13</v>
      </c>
      <c r="I16" s="7"/>
    </row>
    <row r="17" spans="1:9" ht="27" customHeight="1">
      <c r="A17" s="5">
        <v>12</v>
      </c>
      <c r="B17" s="7" t="s">
        <v>712</v>
      </c>
      <c r="C17" s="28">
        <v>10060093</v>
      </c>
      <c r="D17" s="28">
        <v>16</v>
      </c>
      <c r="E17" s="29">
        <v>72.45</v>
      </c>
      <c r="F17" s="29">
        <v>72.5</v>
      </c>
      <c r="G17" s="29">
        <v>72.400000000000006</v>
      </c>
      <c r="H17" s="28" t="s">
        <v>13</v>
      </c>
      <c r="I17" s="7"/>
    </row>
    <row r="18" spans="1:9" ht="27" customHeight="1">
      <c r="A18" s="5">
        <v>13</v>
      </c>
      <c r="B18" s="7" t="s">
        <v>713</v>
      </c>
      <c r="C18" s="28">
        <v>10060164</v>
      </c>
      <c r="D18" s="28">
        <v>17</v>
      </c>
      <c r="E18" s="29">
        <v>72.400000000000006</v>
      </c>
      <c r="F18" s="29">
        <v>79</v>
      </c>
      <c r="G18" s="29">
        <v>65.8</v>
      </c>
      <c r="H18" s="28" t="s">
        <v>13</v>
      </c>
      <c r="I18" s="7"/>
    </row>
    <row r="19" spans="1:9" ht="27" customHeight="1">
      <c r="A19" s="5">
        <v>14</v>
      </c>
      <c r="B19" s="7" t="s">
        <v>714</v>
      </c>
      <c r="C19" s="28">
        <v>10060078</v>
      </c>
      <c r="D19" s="28">
        <v>18</v>
      </c>
      <c r="E19" s="29">
        <v>72.3</v>
      </c>
      <c r="F19" s="29">
        <v>70</v>
      </c>
      <c r="G19" s="29">
        <v>74.599999999999994</v>
      </c>
      <c r="H19" s="28" t="s">
        <v>13</v>
      </c>
      <c r="I19" s="7"/>
    </row>
  </sheetData>
  <mergeCells count="9">
    <mergeCell ref="H4:H5"/>
    <mergeCell ref="I4:I5"/>
    <mergeCell ref="I9:I10"/>
    <mergeCell ref="A1:I2"/>
    <mergeCell ref="E4:G4"/>
    <mergeCell ref="A4:A5"/>
    <mergeCell ref="B4:B5"/>
    <mergeCell ref="C4:C5"/>
    <mergeCell ref="D4:D5"/>
  </mergeCells>
  <phoneticPr fontId="19" type="noConversion"/>
  <pageMargins left="0.75" right="0.75" top="1" bottom="1" header="0.51180555555555596" footer="0.51180555555555596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P14" sqref="P14"/>
    </sheetView>
  </sheetViews>
  <sheetFormatPr defaultColWidth="8.875" defaultRowHeight="13.5"/>
  <cols>
    <col min="3" max="3" width="13.75" customWidth="1"/>
    <col min="8" max="8" width="12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30" t="s">
        <v>759</v>
      </c>
      <c r="B2" s="21"/>
      <c r="C2" s="26"/>
      <c r="D2" s="63"/>
      <c r="E2" s="3"/>
      <c r="F2" s="3"/>
      <c r="G2" s="3"/>
      <c r="H2" s="3"/>
    </row>
    <row r="3" spans="1:9">
      <c r="A3" s="220" t="s">
        <v>2</v>
      </c>
      <c r="B3" s="219" t="s">
        <v>3</v>
      </c>
      <c r="C3" s="219" t="s">
        <v>4</v>
      </c>
      <c r="D3" s="219" t="s">
        <v>5</v>
      </c>
      <c r="E3" s="219" t="s">
        <v>6</v>
      </c>
      <c r="F3" s="219"/>
      <c r="G3" s="219"/>
      <c r="H3" s="226" t="s">
        <v>7</v>
      </c>
      <c r="I3" s="220" t="s">
        <v>8</v>
      </c>
    </row>
    <row r="4" spans="1:9">
      <c r="A4" s="220"/>
      <c r="B4" s="219"/>
      <c r="C4" s="219"/>
      <c r="D4" s="219"/>
      <c r="E4" s="4" t="s">
        <v>9</v>
      </c>
      <c r="F4" s="4" t="s">
        <v>10</v>
      </c>
      <c r="G4" s="4" t="s">
        <v>11</v>
      </c>
      <c r="H4" s="227"/>
      <c r="I4" s="220"/>
    </row>
    <row r="5" spans="1:9" ht="27" customHeight="1">
      <c r="A5" s="5">
        <v>1</v>
      </c>
      <c r="B5" s="5" t="s">
        <v>715</v>
      </c>
      <c r="C5" s="5">
        <v>10090026</v>
      </c>
      <c r="D5" s="5">
        <v>1</v>
      </c>
      <c r="E5" s="5">
        <v>78.55</v>
      </c>
      <c r="F5" s="5">
        <v>79.5</v>
      </c>
      <c r="G5" s="5">
        <v>77.599999999999994</v>
      </c>
      <c r="H5" s="5" t="s">
        <v>13</v>
      </c>
      <c r="I5" s="25"/>
    </row>
    <row r="6" spans="1:9" ht="27" customHeight="1">
      <c r="A6" s="5">
        <v>2</v>
      </c>
      <c r="B6" s="5" t="s">
        <v>716</v>
      </c>
      <c r="C6" s="5">
        <v>10090048</v>
      </c>
      <c r="D6" s="5">
        <v>2</v>
      </c>
      <c r="E6" s="5">
        <v>77.5</v>
      </c>
      <c r="F6" s="5">
        <v>74</v>
      </c>
      <c r="G6" s="5">
        <v>81</v>
      </c>
      <c r="H6" s="5" t="s">
        <v>13</v>
      </c>
      <c r="I6" s="25"/>
    </row>
    <row r="7" spans="1:9" ht="27" customHeight="1">
      <c r="A7" s="5">
        <v>3</v>
      </c>
      <c r="B7" s="5" t="s">
        <v>717</v>
      </c>
      <c r="C7" s="5">
        <v>10090040</v>
      </c>
      <c r="D7" s="5">
        <v>3</v>
      </c>
      <c r="E7" s="5">
        <v>76.7</v>
      </c>
      <c r="F7" s="5">
        <v>75</v>
      </c>
      <c r="G7" s="5">
        <v>78.400000000000006</v>
      </c>
      <c r="H7" s="5" t="s">
        <v>13</v>
      </c>
      <c r="I7" s="25"/>
    </row>
    <row r="8" spans="1:9" ht="27" customHeight="1">
      <c r="A8" s="5">
        <v>4</v>
      </c>
      <c r="B8" s="5" t="s">
        <v>718</v>
      </c>
      <c r="C8" s="5">
        <v>10090074</v>
      </c>
      <c r="D8" s="5">
        <v>4</v>
      </c>
      <c r="E8" s="5">
        <v>76.650000000000006</v>
      </c>
      <c r="F8" s="5">
        <v>74.5</v>
      </c>
      <c r="G8" s="5">
        <v>78.8</v>
      </c>
      <c r="H8" s="5" t="s">
        <v>13</v>
      </c>
      <c r="I8" s="25"/>
    </row>
    <row r="9" spans="1:9" ht="27" customHeight="1">
      <c r="A9" s="5">
        <v>5</v>
      </c>
      <c r="B9" s="5" t="s">
        <v>719</v>
      </c>
      <c r="C9" s="5">
        <v>10090046</v>
      </c>
      <c r="D9" s="5">
        <v>5</v>
      </c>
      <c r="E9" s="5">
        <v>76.55</v>
      </c>
      <c r="F9" s="5">
        <v>74.5</v>
      </c>
      <c r="G9" s="5">
        <v>78.599999999999994</v>
      </c>
      <c r="H9" s="5" t="s">
        <v>13</v>
      </c>
      <c r="I9" s="25"/>
    </row>
    <row r="10" spans="1:9" ht="27" customHeight="1">
      <c r="A10" s="5">
        <v>6</v>
      </c>
      <c r="B10" s="5" t="s">
        <v>720</v>
      </c>
      <c r="C10" s="5">
        <v>10090016</v>
      </c>
      <c r="D10" s="5">
        <v>6</v>
      </c>
      <c r="E10" s="5">
        <v>76.099999999999994</v>
      </c>
      <c r="F10" s="5">
        <v>80</v>
      </c>
      <c r="G10" s="5">
        <v>72.2</v>
      </c>
      <c r="H10" s="5" t="s">
        <v>13</v>
      </c>
      <c r="I10" s="25"/>
    </row>
    <row r="11" spans="1:9" ht="27" customHeight="1">
      <c r="A11" s="5">
        <v>7</v>
      </c>
      <c r="B11" s="5" t="s">
        <v>721</v>
      </c>
      <c r="C11" s="5">
        <v>10090039</v>
      </c>
      <c r="D11" s="5">
        <v>7</v>
      </c>
      <c r="E11" s="5">
        <v>75.599999999999994</v>
      </c>
      <c r="F11" s="5">
        <v>72</v>
      </c>
      <c r="G11" s="5">
        <v>79.2</v>
      </c>
      <c r="H11" s="5" t="s">
        <v>13</v>
      </c>
      <c r="I11" s="25"/>
    </row>
    <row r="12" spans="1:9" ht="27" customHeight="1">
      <c r="A12" s="5">
        <v>8</v>
      </c>
      <c r="B12" s="5" t="s">
        <v>722</v>
      </c>
      <c r="C12" s="5">
        <v>10090004</v>
      </c>
      <c r="D12" s="5">
        <v>8</v>
      </c>
      <c r="E12" s="5">
        <v>75.2</v>
      </c>
      <c r="F12" s="5">
        <v>70</v>
      </c>
      <c r="G12" s="5">
        <v>80.400000000000006</v>
      </c>
      <c r="H12" s="5" t="s">
        <v>13</v>
      </c>
      <c r="I12" s="25"/>
    </row>
    <row r="13" spans="1:9" ht="27" customHeight="1">
      <c r="A13" s="5">
        <v>9</v>
      </c>
      <c r="B13" s="5" t="s">
        <v>723</v>
      </c>
      <c r="C13" s="5">
        <v>10090101</v>
      </c>
      <c r="D13" s="5">
        <v>9</v>
      </c>
      <c r="E13" s="5">
        <v>74.5</v>
      </c>
      <c r="F13" s="5">
        <v>71</v>
      </c>
      <c r="G13" s="5">
        <v>78</v>
      </c>
      <c r="H13" s="5" t="s">
        <v>13</v>
      </c>
      <c r="I13" s="25"/>
    </row>
    <row r="14" spans="1:9" ht="27" customHeight="1">
      <c r="A14" s="5">
        <v>10</v>
      </c>
      <c r="B14" s="5" t="s">
        <v>724</v>
      </c>
      <c r="C14" s="5">
        <v>10090021</v>
      </c>
      <c r="D14" s="5">
        <v>10</v>
      </c>
      <c r="E14" s="5">
        <v>74.2</v>
      </c>
      <c r="F14" s="5">
        <v>75</v>
      </c>
      <c r="G14" s="5">
        <v>73.400000000000006</v>
      </c>
      <c r="H14" s="5" t="s">
        <v>13</v>
      </c>
      <c r="I14" s="25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I8" sqref="I8:I9"/>
    </sheetView>
  </sheetViews>
  <sheetFormatPr defaultColWidth="9" defaultRowHeight="15"/>
  <cols>
    <col min="1" max="1" width="7" style="102" customWidth="1"/>
    <col min="2" max="2" width="11.875" style="102" customWidth="1"/>
    <col min="3" max="3" width="15.5" style="102" customWidth="1"/>
    <col min="4" max="4" width="11.875" style="102" customWidth="1"/>
    <col min="5" max="5" width="14.5" style="102" customWidth="1"/>
    <col min="6" max="6" width="13.625" style="102" customWidth="1"/>
    <col min="7" max="7" width="16.375" style="102" customWidth="1"/>
    <col min="8" max="8" width="10" style="102" customWidth="1"/>
    <col min="9" max="9" width="22" style="102" customWidth="1"/>
    <col min="10" max="16384" width="9" style="102"/>
  </cols>
  <sheetData>
    <row r="1" spans="1:9" ht="22.5" customHeight="1">
      <c r="A1" s="168" t="s">
        <v>133</v>
      </c>
      <c r="B1" s="168"/>
      <c r="C1" s="168"/>
      <c r="D1" s="168"/>
      <c r="E1" s="168"/>
      <c r="F1" s="168"/>
      <c r="G1" s="168"/>
      <c r="H1" s="168"/>
    </row>
    <row r="2" spans="1:9" ht="22.5">
      <c r="A2" s="164" t="s">
        <v>134</v>
      </c>
      <c r="B2" s="169"/>
      <c r="C2" s="169"/>
      <c r="D2" s="103"/>
      <c r="E2" s="103"/>
      <c r="F2" s="103"/>
      <c r="G2" s="103"/>
      <c r="H2" s="103"/>
    </row>
    <row r="3" spans="1:9" ht="20.100000000000001" customHeight="1">
      <c r="A3" s="167" t="s">
        <v>135</v>
      </c>
      <c r="B3" s="170" t="s">
        <v>136</v>
      </c>
      <c r="C3" s="170" t="s">
        <v>137</v>
      </c>
      <c r="D3" s="170" t="s">
        <v>138</v>
      </c>
      <c r="E3" s="170" t="s">
        <v>139</v>
      </c>
      <c r="F3" s="170"/>
      <c r="G3" s="170"/>
      <c r="H3" s="171" t="s">
        <v>140</v>
      </c>
      <c r="I3" s="167" t="s">
        <v>141</v>
      </c>
    </row>
    <row r="4" spans="1:9" ht="20.100000000000001" customHeight="1">
      <c r="A4" s="167"/>
      <c r="B4" s="170"/>
      <c r="C4" s="170"/>
      <c r="D4" s="170"/>
      <c r="E4" s="104" t="s">
        <v>142</v>
      </c>
      <c r="F4" s="104" t="s">
        <v>143</v>
      </c>
      <c r="G4" s="104" t="s">
        <v>144</v>
      </c>
      <c r="H4" s="172"/>
      <c r="I4" s="167"/>
    </row>
    <row r="5" spans="1:9" ht="20.100000000000001" customHeight="1">
      <c r="A5" s="105">
        <v>1</v>
      </c>
      <c r="B5" s="106" t="s">
        <v>145</v>
      </c>
      <c r="C5" s="107">
        <v>10230003</v>
      </c>
      <c r="D5" s="105">
        <v>1</v>
      </c>
      <c r="E5" s="106">
        <f>(F5+G5)/2</f>
        <v>81.75</v>
      </c>
      <c r="F5" s="106">
        <v>80.5</v>
      </c>
      <c r="G5" s="106">
        <v>83</v>
      </c>
      <c r="H5" s="106" t="s">
        <v>146</v>
      </c>
      <c r="I5" s="108"/>
    </row>
    <row r="6" spans="1:9" ht="20.100000000000001" customHeight="1">
      <c r="A6" s="105">
        <v>2</v>
      </c>
      <c r="B6" s="106" t="s">
        <v>147</v>
      </c>
      <c r="C6" s="107">
        <v>10230036</v>
      </c>
      <c r="D6" s="105">
        <v>2</v>
      </c>
      <c r="E6" s="106">
        <f>(F6+G6)/2</f>
        <v>79.099999999999994</v>
      </c>
      <c r="F6" s="106">
        <v>75</v>
      </c>
      <c r="G6" s="106">
        <v>83.2</v>
      </c>
      <c r="H6" s="106" t="s">
        <v>146</v>
      </c>
      <c r="I6" s="108"/>
    </row>
    <row r="7" spans="1:9" ht="20.100000000000001" customHeight="1">
      <c r="A7" s="105">
        <v>3</v>
      </c>
      <c r="B7" s="106" t="s">
        <v>148</v>
      </c>
      <c r="C7" s="107">
        <v>10230023</v>
      </c>
      <c r="D7" s="105">
        <v>5</v>
      </c>
      <c r="E7" s="106">
        <f>(F7+G7)/2</f>
        <v>77.2</v>
      </c>
      <c r="F7" s="106">
        <v>73</v>
      </c>
      <c r="G7" s="106">
        <v>81.400000000000006</v>
      </c>
      <c r="H7" s="106" t="s">
        <v>149</v>
      </c>
      <c r="I7" s="108"/>
    </row>
    <row r="8" spans="1:9" ht="20.100000000000001" customHeight="1">
      <c r="A8" s="105">
        <v>4</v>
      </c>
      <c r="B8" s="106" t="s">
        <v>150</v>
      </c>
      <c r="C8" s="107">
        <v>10230048</v>
      </c>
      <c r="D8" s="106">
        <v>6</v>
      </c>
      <c r="E8" s="106">
        <f>(F8+G8)/2</f>
        <v>76.45</v>
      </c>
      <c r="F8" s="106">
        <v>70.5</v>
      </c>
      <c r="G8" s="106">
        <v>82.4</v>
      </c>
      <c r="H8" s="106" t="s">
        <v>146</v>
      </c>
      <c r="I8" s="109" t="s">
        <v>151</v>
      </c>
    </row>
    <row r="9" spans="1:9" ht="20.100000000000001" customHeight="1">
      <c r="A9" s="105">
        <v>5</v>
      </c>
      <c r="B9" s="106" t="s">
        <v>152</v>
      </c>
      <c r="C9" s="107">
        <v>10230022</v>
      </c>
      <c r="D9" s="106">
        <v>7</v>
      </c>
      <c r="E9" s="106">
        <f>(F9+G9)/2</f>
        <v>72.25</v>
      </c>
      <c r="F9" s="106">
        <v>69.5</v>
      </c>
      <c r="G9" s="106">
        <v>75</v>
      </c>
      <c r="H9" s="106" t="s">
        <v>146</v>
      </c>
      <c r="I9" s="109" t="s">
        <v>153</v>
      </c>
    </row>
  </sheetData>
  <mergeCells count="9">
    <mergeCell ref="I3:I4"/>
    <mergeCell ref="A1:H1"/>
    <mergeCell ref="A2:C2"/>
    <mergeCell ref="E3:G3"/>
    <mergeCell ref="A3:A4"/>
    <mergeCell ref="B3:B4"/>
    <mergeCell ref="C3:C4"/>
    <mergeCell ref="D3:D4"/>
    <mergeCell ref="H3:H4"/>
  </mergeCells>
  <phoneticPr fontId="19" type="noConversion"/>
  <pageMargins left="0.69930555555555596" right="0.69930555555555596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2" sqref="A2"/>
    </sheetView>
  </sheetViews>
  <sheetFormatPr defaultColWidth="8.875" defaultRowHeight="13.5"/>
  <cols>
    <col min="3" max="3" width="12" customWidth="1"/>
    <col min="8" max="8" width="10.875" customWidth="1"/>
    <col min="9" max="9" width="24.5" customWidth="1"/>
  </cols>
  <sheetData>
    <row r="1" spans="1:9" ht="22.5">
      <c r="A1" s="156" t="s">
        <v>0</v>
      </c>
      <c r="B1" s="196"/>
      <c r="C1" s="196"/>
      <c r="D1" s="156"/>
      <c r="E1" s="156"/>
      <c r="F1" s="156"/>
      <c r="G1" s="156"/>
      <c r="H1" s="156"/>
      <c r="I1" s="156"/>
    </row>
    <row r="2" spans="1:9" ht="22.5">
      <c r="A2" s="129" t="s">
        <v>760</v>
      </c>
      <c r="B2" s="128"/>
      <c r="C2" s="22"/>
      <c r="D2" s="3"/>
      <c r="E2" s="3"/>
      <c r="F2" s="3"/>
      <c r="G2" s="3"/>
      <c r="H2" s="3"/>
    </row>
    <row r="3" spans="1:9">
      <c r="A3" s="178" t="s">
        <v>2</v>
      </c>
      <c r="B3" s="228" t="s">
        <v>3</v>
      </c>
      <c r="C3" s="228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77" t="s">
        <v>8</v>
      </c>
    </row>
    <row r="4" spans="1:9">
      <c r="A4" s="179"/>
      <c r="B4" s="228"/>
      <c r="C4" s="228"/>
      <c r="D4" s="189"/>
      <c r="E4" s="125" t="s">
        <v>9</v>
      </c>
      <c r="F4" s="125" t="s">
        <v>10</v>
      </c>
      <c r="G4" s="125" t="s">
        <v>11</v>
      </c>
      <c r="H4" s="191"/>
      <c r="I4" s="177"/>
    </row>
    <row r="5" spans="1:9" ht="24.95" customHeight="1">
      <c r="A5" s="5">
        <v>1</v>
      </c>
      <c r="B5" s="24" t="s">
        <v>725</v>
      </c>
      <c r="C5" s="24">
        <v>10420184</v>
      </c>
      <c r="D5" s="15">
        <v>1</v>
      </c>
      <c r="E5" s="5">
        <f t="shared" ref="E5:E19" si="0">(F5+G5)/2</f>
        <v>88.35</v>
      </c>
      <c r="F5" s="23">
        <v>81</v>
      </c>
      <c r="G5" s="23">
        <v>95.7</v>
      </c>
      <c r="H5" s="23" t="s">
        <v>13</v>
      </c>
      <c r="I5" s="25"/>
    </row>
    <row r="6" spans="1:9" ht="24.95" customHeight="1">
      <c r="A6" s="5">
        <v>2</v>
      </c>
      <c r="B6" s="24" t="s">
        <v>726</v>
      </c>
      <c r="C6" s="24">
        <v>10420048</v>
      </c>
      <c r="D6" s="15">
        <v>2</v>
      </c>
      <c r="E6" s="5">
        <f t="shared" si="0"/>
        <v>86.7</v>
      </c>
      <c r="F6" s="23">
        <v>78.5</v>
      </c>
      <c r="G6" s="23">
        <v>94.9</v>
      </c>
      <c r="H6" s="23" t="s">
        <v>13</v>
      </c>
      <c r="I6" s="25"/>
    </row>
    <row r="7" spans="1:9" ht="24.95" customHeight="1">
      <c r="A7" s="5">
        <v>3</v>
      </c>
      <c r="B7" s="24" t="s">
        <v>727</v>
      </c>
      <c r="C7" s="24">
        <v>10420056</v>
      </c>
      <c r="D7" s="15">
        <v>3</v>
      </c>
      <c r="E7" s="5">
        <f t="shared" si="0"/>
        <v>84.3</v>
      </c>
      <c r="F7" s="23">
        <v>78</v>
      </c>
      <c r="G7" s="23">
        <v>90.6</v>
      </c>
      <c r="H7" s="23" t="s">
        <v>13</v>
      </c>
      <c r="I7" s="25"/>
    </row>
    <row r="8" spans="1:9" ht="24.95" customHeight="1">
      <c r="A8" s="5">
        <v>4</v>
      </c>
      <c r="B8" s="24" t="s">
        <v>728</v>
      </c>
      <c r="C8" s="24">
        <v>10420097</v>
      </c>
      <c r="D8" s="15">
        <v>4</v>
      </c>
      <c r="E8" s="5">
        <f t="shared" si="0"/>
        <v>84.25</v>
      </c>
      <c r="F8" s="23">
        <v>76.5</v>
      </c>
      <c r="G8" s="23">
        <v>92</v>
      </c>
      <c r="H8" s="23" t="s">
        <v>51</v>
      </c>
      <c r="I8" s="25"/>
    </row>
    <row r="9" spans="1:9" ht="24.95" customHeight="1">
      <c r="A9" s="5">
        <v>5</v>
      </c>
      <c r="B9" s="24" t="s">
        <v>729</v>
      </c>
      <c r="C9" s="24">
        <v>10420089</v>
      </c>
      <c r="D9" s="15">
        <v>5</v>
      </c>
      <c r="E9" s="5">
        <f t="shared" si="0"/>
        <v>83.8</v>
      </c>
      <c r="F9" s="23">
        <v>73</v>
      </c>
      <c r="G9" s="23">
        <v>94.6</v>
      </c>
      <c r="H9" s="23" t="s">
        <v>13</v>
      </c>
      <c r="I9" s="25"/>
    </row>
    <row r="10" spans="1:9" ht="24.95" customHeight="1">
      <c r="A10" s="5">
        <v>6</v>
      </c>
      <c r="B10" s="24" t="s">
        <v>730</v>
      </c>
      <c r="C10" s="24">
        <v>10420166</v>
      </c>
      <c r="D10" s="15">
        <v>7</v>
      </c>
      <c r="E10" s="5">
        <f t="shared" si="0"/>
        <v>83.75</v>
      </c>
      <c r="F10" s="23">
        <v>75.5</v>
      </c>
      <c r="G10" s="23">
        <v>92</v>
      </c>
      <c r="H10" s="23" t="s">
        <v>13</v>
      </c>
      <c r="I10" s="25"/>
    </row>
    <row r="11" spans="1:9" ht="24.95" customHeight="1">
      <c r="A11" s="5">
        <v>7</v>
      </c>
      <c r="B11" s="24" t="s">
        <v>731</v>
      </c>
      <c r="C11" s="24">
        <v>10420003</v>
      </c>
      <c r="D11" s="15">
        <v>8</v>
      </c>
      <c r="E11" s="5">
        <f t="shared" si="0"/>
        <v>83.35</v>
      </c>
      <c r="F11" s="23">
        <v>73.5</v>
      </c>
      <c r="G11" s="23">
        <v>93.2</v>
      </c>
      <c r="H11" s="23" t="s">
        <v>51</v>
      </c>
      <c r="I11" s="25"/>
    </row>
    <row r="12" spans="1:9" ht="24.95" customHeight="1">
      <c r="A12" s="5">
        <v>8</v>
      </c>
      <c r="B12" s="24" t="s">
        <v>732</v>
      </c>
      <c r="C12" s="24">
        <v>10420138</v>
      </c>
      <c r="D12" s="15">
        <v>10</v>
      </c>
      <c r="E12" s="5">
        <f t="shared" si="0"/>
        <v>82.95</v>
      </c>
      <c r="F12" s="23">
        <v>71</v>
      </c>
      <c r="G12" s="23">
        <v>94.9</v>
      </c>
      <c r="H12" s="23" t="s">
        <v>13</v>
      </c>
      <c r="I12" s="25"/>
    </row>
    <row r="13" spans="1:9" ht="24.95" customHeight="1">
      <c r="A13" s="5">
        <v>9</v>
      </c>
      <c r="B13" s="24" t="s">
        <v>733</v>
      </c>
      <c r="C13" s="24">
        <v>10420072</v>
      </c>
      <c r="D13" s="15">
        <v>11</v>
      </c>
      <c r="E13" s="5">
        <f t="shared" si="0"/>
        <v>82.85</v>
      </c>
      <c r="F13" s="23">
        <v>72</v>
      </c>
      <c r="G13" s="23">
        <v>93.7</v>
      </c>
      <c r="H13" s="23" t="s">
        <v>51</v>
      </c>
      <c r="I13" s="25"/>
    </row>
    <row r="14" spans="1:9" ht="24.95" customHeight="1">
      <c r="A14" s="5">
        <v>10</v>
      </c>
      <c r="B14" s="24" t="s">
        <v>734</v>
      </c>
      <c r="C14" s="24">
        <v>10420142</v>
      </c>
      <c r="D14" s="15">
        <v>13</v>
      </c>
      <c r="E14" s="5">
        <f t="shared" si="0"/>
        <v>82.4</v>
      </c>
      <c r="F14" s="23">
        <v>75.5</v>
      </c>
      <c r="G14" s="23">
        <v>89.3</v>
      </c>
      <c r="H14" s="23" t="s">
        <v>51</v>
      </c>
      <c r="I14" s="25"/>
    </row>
    <row r="15" spans="1:9" ht="24.95" customHeight="1">
      <c r="A15" s="5">
        <v>11</v>
      </c>
      <c r="B15" s="24" t="s">
        <v>735</v>
      </c>
      <c r="C15" s="24">
        <v>10420051</v>
      </c>
      <c r="D15" s="15">
        <v>14</v>
      </c>
      <c r="E15" s="5">
        <f t="shared" si="0"/>
        <v>82.15</v>
      </c>
      <c r="F15" s="23">
        <v>70.5</v>
      </c>
      <c r="G15" s="23">
        <v>93.8</v>
      </c>
      <c r="H15" s="23" t="s">
        <v>13</v>
      </c>
      <c r="I15" s="25"/>
    </row>
    <row r="16" spans="1:9" ht="24.95" customHeight="1">
      <c r="A16" s="5">
        <v>12</v>
      </c>
      <c r="B16" s="24" t="s">
        <v>736</v>
      </c>
      <c r="C16" s="24">
        <v>10420075</v>
      </c>
      <c r="D16" s="15">
        <v>15</v>
      </c>
      <c r="E16" s="5">
        <f t="shared" si="0"/>
        <v>82.15</v>
      </c>
      <c r="F16" s="23">
        <v>78</v>
      </c>
      <c r="G16" s="23">
        <v>86.3</v>
      </c>
      <c r="H16" s="23" t="s">
        <v>13</v>
      </c>
      <c r="I16" s="25"/>
    </row>
    <row r="17" spans="1:9" ht="24.95" customHeight="1">
      <c r="A17" s="5">
        <v>13</v>
      </c>
      <c r="B17" s="24" t="s">
        <v>737</v>
      </c>
      <c r="C17" s="24">
        <v>10420067</v>
      </c>
      <c r="D17" s="15">
        <v>16</v>
      </c>
      <c r="E17" s="5">
        <f t="shared" si="0"/>
        <v>82.05</v>
      </c>
      <c r="F17" s="23">
        <v>69.5</v>
      </c>
      <c r="G17" s="23">
        <v>94.6</v>
      </c>
      <c r="H17" s="23" t="s">
        <v>51</v>
      </c>
      <c r="I17" s="25"/>
    </row>
    <row r="18" spans="1:9" ht="24.95" customHeight="1">
      <c r="A18" s="5">
        <v>14</v>
      </c>
      <c r="B18" s="24" t="s">
        <v>738</v>
      </c>
      <c r="C18" s="24">
        <v>10420087</v>
      </c>
      <c r="D18" s="15">
        <v>17</v>
      </c>
      <c r="E18" s="5">
        <f t="shared" si="0"/>
        <v>81.650000000000006</v>
      </c>
      <c r="F18" s="23">
        <v>75</v>
      </c>
      <c r="G18" s="23">
        <v>88.3</v>
      </c>
      <c r="H18" s="23" t="s">
        <v>13</v>
      </c>
      <c r="I18" s="7" t="s">
        <v>739</v>
      </c>
    </row>
    <row r="19" spans="1:9" ht="24.95" customHeight="1">
      <c r="A19" s="5">
        <v>15</v>
      </c>
      <c r="B19" s="24" t="s">
        <v>740</v>
      </c>
      <c r="C19" s="24">
        <v>10420178</v>
      </c>
      <c r="D19" s="15">
        <v>18</v>
      </c>
      <c r="E19" s="5">
        <f t="shared" si="0"/>
        <v>81.349999999999994</v>
      </c>
      <c r="F19" s="23">
        <v>71.5</v>
      </c>
      <c r="G19" s="23">
        <v>91.2</v>
      </c>
      <c r="H19" s="23" t="s">
        <v>13</v>
      </c>
      <c r="I19" s="7" t="s">
        <v>741</v>
      </c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2" sqref="A2:C2"/>
    </sheetView>
  </sheetViews>
  <sheetFormatPr defaultColWidth="8.875" defaultRowHeight="13.5"/>
  <cols>
    <col min="3" max="3" width="11.25" customWidth="1"/>
    <col min="8" max="8" width="12.375" customWidth="1"/>
    <col min="9" max="9" width="17" customWidth="1"/>
  </cols>
  <sheetData>
    <row r="1" spans="1:9" ht="22.5">
      <c r="A1" s="208" t="s">
        <v>0</v>
      </c>
      <c r="B1" s="208"/>
      <c r="C1" s="208"/>
      <c r="D1" s="208"/>
      <c r="E1" s="208"/>
      <c r="F1" s="208"/>
      <c r="G1" s="208"/>
      <c r="H1" s="208"/>
      <c r="I1" s="208"/>
    </row>
    <row r="2" spans="1:9" ht="22.5">
      <c r="A2" s="197" t="s">
        <v>761</v>
      </c>
      <c r="B2" s="197"/>
      <c r="C2" s="197"/>
      <c r="D2" s="12"/>
      <c r="E2" s="12"/>
      <c r="F2" s="12"/>
      <c r="G2" s="12"/>
      <c r="H2" s="12"/>
      <c r="I2" s="19"/>
    </row>
    <row r="3" spans="1:9">
      <c r="A3" s="229" t="s">
        <v>2</v>
      </c>
      <c r="B3" s="199" t="s">
        <v>3</v>
      </c>
      <c r="C3" s="199" t="s">
        <v>4</v>
      </c>
      <c r="D3" s="199" t="s">
        <v>5</v>
      </c>
      <c r="E3" s="199" t="s">
        <v>6</v>
      </c>
      <c r="F3" s="199"/>
      <c r="G3" s="199"/>
      <c r="H3" s="211" t="s">
        <v>7</v>
      </c>
      <c r="I3" s="200" t="s">
        <v>8</v>
      </c>
    </row>
    <row r="4" spans="1:9">
      <c r="A4" s="230"/>
      <c r="B4" s="199"/>
      <c r="C4" s="199"/>
      <c r="D4" s="199"/>
      <c r="E4" s="127" t="s">
        <v>9</v>
      </c>
      <c r="F4" s="127" t="s">
        <v>10</v>
      </c>
      <c r="G4" s="127" t="s">
        <v>11</v>
      </c>
      <c r="H4" s="212"/>
      <c r="I4" s="200"/>
    </row>
    <row r="5" spans="1:9" ht="30" customHeight="1">
      <c r="A5" s="5">
        <v>1</v>
      </c>
      <c r="B5" s="15" t="s">
        <v>742</v>
      </c>
      <c r="C5" s="16">
        <v>10270096</v>
      </c>
      <c r="D5" s="16">
        <v>1</v>
      </c>
      <c r="E5" s="5">
        <f t="shared" ref="E5:E16" si="0">(F5+G5)/2</f>
        <v>81.099999999999994</v>
      </c>
      <c r="F5" s="17">
        <v>85</v>
      </c>
      <c r="G5" s="16">
        <v>77.2</v>
      </c>
      <c r="H5" s="5" t="s">
        <v>13</v>
      </c>
      <c r="I5" s="20"/>
    </row>
    <row r="6" spans="1:9" ht="30" customHeight="1">
      <c r="A6" s="5">
        <v>2</v>
      </c>
      <c r="B6" s="15" t="s">
        <v>743</v>
      </c>
      <c r="C6" s="16">
        <v>10270107</v>
      </c>
      <c r="D6" s="16">
        <v>2</v>
      </c>
      <c r="E6" s="5">
        <f t="shared" si="0"/>
        <v>79.95</v>
      </c>
      <c r="F6" s="17">
        <v>77.5</v>
      </c>
      <c r="G6" s="16">
        <v>82.4</v>
      </c>
      <c r="H6" s="5" t="s">
        <v>13</v>
      </c>
      <c r="I6" s="20"/>
    </row>
    <row r="7" spans="1:9" ht="30" customHeight="1">
      <c r="A7" s="5">
        <v>3</v>
      </c>
      <c r="B7" s="15" t="s">
        <v>744</v>
      </c>
      <c r="C7" s="16">
        <v>10270102</v>
      </c>
      <c r="D7" s="16">
        <v>3</v>
      </c>
      <c r="E7" s="5">
        <f t="shared" si="0"/>
        <v>79.900000000000006</v>
      </c>
      <c r="F7" s="17">
        <v>82</v>
      </c>
      <c r="G7" s="16">
        <v>77.8</v>
      </c>
      <c r="H7" s="5" t="s">
        <v>13</v>
      </c>
      <c r="I7" s="20"/>
    </row>
    <row r="8" spans="1:9" ht="30" customHeight="1">
      <c r="A8" s="5">
        <v>4</v>
      </c>
      <c r="B8" s="15" t="s">
        <v>512</v>
      </c>
      <c r="C8" s="16">
        <v>10270063</v>
      </c>
      <c r="D8" s="16">
        <v>4</v>
      </c>
      <c r="E8" s="5">
        <f t="shared" si="0"/>
        <v>77.349999999999994</v>
      </c>
      <c r="F8" s="17">
        <v>71.5</v>
      </c>
      <c r="G8" s="16">
        <v>83.2</v>
      </c>
      <c r="H8" s="5" t="s">
        <v>13</v>
      </c>
      <c r="I8" s="20"/>
    </row>
    <row r="9" spans="1:9" ht="30" customHeight="1">
      <c r="A9" s="5">
        <v>5</v>
      </c>
      <c r="B9" s="15" t="s">
        <v>745</v>
      </c>
      <c r="C9" s="16">
        <v>10270006</v>
      </c>
      <c r="D9" s="16">
        <v>5</v>
      </c>
      <c r="E9" s="5">
        <f t="shared" si="0"/>
        <v>77.25</v>
      </c>
      <c r="F9" s="17">
        <v>75.5</v>
      </c>
      <c r="G9" s="16">
        <v>79</v>
      </c>
      <c r="H9" s="5" t="s">
        <v>13</v>
      </c>
      <c r="I9" s="20"/>
    </row>
    <row r="10" spans="1:9" ht="30" customHeight="1">
      <c r="A10" s="5">
        <v>6</v>
      </c>
      <c r="B10" s="15" t="s">
        <v>746</v>
      </c>
      <c r="C10" s="16">
        <v>10270104</v>
      </c>
      <c r="D10" s="16">
        <v>6</v>
      </c>
      <c r="E10" s="5">
        <f t="shared" si="0"/>
        <v>76.900000000000006</v>
      </c>
      <c r="F10" s="17">
        <v>76</v>
      </c>
      <c r="G10" s="16">
        <v>77.8</v>
      </c>
      <c r="H10" s="5" t="s">
        <v>13</v>
      </c>
      <c r="I10" s="20"/>
    </row>
    <row r="11" spans="1:9" ht="30" customHeight="1">
      <c r="A11" s="5">
        <v>7</v>
      </c>
      <c r="B11" s="15" t="s">
        <v>747</v>
      </c>
      <c r="C11" s="16">
        <v>10270117</v>
      </c>
      <c r="D11" s="16">
        <v>7</v>
      </c>
      <c r="E11" s="5">
        <f t="shared" si="0"/>
        <v>76.349999999999994</v>
      </c>
      <c r="F11" s="17">
        <v>76.5</v>
      </c>
      <c r="G11" s="16">
        <v>76.2</v>
      </c>
      <c r="H11" s="5" t="s">
        <v>13</v>
      </c>
      <c r="I11" s="20"/>
    </row>
    <row r="12" spans="1:9" ht="30" customHeight="1">
      <c r="A12" s="5">
        <v>8</v>
      </c>
      <c r="B12" s="15" t="s">
        <v>748</v>
      </c>
      <c r="C12" s="16">
        <v>10270129</v>
      </c>
      <c r="D12" s="16">
        <v>8</v>
      </c>
      <c r="E12" s="5">
        <f t="shared" si="0"/>
        <v>76.25</v>
      </c>
      <c r="F12" s="17">
        <v>70.5</v>
      </c>
      <c r="G12" s="16">
        <v>82</v>
      </c>
      <c r="H12" s="5" t="s">
        <v>13</v>
      </c>
      <c r="I12" s="20"/>
    </row>
    <row r="13" spans="1:9" ht="30" customHeight="1">
      <c r="A13" s="5">
        <v>9</v>
      </c>
      <c r="B13" s="15" t="s">
        <v>749</v>
      </c>
      <c r="C13" s="16">
        <v>10270043</v>
      </c>
      <c r="D13" s="16">
        <v>9</v>
      </c>
      <c r="E13" s="5">
        <f t="shared" si="0"/>
        <v>76</v>
      </c>
      <c r="F13" s="17">
        <v>70</v>
      </c>
      <c r="G13" s="16">
        <v>82</v>
      </c>
      <c r="H13" s="5" t="s">
        <v>13</v>
      </c>
      <c r="I13" s="20"/>
    </row>
    <row r="14" spans="1:9" ht="30" customHeight="1">
      <c r="A14" s="5">
        <v>10</v>
      </c>
      <c r="B14" s="15" t="s">
        <v>750</v>
      </c>
      <c r="C14" s="16">
        <v>10270042</v>
      </c>
      <c r="D14" s="16">
        <v>10</v>
      </c>
      <c r="E14" s="5">
        <f t="shared" si="0"/>
        <v>75.599999999999994</v>
      </c>
      <c r="F14" s="17">
        <v>66</v>
      </c>
      <c r="G14" s="16">
        <v>85.2</v>
      </c>
      <c r="H14" s="5" t="s">
        <v>13</v>
      </c>
      <c r="I14" s="20"/>
    </row>
    <row r="15" spans="1:9" ht="30" customHeight="1">
      <c r="A15" s="5">
        <v>11</v>
      </c>
      <c r="B15" s="15" t="s">
        <v>740</v>
      </c>
      <c r="C15" s="16">
        <v>10270055</v>
      </c>
      <c r="D15" s="16">
        <v>11</v>
      </c>
      <c r="E15" s="5">
        <f t="shared" si="0"/>
        <v>74.900000000000006</v>
      </c>
      <c r="F15" s="18">
        <v>68</v>
      </c>
      <c r="G15" s="16">
        <v>81.8</v>
      </c>
      <c r="H15" s="5" t="s">
        <v>13</v>
      </c>
      <c r="I15" s="20"/>
    </row>
    <row r="16" spans="1:9" ht="30" customHeight="1">
      <c r="A16" s="5">
        <v>12</v>
      </c>
      <c r="B16" s="15" t="s">
        <v>751</v>
      </c>
      <c r="C16" s="16">
        <v>10270138</v>
      </c>
      <c r="D16" s="16">
        <v>12</v>
      </c>
      <c r="E16" s="5">
        <f t="shared" si="0"/>
        <v>74.5</v>
      </c>
      <c r="F16" s="18">
        <v>66</v>
      </c>
      <c r="G16" s="16">
        <v>83</v>
      </c>
      <c r="H16" s="5" t="s">
        <v>13</v>
      </c>
      <c r="I16" s="20"/>
    </row>
  </sheetData>
  <mergeCells count="9">
    <mergeCell ref="A1:I1"/>
    <mergeCell ref="E3:G3"/>
    <mergeCell ref="A3:A4"/>
    <mergeCell ref="B3:B4"/>
    <mergeCell ref="C3:C4"/>
    <mergeCell ref="D3:D4"/>
    <mergeCell ref="H3:H4"/>
    <mergeCell ref="I3:I4"/>
    <mergeCell ref="A2:C2"/>
  </mergeCells>
  <phoneticPr fontId="19" type="noConversion"/>
  <pageMargins left="0.75" right="0.75" top="1" bottom="1" header="0.51180555555555596" footer="0.5118055555555559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I40" sqref="I40"/>
    </sheetView>
  </sheetViews>
  <sheetFormatPr defaultColWidth="8.875" defaultRowHeight="13.5"/>
  <cols>
    <col min="3" max="3" width="12.5" customWidth="1"/>
    <col min="5" max="7" width="10.375" customWidth="1"/>
    <col min="8" max="8" width="15.62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92" t="s">
        <v>762</v>
      </c>
      <c r="B2" s="164"/>
      <c r="C2" s="164"/>
      <c r="D2" s="10"/>
      <c r="E2" s="3"/>
      <c r="F2" s="3"/>
      <c r="G2" s="3"/>
      <c r="H2" s="3"/>
    </row>
    <row r="3" spans="1:9" s="8" customFormat="1" ht="20.100000000000001" customHeight="1">
      <c r="A3" s="232" t="s">
        <v>2</v>
      </c>
      <c r="B3" s="231" t="s">
        <v>3</v>
      </c>
      <c r="C3" s="231" t="s">
        <v>4</v>
      </c>
      <c r="D3" s="231" t="s">
        <v>5</v>
      </c>
      <c r="E3" s="231" t="s">
        <v>6</v>
      </c>
      <c r="F3" s="231"/>
      <c r="G3" s="231"/>
      <c r="H3" s="231" t="s">
        <v>7</v>
      </c>
      <c r="I3" s="232" t="s">
        <v>8</v>
      </c>
    </row>
    <row r="4" spans="1:9" s="8" customFormat="1" ht="20.100000000000001" customHeight="1">
      <c r="A4" s="232"/>
      <c r="B4" s="231"/>
      <c r="C4" s="231"/>
      <c r="D4" s="231"/>
      <c r="E4" s="126" t="s">
        <v>9</v>
      </c>
      <c r="F4" s="126" t="s">
        <v>10</v>
      </c>
      <c r="G4" s="126" t="s">
        <v>11</v>
      </c>
      <c r="H4" s="231"/>
      <c r="I4" s="232"/>
    </row>
    <row r="5" spans="1:9" s="9" customFormat="1" ht="29.1" customHeight="1">
      <c r="A5" s="5">
        <v>1</v>
      </c>
      <c r="B5" s="5" t="s">
        <v>752</v>
      </c>
      <c r="C5" s="5">
        <v>10250018</v>
      </c>
      <c r="D5" s="5">
        <v>1</v>
      </c>
      <c r="E5" s="5">
        <f>(F5+G5)/2</f>
        <v>81.45</v>
      </c>
      <c r="F5" s="5">
        <v>78.5</v>
      </c>
      <c r="G5" s="5">
        <v>84.4</v>
      </c>
      <c r="H5" s="5" t="s">
        <v>54</v>
      </c>
      <c r="I5" s="7"/>
    </row>
  </sheetData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2" sqref="A2"/>
    </sheetView>
  </sheetViews>
  <sheetFormatPr defaultColWidth="8.875" defaultRowHeight="13.5"/>
  <cols>
    <col min="3" max="3" width="12.875" customWidth="1"/>
    <col min="8" max="8" width="12.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29" t="s">
        <v>763</v>
      </c>
      <c r="B2" s="1"/>
      <c r="C2" s="2"/>
      <c r="D2" s="3"/>
      <c r="E2" s="3"/>
      <c r="F2" s="3"/>
      <c r="G2" s="3"/>
      <c r="H2" s="3"/>
    </row>
    <row r="3" spans="1:9">
      <c r="A3" s="178" t="s">
        <v>2</v>
      </c>
      <c r="B3" s="189" t="s">
        <v>3</v>
      </c>
      <c r="C3" s="189" t="s">
        <v>4</v>
      </c>
      <c r="D3" s="189" t="s">
        <v>5</v>
      </c>
      <c r="E3" s="189" t="s">
        <v>6</v>
      </c>
      <c r="F3" s="189"/>
      <c r="G3" s="189"/>
      <c r="H3" s="190" t="s">
        <v>7</v>
      </c>
      <c r="I3" s="177" t="s">
        <v>8</v>
      </c>
    </row>
    <row r="4" spans="1:9">
      <c r="A4" s="179"/>
      <c r="B4" s="189"/>
      <c r="C4" s="189"/>
      <c r="D4" s="189"/>
      <c r="E4" s="125" t="s">
        <v>9</v>
      </c>
      <c r="F4" s="125" t="s">
        <v>10</v>
      </c>
      <c r="G4" s="125" t="s">
        <v>11</v>
      </c>
      <c r="H4" s="191"/>
      <c r="I4" s="177"/>
    </row>
    <row r="5" spans="1:9" ht="32.1" customHeight="1">
      <c r="A5" s="5">
        <v>1</v>
      </c>
      <c r="B5" s="5" t="s">
        <v>753</v>
      </c>
      <c r="C5" s="6">
        <v>10260122</v>
      </c>
      <c r="D5" s="5">
        <v>1</v>
      </c>
      <c r="E5" s="5">
        <f t="shared" ref="E5:E10" si="0">(F5+G5)/2</f>
        <v>83.95</v>
      </c>
      <c r="F5" s="5">
        <v>82.5</v>
      </c>
      <c r="G5" s="5">
        <v>85.4</v>
      </c>
      <c r="H5" s="5" t="s">
        <v>13</v>
      </c>
      <c r="I5" s="7"/>
    </row>
    <row r="6" spans="1:9" ht="32.1" customHeight="1">
      <c r="A6" s="5">
        <v>2</v>
      </c>
      <c r="B6" s="5" t="s">
        <v>754</v>
      </c>
      <c r="C6" s="6">
        <v>10260047</v>
      </c>
      <c r="D6" s="5">
        <v>2</v>
      </c>
      <c r="E6" s="5">
        <f t="shared" si="0"/>
        <v>81.45</v>
      </c>
      <c r="F6" s="5">
        <v>77.5</v>
      </c>
      <c r="G6" s="5">
        <v>85.4</v>
      </c>
      <c r="H6" s="5" t="s">
        <v>13</v>
      </c>
      <c r="I6" s="7"/>
    </row>
    <row r="7" spans="1:9" ht="32.1" customHeight="1">
      <c r="A7" s="5">
        <v>3</v>
      </c>
      <c r="B7" s="5" t="s">
        <v>755</v>
      </c>
      <c r="C7" s="6">
        <v>10260057</v>
      </c>
      <c r="D7" s="5">
        <v>3</v>
      </c>
      <c r="E7" s="5">
        <f t="shared" si="0"/>
        <v>79.849999999999994</v>
      </c>
      <c r="F7" s="5">
        <v>78.5</v>
      </c>
      <c r="G7" s="5">
        <v>81.2</v>
      </c>
      <c r="H7" s="5" t="s">
        <v>13</v>
      </c>
      <c r="I7" s="7"/>
    </row>
    <row r="8" spans="1:9" ht="32.1" customHeight="1">
      <c r="A8" s="5">
        <v>4</v>
      </c>
      <c r="B8" s="5" t="s">
        <v>756</v>
      </c>
      <c r="C8" s="6">
        <v>10260157</v>
      </c>
      <c r="D8" s="5">
        <v>4</v>
      </c>
      <c r="E8" s="5">
        <f t="shared" si="0"/>
        <v>79.650000000000006</v>
      </c>
      <c r="F8" s="5">
        <v>77.5</v>
      </c>
      <c r="G8" s="5">
        <v>81.8</v>
      </c>
      <c r="H8" s="5" t="s">
        <v>13</v>
      </c>
      <c r="I8" s="7"/>
    </row>
    <row r="9" spans="1:9" ht="32.1" customHeight="1">
      <c r="A9" s="5">
        <v>5</v>
      </c>
      <c r="B9" s="5" t="s">
        <v>757</v>
      </c>
      <c r="C9" s="6">
        <v>10260102</v>
      </c>
      <c r="D9" s="5">
        <v>5</v>
      </c>
      <c r="E9" s="5">
        <f t="shared" si="0"/>
        <v>78.25</v>
      </c>
      <c r="F9" s="5">
        <v>82.5</v>
      </c>
      <c r="G9" s="5">
        <v>74</v>
      </c>
      <c r="H9" s="5" t="s">
        <v>13</v>
      </c>
      <c r="I9" s="7"/>
    </row>
    <row r="10" spans="1:9" ht="32.1" customHeight="1">
      <c r="A10" s="5">
        <v>6</v>
      </c>
      <c r="B10" s="5" t="s">
        <v>758</v>
      </c>
      <c r="C10" s="6">
        <v>10260007</v>
      </c>
      <c r="D10" s="5">
        <v>6</v>
      </c>
      <c r="E10" s="5">
        <f t="shared" si="0"/>
        <v>78.099999999999994</v>
      </c>
      <c r="F10" s="5">
        <v>74</v>
      </c>
      <c r="G10" s="5">
        <v>82.2</v>
      </c>
      <c r="H10" s="5" t="s">
        <v>13</v>
      </c>
      <c r="I10" s="7"/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N27" sqref="N27"/>
    </sheetView>
  </sheetViews>
  <sheetFormatPr defaultColWidth="11.375" defaultRowHeight="13.5"/>
  <cols>
    <col min="1" max="1" width="8.125" customWidth="1"/>
    <col min="2" max="2" width="9.875" customWidth="1"/>
    <col min="3" max="3" width="9.375" customWidth="1"/>
    <col min="4" max="4" width="11.375" style="101"/>
    <col min="5" max="8" width="8" customWidth="1"/>
    <col min="9" max="9" width="24.2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1" t="s">
        <v>154</v>
      </c>
      <c r="B2" s="1"/>
      <c r="C2" s="2"/>
      <c r="D2" s="2"/>
      <c r="E2" s="2"/>
      <c r="F2" s="3"/>
      <c r="G2" s="3"/>
      <c r="H2" s="3"/>
    </row>
    <row r="3" spans="1:9" ht="20.100000000000001" customHeight="1">
      <c r="A3" s="17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ht="20.100000000000001" customHeight="1">
      <c r="A4" s="176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ht="20.100000000000001" customHeight="1">
      <c r="A5" s="5">
        <v>1</v>
      </c>
      <c r="B5" s="5" t="s">
        <v>155</v>
      </c>
      <c r="C5" s="6">
        <v>10190030</v>
      </c>
      <c r="D5" s="99">
        <v>1</v>
      </c>
      <c r="E5" s="32">
        <f>(F5+G5)/2</f>
        <v>79.7</v>
      </c>
      <c r="F5" s="32">
        <v>76</v>
      </c>
      <c r="G5" s="32">
        <v>83.4</v>
      </c>
      <c r="H5" s="5" t="s">
        <v>13</v>
      </c>
      <c r="I5" s="65"/>
    </row>
    <row r="6" spans="1:9" ht="20.100000000000001" customHeight="1">
      <c r="A6" s="5">
        <v>2</v>
      </c>
      <c r="B6" s="5" t="s">
        <v>156</v>
      </c>
      <c r="C6" s="6">
        <v>10190015</v>
      </c>
      <c r="D6" s="99">
        <v>2</v>
      </c>
      <c r="E6" s="32">
        <f>(F6+G6)/2</f>
        <v>77.3</v>
      </c>
      <c r="F6" s="32">
        <v>80</v>
      </c>
      <c r="G6" s="32">
        <v>74.599999999999994</v>
      </c>
      <c r="H6" s="5" t="s">
        <v>13</v>
      </c>
      <c r="I6" s="65"/>
    </row>
    <row r="7" spans="1:9" ht="20.100000000000001" customHeight="1">
      <c r="A7" s="5">
        <v>3</v>
      </c>
      <c r="B7" s="5" t="s">
        <v>157</v>
      </c>
      <c r="C7" s="6">
        <v>10190027</v>
      </c>
      <c r="D7" s="99">
        <v>3</v>
      </c>
      <c r="E7" s="32">
        <f>(F7+G7)/2</f>
        <v>76.349999999999994</v>
      </c>
      <c r="F7" s="32">
        <v>68.5</v>
      </c>
      <c r="G7" s="32">
        <v>84.2</v>
      </c>
      <c r="H7" s="5" t="s">
        <v>13</v>
      </c>
      <c r="I7" s="65"/>
    </row>
    <row r="8" spans="1:9" ht="20.100000000000001" customHeight="1">
      <c r="A8" s="5">
        <v>4</v>
      </c>
      <c r="B8" s="5" t="s">
        <v>158</v>
      </c>
      <c r="C8" s="6">
        <v>10190020</v>
      </c>
      <c r="D8" s="99">
        <v>5</v>
      </c>
      <c r="E8" s="32">
        <f t="shared" ref="E8:E14" si="0">(F8+G8)/2</f>
        <v>74.3</v>
      </c>
      <c r="F8" s="32">
        <v>71</v>
      </c>
      <c r="G8" s="32">
        <v>77.599999999999994</v>
      </c>
      <c r="H8" s="5" t="s">
        <v>13</v>
      </c>
      <c r="I8" s="65"/>
    </row>
    <row r="9" spans="1:9" ht="20.100000000000001" customHeight="1">
      <c r="A9" s="5">
        <v>5</v>
      </c>
      <c r="B9" s="5" t="s">
        <v>159</v>
      </c>
      <c r="C9" s="6">
        <v>10190022</v>
      </c>
      <c r="D9" s="99">
        <v>6</v>
      </c>
      <c r="E9" s="32">
        <f t="shared" si="0"/>
        <v>74.2</v>
      </c>
      <c r="F9" s="32">
        <v>75</v>
      </c>
      <c r="G9" s="32">
        <v>73.400000000000006</v>
      </c>
      <c r="H9" s="5" t="s">
        <v>13</v>
      </c>
      <c r="I9" s="65"/>
    </row>
    <row r="10" spans="1:9" ht="20.100000000000001" customHeight="1">
      <c r="A10" s="5">
        <v>6</v>
      </c>
      <c r="B10" s="5" t="s">
        <v>160</v>
      </c>
      <c r="C10" s="6">
        <v>10190004</v>
      </c>
      <c r="D10" s="99">
        <v>7</v>
      </c>
      <c r="E10" s="32">
        <f t="shared" si="0"/>
        <v>73.8</v>
      </c>
      <c r="F10" s="32">
        <v>75</v>
      </c>
      <c r="G10" s="32">
        <v>72.599999999999994</v>
      </c>
      <c r="H10" s="5" t="s">
        <v>13</v>
      </c>
      <c r="I10" s="65"/>
    </row>
    <row r="11" spans="1:9" ht="20.100000000000001" customHeight="1">
      <c r="A11" s="5">
        <v>7</v>
      </c>
      <c r="B11" s="5" t="s">
        <v>161</v>
      </c>
      <c r="C11" s="6">
        <v>10190003</v>
      </c>
      <c r="D11" s="99">
        <v>8</v>
      </c>
      <c r="E11" s="32">
        <f t="shared" si="0"/>
        <v>73.650000000000006</v>
      </c>
      <c r="F11" s="32">
        <v>65.5</v>
      </c>
      <c r="G11" s="32">
        <v>81.8</v>
      </c>
      <c r="H11" s="5" t="s">
        <v>13</v>
      </c>
      <c r="I11" s="65"/>
    </row>
    <row r="12" spans="1:9" ht="20.100000000000001" customHeight="1">
      <c r="A12" s="5">
        <v>8</v>
      </c>
      <c r="B12" s="5" t="s">
        <v>162</v>
      </c>
      <c r="C12" s="6">
        <v>10190008</v>
      </c>
      <c r="D12" s="99">
        <v>9</v>
      </c>
      <c r="E12" s="32">
        <f t="shared" si="0"/>
        <v>73.2</v>
      </c>
      <c r="F12" s="32">
        <v>62</v>
      </c>
      <c r="G12" s="32">
        <v>84.4</v>
      </c>
      <c r="H12" s="5" t="s">
        <v>13</v>
      </c>
      <c r="I12" s="65"/>
    </row>
    <row r="13" spans="1:9" ht="20.100000000000001" customHeight="1">
      <c r="A13" s="5">
        <v>9</v>
      </c>
      <c r="B13" s="5" t="s">
        <v>163</v>
      </c>
      <c r="C13" s="6">
        <v>10190033</v>
      </c>
      <c r="D13" s="99">
        <v>10</v>
      </c>
      <c r="E13" s="32">
        <f t="shared" si="0"/>
        <v>73.05</v>
      </c>
      <c r="F13" s="32">
        <v>61.5</v>
      </c>
      <c r="G13" s="32">
        <v>84.6</v>
      </c>
      <c r="H13" s="5" t="s">
        <v>51</v>
      </c>
      <c r="I13" s="65"/>
    </row>
    <row r="14" spans="1:9" ht="20.100000000000001" customHeight="1">
      <c r="A14" s="5">
        <v>10</v>
      </c>
      <c r="B14" s="5" t="s">
        <v>164</v>
      </c>
      <c r="C14" s="6">
        <v>10190009</v>
      </c>
      <c r="D14" s="99">
        <v>11</v>
      </c>
      <c r="E14" s="32">
        <f t="shared" si="0"/>
        <v>73</v>
      </c>
      <c r="F14" s="32">
        <v>62</v>
      </c>
      <c r="G14" s="32">
        <v>84</v>
      </c>
      <c r="H14" s="5" t="s">
        <v>13</v>
      </c>
      <c r="I14" s="5" t="s">
        <v>165</v>
      </c>
    </row>
    <row r="15" spans="1:9">
      <c r="A15" s="173"/>
      <c r="B15" s="173"/>
      <c r="C15" s="173"/>
      <c r="D15" s="174"/>
      <c r="E15" s="173"/>
      <c r="F15" s="173"/>
      <c r="G15" s="173"/>
    </row>
    <row r="18" spans="3:3">
      <c r="C18" t="s">
        <v>166</v>
      </c>
    </row>
  </sheetData>
  <mergeCells count="9">
    <mergeCell ref="I3:I4"/>
    <mergeCell ref="A1:H1"/>
    <mergeCell ref="E3:G3"/>
    <mergeCell ref="A15:G15"/>
    <mergeCell ref="A3:A4"/>
    <mergeCell ref="B3:B4"/>
    <mergeCell ref="C3:C4"/>
    <mergeCell ref="D3:D4"/>
    <mergeCell ref="H3:H4"/>
  </mergeCells>
  <phoneticPr fontId="19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9" sqref="D9"/>
    </sheetView>
  </sheetViews>
  <sheetFormatPr defaultColWidth="9" defaultRowHeight="13.5"/>
  <cols>
    <col min="1" max="1" width="5.25" customWidth="1"/>
    <col min="2" max="2" width="11.875" customWidth="1"/>
    <col min="3" max="3" width="16.375" customWidth="1"/>
    <col min="4" max="4" width="11.625" customWidth="1"/>
    <col min="5" max="5" width="14.5" customWidth="1"/>
    <col min="6" max="6" width="13.625" customWidth="1"/>
    <col min="7" max="7" width="18.5" customWidth="1"/>
    <col min="8" max="8" width="11.75" customWidth="1"/>
    <col min="9" max="9" width="26.75" customWidth="1"/>
  </cols>
  <sheetData>
    <row r="1" spans="1:9" ht="22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21" t="s">
        <v>167</v>
      </c>
      <c r="B2" s="21"/>
      <c r="C2" s="26"/>
      <c r="D2" s="63"/>
      <c r="E2" s="3"/>
      <c r="F2" s="3"/>
      <c r="G2" s="3"/>
      <c r="H2" s="3"/>
    </row>
    <row r="3" spans="1:9" s="51" customFormat="1" ht="20.100000000000001" customHeight="1">
      <c r="A3" s="165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65" t="s">
        <v>8</v>
      </c>
    </row>
    <row r="4" spans="1:9" s="51" customFormat="1" ht="20.100000000000001" customHeight="1">
      <c r="A4" s="165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65"/>
    </row>
    <row r="5" spans="1:9" s="51" customFormat="1" ht="20.100000000000001" customHeight="1">
      <c r="A5" s="54">
        <v>1</v>
      </c>
      <c r="B5" s="66" t="s">
        <v>168</v>
      </c>
      <c r="C5" s="54">
        <v>10140143</v>
      </c>
      <c r="D5" s="54">
        <v>1</v>
      </c>
      <c r="E5" s="54">
        <f>(F5+G5)/2</f>
        <v>83.7</v>
      </c>
      <c r="F5" s="99">
        <v>80</v>
      </c>
      <c r="G5" s="99">
        <v>87.4</v>
      </c>
      <c r="H5" s="54" t="s">
        <v>13</v>
      </c>
      <c r="I5" s="65"/>
    </row>
    <row r="6" spans="1:9" s="51" customFormat="1" ht="20.100000000000001" customHeight="1">
      <c r="A6" s="54">
        <v>2</v>
      </c>
      <c r="B6" s="66" t="s">
        <v>169</v>
      </c>
      <c r="C6" s="54">
        <v>10140011</v>
      </c>
      <c r="D6" s="54">
        <v>2</v>
      </c>
      <c r="E6" s="54">
        <f t="shared" ref="E6:E15" si="0">(F6+G6)/2</f>
        <v>80.599999999999994</v>
      </c>
      <c r="F6" s="99">
        <v>76</v>
      </c>
      <c r="G6" s="99">
        <v>85.2</v>
      </c>
      <c r="H6" s="54" t="s">
        <v>13</v>
      </c>
      <c r="I6" s="65"/>
    </row>
    <row r="7" spans="1:9" s="51" customFormat="1" ht="20.100000000000001" customHeight="1">
      <c r="A7" s="54">
        <v>3</v>
      </c>
      <c r="B7" s="66" t="s">
        <v>170</v>
      </c>
      <c r="C7" s="54">
        <v>10140148</v>
      </c>
      <c r="D7" s="54">
        <v>3</v>
      </c>
      <c r="E7" s="54">
        <f t="shared" si="0"/>
        <v>80.150000000000006</v>
      </c>
      <c r="F7" s="99">
        <v>77.5</v>
      </c>
      <c r="G7" s="99">
        <v>82.8</v>
      </c>
      <c r="H7" s="54" t="s">
        <v>13</v>
      </c>
      <c r="I7" s="65"/>
    </row>
    <row r="8" spans="1:9" s="51" customFormat="1" ht="20.100000000000001" customHeight="1">
      <c r="A8" s="54">
        <v>4</v>
      </c>
      <c r="B8" s="66" t="s">
        <v>171</v>
      </c>
      <c r="C8" s="54">
        <v>10140052</v>
      </c>
      <c r="D8" s="54">
        <v>4</v>
      </c>
      <c r="E8" s="54">
        <f t="shared" si="0"/>
        <v>79.900000000000006</v>
      </c>
      <c r="F8" s="99">
        <v>76</v>
      </c>
      <c r="G8" s="99">
        <v>83.8</v>
      </c>
      <c r="H8" s="54" t="s">
        <v>13</v>
      </c>
      <c r="I8" s="65"/>
    </row>
    <row r="9" spans="1:9" s="51" customFormat="1" ht="20.100000000000001" customHeight="1">
      <c r="A9" s="54">
        <v>5</v>
      </c>
      <c r="B9" s="66" t="s">
        <v>172</v>
      </c>
      <c r="C9" s="54">
        <v>10140129</v>
      </c>
      <c r="D9" s="54">
        <v>5</v>
      </c>
      <c r="E9" s="54">
        <f t="shared" si="0"/>
        <v>79</v>
      </c>
      <c r="F9" s="99">
        <v>74</v>
      </c>
      <c r="G9" s="99">
        <v>84</v>
      </c>
      <c r="H9" s="54" t="s">
        <v>13</v>
      </c>
      <c r="I9" s="65"/>
    </row>
    <row r="10" spans="1:9" s="51" customFormat="1" ht="20.100000000000001" customHeight="1">
      <c r="A10" s="54">
        <v>6</v>
      </c>
      <c r="B10" s="66" t="s">
        <v>173</v>
      </c>
      <c r="C10" s="54">
        <v>10140020</v>
      </c>
      <c r="D10" s="54">
        <v>6</v>
      </c>
      <c r="E10" s="54">
        <f t="shared" si="0"/>
        <v>78.3</v>
      </c>
      <c r="F10" s="99">
        <v>77</v>
      </c>
      <c r="G10" s="99">
        <v>79.599999999999994</v>
      </c>
      <c r="H10" s="54" t="s">
        <v>13</v>
      </c>
      <c r="I10" s="65"/>
    </row>
    <row r="11" spans="1:9" s="51" customFormat="1" ht="20.100000000000001" customHeight="1">
      <c r="A11" s="54">
        <v>7</v>
      </c>
      <c r="B11" s="66" t="s">
        <v>174</v>
      </c>
      <c r="C11" s="54">
        <v>10140083</v>
      </c>
      <c r="D11" s="54">
        <v>7</v>
      </c>
      <c r="E11" s="54">
        <f t="shared" si="0"/>
        <v>76.25</v>
      </c>
      <c r="F11" s="99">
        <v>70.5</v>
      </c>
      <c r="G11" s="99">
        <v>82</v>
      </c>
      <c r="H11" s="54" t="s">
        <v>13</v>
      </c>
      <c r="I11" s="65"/>
    </row>
    <row r="12" spans="1:9" s="51" customFormat="1" ht="20.100000000000001" customHeight="1">
      <c r="A12" s="54">
        <v>8</v>
      </c>
      <c r="B12" s="66" t="s">
        <v>175</v>
      </c>
      <c r="C12" s="54">
        <v>10140096</v>
      </c>
      <c r="D12" s="54">
        <v>8</v>
      </c>
      <c r="E12" s="54">
        <f t="shared" si="0"/>
        <v>76.25</v>
      </c>
      <c r="F12" s="99">
        <v>73.5</v>
      </c>
      <c r="G12" s="99">
        <v>79</v>
      </c>
      <c r="H12" s="54" t="s">
        <v>13</v>
      </c>
      <c r="I12" s="65"/>
    </row>
    <row r="13" spans="1:9" s="51" customFormat="1" ht="20.100000000000001" customHeight="1">
      <c r="A13" s="54">
        <v>9</v>
      </c>
      <c r="B13" s="66" t="s">
        <v>176</v>
      </c>
      <c r="C13" s="54">
        <v>10140060</v>
      </c>
      <c r="D13" s="54">
        <v>9</v>
      </c>
      <c r="E13" s="54">
        <f t="shared" si="0"/>
        <v>75.849999999999994</v>
      </c>
      <c r="F13" s="99">
        <v>72.5</v>
      </c>
      <c r="G13" s="99">
        <v>79.2</v>
      </c>
      <c r="H13" s="54" t="s">
        <v>13</v>
      </c>
      <c r="I13" s="65"/>
    </row>
    <row r="14" spans="1:9" s="51" customFormat="1" ht="20.100000000000001" customHeight="1">
      <c r="A14" s="54">
        <v>10</v>
      </c>
      <c r="B14" s="66" t="s">
        <v>177</v>
      </c>
      <c r="C14" s="54">
        <v>10140019</v>
      </c>
      <c r="D14" s="54">
        <v>11</v>
      </c>
      <c r="E14" s="54">
        <f t="shared" si="0"/>
        <v>75.05</v>
      </c>
      <c r="F14" s="99">
        <v>66.5</v>
      </c>
      <c r="G14" s="99">
        <v>83.6</v>
      </c>
      <c r="H14" s="54" t="s">
        <v>13</v>
      </c>
      <c r="I14" s="65"/>
    </row>
    <row r="15" spans="1:9" s="51" customFormat="1" ht="20.100000000000001" customHeight="1">
      <c r="A15" s="54">
        <v>11</v>
      </c>
      <c r="B15" s="66" t="s">
        <v>178</v>
      </c>
      <c r="C15" s="54">
        <v>10140039</v>
      </c>
      <c r="D15" s="54">
        <v>12</v>
      </c>
      <c r="E15" s="54">
        <f t="shared" si="0"/>
        <v>74.7</v>
      </c>
      <c r="F15" s="99">
        <v>76</v>
      </c>
      <c r="G15" s="99">
        <v>73.400000000000006</v>
      </c>
      <c r="H15" s="54" t="s">
        <v>13</v>
      </c>
      <c r="I15" s="99" t="s">
        <v>179</v>
      </c>
    </row>
  </sheetData>
  <mergeCells count="8">
    <mergeCell ref="A1:I1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J3" sqref="A3:XFD4"/>
    </sheetView>
  </sheetViews>
  <sheetFormatPr defaultColWidth="9" defaultRowHeight="13.5"/>
  <cols>
    <col min="1" max="1" width="5.25" customWidth="1"/>
    <col min="2" max="2" width="11.875" customWidth="1"/>
    <col min="3" max="3" width="16.375" customWidth="1"/>
    <col min="4" max="4" width="11.375" customWidth="1"/>
    <col min="5" max="5" width="14.5" customWidth="1"/>
    <col min="6" max="6" width="13.625" customWidth="1"/>
    <col min="7" max="7" width="16.375" customWidth="1"/>
    <col min="8" max="8" width="8" customWidth="1"/>
    <col min="9" max="9" width="22.375" customWidth="1"/>
  </cols>
  <sheetData>
    <row r="1" spans="1:9" ht="32.2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2.5">
      <c r="A2" s="1" t="s">
        <v>180</v>
      </c>
      <c r="B2" s="1"/>
      <c r="C2" s="100"/>
      <c r="D2" s="100"/>
      <c r="E2" s="3"/>
      <c r="F2" s="3"/>
      <c r="G2" s="3"/>
      <c r="H2" s="3"/>
    </row>
    <row r="3" spans="1:9" s="60" customFormat="1" ht="20.100000000000001" customHeight="1">
      <c r="A3" s="177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77" t="s">
        <v>8</v>
      </c>
    </row>
    <row r="4" spans="1:9" s="60" customFormat="1" ht="20.100000000000001" customHeight="1">
      <c r="A4" s="177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77"/>
    </row>
    <row r="5" spans="1:9" ht="20.100000000000001" customHeight="1">
      <c r="A5" s="54">
        <v>1</v>
      </c>
      <c r="B5" s="5" t="s">
        <v>181</v>
      </c>
      <c r="C5" s="98">
        <v>10340154</v>
      </c>
      <c r="D5" s="99">
        <v>1</v>
      </c>
      <c r="E5" s="54">
        <v>81.400000000000006</v>
      </c>
      <c r="F5" s="54">
        <v>81</v>
      </c>
      <c r="G5" s="54">
        <v>81.8</v>
      </c>
      <c r="H5" s="54" t="s">
        <v>13</v>
      </c>
      <c r="I5" s="65"/>
    </row>
    <row r="6" spans="1:9" ht="20.100000000000001" customHeight="1">
      <c r="A6" s="54">
        <v>2</v>
      </c>
      <c r="B6" s="5" t="s">
        <v>182</v>
      </c>
      <c r="C6" s="98">
        <v>10340140</v>
      </c>
      <c r="D6" s="99">
        <v>2</v>
      </c>
      <c r="E6" s="54">
        <v>79.3</v>
      </c>
      <c r="F6" s="54">
        <v>77</v>
      </c>
      <c r="G6" s="54">
        <v>81.599999999999994</v>
      </c>
      <c r="H6" s="54" t="s">
        <v>13</v>
      </c>
      <c r="I6" s="65"/>
    </row>
    <row r="7" spans="1:9" ht="20.100000000000001" customHeight="1">
      <c r="A7" s="54">
        <v>3</v>
      </c>
      <c r="B7" s="5" t="s">
        <v>183</v>
      </c>
      <c r="C7" s="98">
        <v>10340023</v>
      </c>
      <c r="D7" s="99">
        <v>3</v>
      </c>
      <c r="E7" s="54">
        <v>77.900000000000006</v>
      </c>
      <c r="F7" s="54">
        <v>72</v>
      </c>
      <c r="G7" s="54">
        <v>83.8</v>
      </c>
      <c r="H7" s="54" t="s">
        <v>13</v>
      </c>
      <c r="I7" s="65"/>
    </row>
    <row r="8" spans="1:9" ht="20.100000000000001" customHeight="1">
      <c r="A8" s="54">
        <v>4</v>
      </c>
      <c r="B8" s="5" t="s">
        <v>184</v>
      </c>
      <c r="C8" s="98">
        <v>10340143</v>
      </c>
      <c r="D8" s="99">
        <v>6</v>
      </c>
      <c r="E8" s="54">
        <v>77</v>
      </c>
      <c r="F8" s="54">
        <v>77</v>
      </c>
      <c r="G8" s="54">
        <v>77</v>
      </c>
      <c r="H8" s="54" t="s">
        <v>13</v>
      </c>
      <c r="I8" s="65"/>
    </row>
    <row r="9" spans="1:9" ht="20.100000000000001" customHeight="1">
      <c r="A9" s="54">
        <v>5</v>
      </c>
      <c r="B9" s="5" t="s">
        <v>185</v>
      </c>
      <c r="C9" s="98">
        <v>10340144</v>
      </c>
      <c r="D9" s="99">
        <v>7</v>
      </c>
      <c r="E9" s="54">
        <v>76.8</v>
      </c>
      <c r="F9" s="54">
        <v>74</v>
      </c>
      <c r="G9" s="54">
        <v>79.599999999999994</v>
      </c>
      <c r="H9" s="54" t="s">
        <v>13</v>
      </c>
      <c r="I9" s="65"/>
    </row>
    <row r="10" spans="1:9" ht="20.100000000000001" customHeight="1">
      <c r="A10" s="54">
        <v>6</v>
      </c>
      <c r="B10" s="5" t="s">
        <v>186</v>
      </c>
      <c r="C10" s="98">
        <v>10340010</v>
      </c>
      <c r="D10" s="99">
        <v>8</v>
      </c>
      <c r="E10" s="54">
        <v>75.95</v>
      </c>
      <c r="F10" s="54">
        <v>71.5</v>
      </c>
      <c r="G10" s="54">
        <v>80.400000000000006</v>
      </c>
      <c r="H10" s="54" t="s">
        <v>13</v>
      </c>
      <c r="I10" s="54" t="s">
        <v>187</v>
      </c>
    </row>
    <row r="11" spans="1:9" ht="20.100000000000001" customHeight="1">
      <c r="A11" s="54">
        <v>7</v>
      </c>
      <c r="B11" s="5" t="s">
        <v>188</v>
      </c>
      <c r="C11" s="98">
        <v>10340055</v>
      </c>
      <c r="D11" s="99">
        <v>8</v>
      </c>
      <c r="E11" s="54">
        <v>75.95</v>
      </c>
      <c r="F11" s="54">
        <v>74.5</v>
      </c>
      <c r="G11" s="54">
        <v>77.400000000000006</v>
      </c>
      <c r="H11" s="54" t="s">
        <v>13</v>
      </c>
      <c r="I11" s="54" t="s">
        <v>189</v>
      </c>
    </row>
    <row r="12" spans="1:9">
      <c r="A12" s="173"/>
      <c r="B12" s="173"/>
      <c r="C12" s="173"/>
      <c r="D12" s="173"/>
      <c r="E12" s="173"/>
      <c r="F12" s="173"/>
      <c r="G12" s="173"/>
    </row>
  </sheetData>
  <mergeCells count="9">
    <mergeCell ref="A1:I1"/>
    <mergeCell ref="E3:G3"/>
    <mergeCell ref="A12:G12"/>
    <mergeCell ref="A3:A4"/>
    <mergeCell ref="B3:B4"/>
    <mergeCell ref="C3:C4"/>
    <mergeCell ref="D3:D4"/>
    <mergeCell ref="H3:H4"/>
    <mergeCell ref="I3:I4"/>
  </mergeCells>
  <phoneticPr fontId="19" type="noConversion"/>
  <conditionalFormatting sqref="C5">
    <cfRule type="duplicateValues" dxfId="31" priority="7" stopIfTrue="1"/>
  </conditionalFormatting>
  <conditionalFormatting sqref="C6">
    <cfRule type="duplicateValues" dxfId="30" priority="8" stopIfTrue="1"/>
  </conditionalFormatting>
  <conditionalFormatting sqref="C7">
    <cfRule type="duplicateValues" dxfId="29" priority="9" stopIfTrue="1"/>
  </conditionalFormatting>
  <conditionalFormatting sqref="C8">
    <cfRule type="expression" dxfId="28" priority="10" stopIfTrue="1">
      <formula>AND(COUNTIF($C$9:$C$9,C8)&gt;1,NOT(ISBLANK(C8)))</formula>
    </cfRule>
  </conditionalFormatting>
  <conditionalFormatting sqref="C9">
    <cfRule type="expression" dxfId="27" priority="11" stopIfTrue="1">
      <formula>AND(COUNTIF($C$10:$C$10,C9)&gt;1,NOT(ISBLANK(C9)))</formula>
    </cfRule>
  </conditionalFormatting>
  <conditionalFormatting sqref="C10">
    <cfRule type="expression" dxfId="26" priority="12" stopIfTrue="1">
      <formula>AND(COUNTIF($C$11:$C$11,C10)&gt;1,NOT(ISBLANK(C10)))</formula>
    </cfRule>
  </conditionalFormatting>
  <conditionalFormatting sqref="C10:C11">
    <cfRule type="expression" dxfId="25" priority="20" stopIfTrue="1">
      <formula>AND(COUNTIF(#REF!,C10)&gt;1,NOT(ISBLANK(C10)))</formula>
    </cfRule>
  </conditionalFormatting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40" sqref="D40"/>
    </sheetView>
  </sheetViews>
  <sheetFormatPr defaultColWidth="9" defaultRowHeight="13.5"/>
  <cols>
    <col min="1" max="1" width="5.25" customWidth="1"/>
    <col min="2" max="2" width="11.875" customWidth="1"/>
    <col min="3" max="3" width="16.375" customWidth="1"/>
    <col min="4" max="4" width="11.375" customWidth="1"/>
    <col min="5" max="5" width="14.5" customWidth="1"/>
    <col min="6" max="6" width="13.625" customWidth="1"/>
    <col min="7" max="7" width="16.375" customWidth="1"/>
    <col min="8" max="8" width="8" customWidth="1"/>
    <col min="9" max="9" width="22.375" customWidth="1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>
      <c r="A2" s="1" t="s">
        <v>190</v>
      </c>
      <c r="B2" s="1"/>
      <c r="C2" s="3"/>
      <c r="D2" s="3"/>
      <c r="E2" s="3"/>
      <c r="F2" s="3"/>
      <c r="G2" s="3"/>
      <c r="H2" s="3"/>
    </row>
    <row r="3" spans="1:9" s="60" customFormat="1" ht="20.100000000000001" customHeight="1">
      <c r="A3" s="178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77" t="s">
        <v>8</v>
      </c>
    </row>
    <row r="4" spans="1:9" s="60" customFormat="1" ht="20.100000000000001" customHeight="1">
      <c r="A4" s="179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77"/>
    </row>
    <row r="5" spans="1:9" ht="20.100000000000001" customHeight="1">
      <c r="A5" s="54">
        <v>1</v>
      </c>
      <c r="B5" s="66" t="s">
        <v>191</v>
      </c>
      <c r="C5" s="71">
        <v>10350001</v>
      </c>
      <c r="D5" s="54">
        <v>1</v>
      </c>
      <c r="E5" s="66">
        <v>82.9</v>
      </c>
      <c r="F5" s="66">
        <v>76</v>
      </c>
      <c r="G5" s="66">
        <v>89.8</v>
      </c>
      <c r="H5" s="54" t="s">
        <v>13</v>
      </c>
      <c r="I5" s="65"/>
    </row>
    <row r="6" spans="1:9" ht="20.100000000000001" customHeight="1">
      <c r="A6" s="54">
        <v>2</v>
      </c>
      <c r="B6" s="66" t="s">
        <v>192</v>
      </c>
      <c r="C6" s="71">
        <v>10350009</v>
      </c>
      <c r="D6" s="54">
        <v>3</v>
      </c>
      <c r="E6" s="66">
        <v>77.55</v>
      </c>
      <c r="F6" s="66">
        <v>71.5</v>
      </c>
      <c r="G6" s="66">
        <v>83.6</v>
      </c>
      <c r="H6" s="54" t="s">
        <v>13</v>
      </c>
      <c r="I6" s="65"/>
    </row>
    <row r="7" spans="1:9" ht="20.100000000000001" customHeight="1">
      <c r="A7" s="54">
        <v>3</v>
      </c>
      <c r="B7" s="66" t="s">
        <v>193</v>
      </c>
      <c r="C7" s="71">
        <v>10350007</v>
      </c>
      <c r="D7" s="54">
        <v>4</v>
      </c>
      <c r="E7" s="66">
        <v>77.2</v>
      </c>
      <c r="F7" s="66">
        <v>70</v>
      </c>
      <c r="G7" s="66">
        <v>84.4</v>
      </c>
      <c r="H7" s="54" t="s">
        <v>13</v>
      </c>
      <c r="I7" s="75" t="s">
        <v>194</v>
      </c>
    </row>
    <row r="8" spans="1:9">
      <c r="A8" s="173"/>
      <c r="B8" s="173"/>
      <c r="C8" s="173"/>
      <c r="D8" s="173"/>
      <c r="E8" s="173"/>
      <c r="F8" s="173"/>
      <c r="G8" s="173"/>
    </row>
  </sheetData>
  <mergeCells count="9">
    <mergeCell ref="I3:I4"/>
    <mergeCell ref="A1:H1"/>
    <mergeCell ref="E3:G3"/>
    <mergeCell ref="A8:G8"/>
    <mergeCell ref="A3:A4"/>
    <mergeCell ref="B3:B4"/>
    <mergeCell ref="C3:C4"/>
    <mergeCell ref="D3:D4"/>
    <mergeCell ref="H3:H4"/>
  </mergeCells>
  <phoneticPr fontId="19" type="noConversion"/>
  <conditionalFormatting sqref="C5">
    <cfRule type="duplicateValues" dxfId="24" priority="3"/>
  </conditionalFormatting>
  <conditionalFormatting sqref="C6">
    <cfRule type="duplicateValues" dxfId="23" priority="2"/>
  </conditionalFormatting>
  <conditionalFormatting sqref="C7">
    <cfRule type="duplicateValues" dxfId="22" priority="1"/>
  </conditionalFormatting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K13" sqref="K13"/>
    </sheetView>
  </sheetViews>
  <sheetFormatPr defaultColWidth="9" defaultRowHeight="13.5"/>
  <cols>
    <col min="1" max="1" width="5" style="86" customWidth="1"/>
    <col min="2" max="2" width="11.875" style="86" customWidth="1"/>
    <col min="3" max="4" width="16.375" style="86" customWidth="1"/>
    <col min="5" max="5" width="14.5" style="86" customWidth="1"/>
    <col min="6" max="6" width="13.625" style="86" customWidth="1"/>
    <col min="7" max="7" width="16.375" style="86" customWidth="1"/>
    <col min="8" max="8" width="9.625" style="86" customWidth="1"/>
    <col min="9" max="16384" width="9" style="86"/>
  </cols>
  <sheetData>
    <row r="1" spans="1:9" ht="22.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9" ht="22.5" customHeight="1">
      <c r="A2" s="164" t="s">
        <v>195</v>
      </c>
      <c r="B2" s="164"/>
      <c r="C2" s="164"/>
      <c r="D2" s="164"/>
      <c r="E2" s="164"/>
      <c r="F2" s="164"/>
      <c r="G2" s="164"/>
      <c r="H2" s="164"/>
      <c r="I2" s="164"/>
    </row>
    <row r="3" spans="1:9" s="90" customFormat="1" ht="20.100000000000001" customHeight="1">
      <c r="A3" s="180" t="s">
        <v>2</v>
      </c>
      <c r="B3" s="161" t="s">
        <v>3</v>
      </c>
      <c r="C3" s="161" t="s">
        <v>4</v>
      </c>
      <c r="D3" s="161" t="s">
        <v>5</v>
      </c>
      <c r="E3" s="161" t="s">
        <v>6</v>
      </c>
      <c r="F3" s="161"/>
      <c r="G3" s="161"/>
      <c r="H3" s="166" t="s">
        <v>7</v>
      </c>
      <c r="I3" s="182" t="s">
        <v>8</v>
      </c>
    </row>
    <row r="4" spans="1:9" s="90" customFormat="1" ht="20.100000000000001" customHeight="1">
      <c r="A4" s="181"/>
      <c r="B4" s="161"/>
      <c r="C4" s="161"/>
      <c r="D4" s="161"/>
      <c r="E4" s="53" t="s">
        <v>9</v>
      </c>
      <c r="F4" s="53" t="s">
        <v>10</v>
      </c>
      <c r="G4" s="53" t="s">
        <v>11</v>
      </c>
      <c r="H4" s="163"/>
      <c r="I4" s="182"/>
    </row>
    <row r="5" spans="1:9" s="52" customFormat="1" ht="20.100000000000001" customHeight="1">
      <c r="A5" s="54">
        <v>1</v>
      </c>
      <c r="B5" s="59" t="s">
        <v>196</v>
      </c>
      <c r="C5" s="54">
        <v>10180008</v>
      </c>
      <c r="D5" s="54">
        <v>1</v>
      </c>
      <c r="E5" s="54">
        <f>(F5+G5)/2</f>
        <v>78.650000000000006</v>
      </c>
      <c r="F5" s="54">
        <v>80.5</v>
      </c>
      <c r="G5" s="54">
        <v>76.8</v>
      </c>
      <c r="H5" s="54" t="s">
        <v>13</v>
      </c>
      <c r="I5" s="58"/>
    </row>
    <row r="6" spans="1:9" s="52" customFormat="1" ht="20.100000000000001" customHeight="1">
      <c r="A6" s="54">
        <v>2</v>
      </c>
      <c r="B6" s="59" t="s">
        <v>197</v>
      </c>
      <c r="C6" s="54">
        <v>10180021</v>
      </c>
      <c r="D6" s="54">
        <v>2</v>
      </c>
      <c r="E6" s="54">
        <f t="shared" ref="E6:E20" si="0">(F6+G6)/2</f>
        <v>75.95</v>
      </c>
      <c r="F6" s="54">
        <v>75.5</v>
      </c>
      <c r="G6" s="54">
        <v>76.400000000000006</v>
      </c>
      <c r="H6" s="54" t="s">
        <v>51</v>
      </c>
      <c r="I6" s="58"/>
    </row>
    <row r="7" spans="1:9" s="52" customFormat="1" ht="20.100000000000001" customHeight="1">
      <c r="A7" s="54">
        <v>3</v>
      </c>
      <c r="B7" s="59" t="s">
        <v>198</v>
      </c>
      <c r="C7" s="54">
        <v>10180009</v>
      </c>
      <c r="D7" s="54">
        <v>3</v>
      </c>
      <c r="E7" s="54">
        <f t="shared" si="0"/>
        <v>75.7</v>
      </c>
      <c r="F7" s="54">
        <v>77</v>
      </c>
      <c r="G7" s="54">
        <v>74.400000000000006</v>
      </c>
      <c r="H7" s="54" t="s">
        <v>13</v>
      </c>
      <c r="I7" s="58"/>
    </row>
    <row r="8" spans="1:9" s="52" customFormat="1" ht="20.100000000000001" customHeight="1">
      <c r="A8" s="54">
        <v>4</v>
      </c>
      <c r="B8" s="59" t="s">
        <v>199</v>
      </c>
      <c r="C8" s="54">
        <v>10180004</v>
      </c>
      <c r="D8" s="54">
        <v>4</v>
      </c>
      <c r="E8" s="54">
        <f t="shared" si="0"/>
        <v>73.5</v>
      </c>
      <c r="F8" s="54">
        <v>72</v>
      </c>
      <c r="G8" s="54">
        <v>75</v>
      </c>
      <c r="H8" s="54" t="s">
        <v>13</v>
      </c>
      <c r="I8" s="58"/>
    </row>
    <row r="9" spans="1:9" s="52" customFormat="1" ht="20.100000000000001" customHeight="1">
      <c r="A9" s="54">
        <v>5</v>
      </c>
      <c r="B9" s="59" t="s">
        <v>200</v>
      </c>
      <c r="C9" s="54">
        <v>10180002</v>
      </c>
      <c r="D9" s="54">
        <v>5</v>
      </c>
      <c r="E9" s="54">
        <f t="shared" si="0"/>
        <v>72.8</v>
      </c>
      <c r="F9" s="54">
        <v>76</v>
      </c>
      <c r="G9" s="54">
        <v>69.599999999999994</v>
      </c>
      <c r="H9" s="54" t="s">
        <v>13</v>
      </c>
      <c r="I9" s="58"/>
    </row>
    <row r="10" spans="1:9" s="52" customFormat="1" ht="20.100000000000001" customHeight="1">
      <c r="A10" s="54">
        <v>6</v>
      </c>
      <c r="B10" s="59" t="s">
        <v>201</v>
      </c>
      <c r="C10" s="54">
        <v>10180015</v>
      </c>
      <c r="D10" s="54">
        <v>6</v>
      </c>
      <c r="E10" s="54">
        <f t="shared" si="0"/>
        <v>72.150000000000006</v>
      </c>
      <c r="F10" s="54">
        <v>75.5</v>
      </c>
      <c r="G10" s="54">
        <v>68.8</v>
      </c>
      <c r="H10" s="54" t="s">
        <v>54</v>
      </c>
      <c r="I10" s="58"/>
    </row>
    <row r="11" spans="1:9" s="52" customFormat="1" ht="20.100000000000001" customHeight="1">
      <c r="A11" s="54">
        <v>7</v>
      </c>
      <c r="B11" s="59" t="s">
        <v>185</v>
      </c>
      <c r="C11" s="54">
        <v>10180018</v>
      </c>
      <c r="D11" s="54">
        <v>7</v>
      </c>
      <c r="E11" s="54">
        <f t="shared" si="0"/>
        <v>72</v>
      </c>
      <c r="F11" s="54">
        <v>72</v>
      </c>
      <c r="G11" s="54">
        <v>72</v>
      </c>
      <c r="H11" s="54" t="s">
        <v>13</v>
      </c>
      <c r="I11" s="58"/>
    </row>
    <row r="12" spans="1:9" s="52" customFormat="1" ht="20.100000000000001" customHeight="1">
      <c r="A12" s="54">
        <v>8</v>
      </c>
      <c r="B12" s="59" t="s">
        <v>202</v>
      </c>
      <c r="C12" s="54">
        <v>10180003</v>
      </c>
      <c r="D12" s="54">
        <v>8</v>
      </c>
      <c r="E12" s="54">
        <f t="shared" si="0"/>
        <v>71.55</v>
      </c>
      <c r="F12" s="54">
        <v>72.5</v>
      </c>
      <c r="G12" s="54">
        <v>70.599999999999994</v>
      </c>
      <c r="H12" s="54" t="s">
        <v>13</v>
      </c>
      <c r="I12" s="58"/>
    </row>
    <row r="13" spans="1:9" s="52" customFormat="1" ht="20.100000000000001" customHeight="1">
      <c r="A13" s="54">
        <v>9</v>
      </c>
      <c r="B13" s="59" t="s">
        <v>203</v>
      </c>
      <c r="C13" s="54">
        <v>10180011</v>
      </c>
      <c r="D13" s="54">
        <v>9</v>
      </c>
      <c r="E13" s="54">
        <f t="shared" si="0"/>
        <v>71.5</v>
      </c>
      <c r="F13" s="54">
        <v>73</v>
      </c>
      <c r="G13" s="54">
        <v>70</v>
      </c>
      <c r="H13" s="54" t="s">
        <v>13</v>
      </c>
      <c r="I13" s="58"/>
    </row>
    <row r="14" spans="1:9" s="52" customFormat="1" ht="20.100000000000001" customHeight="1">
      <c r="A14" s="54">
        <v>10</v>
      </c>
      <c r="B14" s="59" t="s">
        <v>204</v>
      </c>
      <c r="C14" s="54">
        <v>10180001</v>
      </c>
      <c r="D14" s="54">
        <v>10</v>
      </c>
      <c r="E14" s="54">
        <f t="shared" si="0"/>
        <v>70.8</v>
      </c>
      <c r="F14" s="54">
        <v>69</v>
      </c>
      <c r="G14" s="54">
        <v>72.599999999999994</v>
      </c>
      <c r="H14" s="54" t="s">
        <v>13</v>
      </c>
      <c r="I14" s="58"/>
    </row>
    <row r="15" spans="1:9" s="52" customFormat="1" ht="20.100000000000001" customHeight="1">
      <c r="A15" s="54">
        <v>11</v>
      </c>
      <c r="B15" s="59" t="s">
        <v>205</v>
      </c>
      <c r="C15" s="54">
        <v>10180007</v>
      </c>
      <c r="D15" s="54">
        <v>11</v>
      </c>
      <c r="E15" s="54">
        <f t="shared" si="0"/>
        <v>67.55</v>
      </c>
      <c r="F15" s="54">
        <v>69.5</v>
      </c>
      <c r="G15" s="54">
        <v>65.599999999999994</v>
      </c>
      <c r="H15" s="54" t="s">
        <v>13</v>
      </c>
      <c r="I15" s="58"/>
    </row>
    <row r="16" spans="1:9" s="52" customFormat="1" ht="20.100000000000001" customHeight="1">
      <c r="A16" s="54">
        <v>12</v>
      </c>
      <c r="B16" s="59" t="s">
        <v>206</v>
      </c>
      <c r="C16" s="54">
        <v>10180014</v>
      </c>
      <c r="D16" s="54">
        <v>12</v>
      </c>
      <c r="E16" s="54">
        <f t="shared" si="0"/>
        <v>67.400000000000006</v>
      </c>
      <c r="F16" s="54">
        <v>68</v>
      </c>
      <c r="G16" s="54">
        <v>66.8</v>
      </c>
      <c r="H16" s="54" t="s">
        <v>13</v>
      </c>
      <c r="I16" s="58"/>
    </row>
    <row r="17" spans="1:9" s="52" customFormat="1" ht="20.100000000000001" customHeight="1">
      <c r="A17" s="54">
        <v>13</v>
      </c>
      <c r="B17" s="59" t="s">
        <v>207</v>
      </c>
      <c r="C17" s="54">
        <v>10180019</v>
      </c>
      <c r="D17" s="54">
        <v>13</v>
      </c>
      <c r="E17" s="54">
        <f t="shared" si="0"/>
        <v>66.400000000000006</v>
      </c>
      <c r="F17" s="54">
        <v>67</v>
      </c>
      <c r="G17" s="54">
        <v>65.8</v>
      </c>
      <c r="H17" s="54" t="s">
        <v>13</v>
      </c>
      <c r="I17" s="58"/>
    </row>
    <row r="18" spans="1:9" s="52" customFormat="1" ht="20.100000000000001" customHeight="1">
      <c r="A18" s="54">
        <v>14</v>
      </c>
      <c r="B18" s="59" t="s">
        <v>208</v>
      </c>
      <c r="C18" s="54">
        <v>10180023</v>
      </c>
      <c r="D18" s="54">
        <v>14</v>
      </c>
      <c r="E18" s="54">
        <f t="shared" si="0"/>
        <v>65.650000000000006</v>
      </c>
      <c r="F18" s="54">
        <v>61.5</v>
      </c>
      <c r="G18" s="54">
        <v>69.8</v>
      </c>
      <c r="H18" s="54" t="s">
        <v>13</v>
      </c>
      <c r="I18" s="58"/>
    </row>
    <row r="19" spans="1:9" s="52" customFormat="1" ht="20.100000000000001" customHeight="1">
      <c r="A19" s="54">
        <v>15</v>
      </c>
      <c r="B19" s="59" t="s">
        <v>209</v>
      </c>
      <c r="C19" s="54">
        <v>10180006</v>
      </c>
      <c r="D19" s="54">
        <v>15</v>
      </c>
      <c r="E19" s="54">
        <f t="shared" si="0"/>
        <v>65</v>
      </c>
      <c r="F19" s="54">
        <v>60</v>
      </c>
      <c r="G19" s="54">
        <v>70</v>
      </c>
      <c r="H19" s="54" t="s">
        <v>13</v>
      </c>
      <c r="I19" s="58"/>
    </row>
    <row r="20" spans="1:9" s="52" customFormat="1" ht="20.100000000000001" customHeight="1">
      <c r="A20" s="54">
        <v>16</v>
      </c>
      <c r="B20" s="59" t="s">
        <v>210</v>
      </c>
      <c r="C20" s="54">
        <v>10180012</v>
      </c>
      <c r="D20" s="54">
        <v>16</v>
      </c>
      <c r="E20" s="54">
        <f t="shared" si="0"/>
        <v>64.45</v>
      </c>
      <c r="F20" s="54">
        <v>61.5</v>
      </c>
      <c r="G20" s="54">
        <v>67.400000000000006</v>
      </c>
      <c r="H20" s="54" t="s">
        <v>13</v>
      </c>
      <c r="I20" s="58"/>
    </row>
  </sheetData>
  <mergeCells count="9">
    <mergeCell ref="A1:H1"/>
    <mergeCell ref="A2:I2"/>
    <mergeCell ref="E3:G3"/>
    <mergeCell ref="A3:A4"/>
    <mergeCell ref="B3:B4"/>
    <mergeCell ref="C3:C4"/>
    <mergeCell ref="D3:D4"/>
    <mergeCell ref="H3:H4"/>
    <mergeCell ref="I3:I4"/>
  </mergeCells>
  <phoneticPr fontId="1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1.双井</vt:lpstr>
      <vt:lpstr>2.劲松</vt:lpstr>
      <vt:lpstr>3.呼家楼</vt:lpstr>
      <vt:lpstr>4.六里屯</vt:lpstr>
      <vt:lpstr>5.朝外</vt:lpstr>
      <vt:lpstr>6.垡头</vt:lpstr>
      <vt:lpstr>7.潘家园</vt:lpstr>
      <vt:lpstr>8.团结湖</vt:lpstr>
      <vt:lpstr>9.建外</vt:lpstr>
      <vt:lpstr>10.亚运村</vt:lpstr>
      <vt:lpstr>11.大屯</vt:lpstr>
      <vt:lpstr>12.安贞</vt:lpstr>
      <vt:lpstr>13.左家庄</vt:lpstr>
      <vt:lpstr>14.酒仙桥</vt:lpstr>
      <vt:lpstr>15.和平街</vt:lpstr>
      <vt:lpstr>16.望京</vt:lpstr>
      <vt:lpstr>17.八里庄</vt:lpstr>
      <vt:lpstr>18.三里屯</vt:lpstr>
      <vt:lpstr>19.香河园</vt:lpstr>
      <vt:lpstr>20.机场</vt:lpstr>
      <vt:lpstr>21.小关</vt:lpstr>
      <vt:lpstr>22.东湖</vt:lpstr>
      <vt:lpstr>23.麦子店</vt:lpstr>
      <vt:lpstr>24.奥运村</vt:lpstr>
      <vt:lpstr>25崔各庄</vt:lpstr>
      <vt:lpstr>26管庄</vt:lpstr>
      <vt:lpstr>27东风</vt:lpstr>
      <vt:lpstr>28将台</vt:lpstr>
      <vt:lpstr>29太阳宫</vt:lpstr>
      <vt:lpstr>30豆各庄</vt:lpstr>
      <vt:lpstr>31黑庄户</vt:lpstr>
      <vt:lpstr>32平房</vt:lpstr>
      <vt:lpstr>33南磨房</vt:lpstr>
      <vt:lpstr>34高碑店</vt:lpstr>
      <vt:lpstr>35十八里店</vt:lpstr>
      <vt:lpstr>36常营</vt:lpstr>
      <vt:lpstr>37王四营</vt:lpstr>
      <vt:lpstr>39三间房</vt:lpstr>
      <vt:lpstr>38小红门</vt:lpstr>
      <vt:lpstr>40来广营</vt:lpstr>
      <vt:lpstr>41孙河</vt:lpstr>
      <vt:lpstr>42金盏</vt:lpstr>
      <vt:lpstr>43东坝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310-lv</cp:lastModifiedBy>
  <cp:lastPrinted>2020-12-02T07:21:00Z</cp:lastPrinted>
  <dcterms:created xsi:type="dcterms:W3CDTF">2019-05-08T08:46:00Z</dcterms:created>
  <dcterms:modified xsi:type="dcterms:W3CDTF">2020-12-11T04:04:10Z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