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<sst xmlns="http://schemas.openxmlformats.org/spreadsheetml/2006/main" count="108">
  <si>
    <t>附件1</t>
  </si>
  <si>
    <t>项目支出绩效自评表</t>
  </si>
  <si>
    <r>
      <rPr>
        <b/>
        <sz val="11"/>
        <color rgb="FF000000"/>
        <rFont val="宋体"/>
        <charset val="134"/>
      </rPr>
      <t>（</t>
    </r>
    <r>
      <rPr>
        <b/>
        <sz val="11"/>
        <color rgb="FF000000"/>
        <rFont val="宋体"/>
        <charset val="134"/>
      </rPr>
      <t>202</t>
    </r>
    <r>
      <rPr>
        <b/>
        <sz val="11"/>
        <color rgb="FF000000"/>
        <rFont val="宋体"/>
        <charset val="134"/>
      </rPr>
      <t>3年度）</t>
    </r>
  </si>
  <si>
    <t>项目名称</t>
  </si>
  <si>
    <t>重大传染病防控经费</t>
  </si>
  <si>
    <t>主管部门</t>
  </si>
  <si>
    <t>北京市朝阳区卫生健康委员会</t>
  </si>
  <si>
    <t>实施单位</t>
  </si>
  <si>
    <t>北京市朝阳区疾病预防控制中心</t>
  </si>
  <si>
    <t>项目负责人</t>
  </si>
  <si>
    <t>王丽娟、赵剑虹、齐智、徐伟、齐啸、葛军旗、李文静、柳静、巴蕾</t>
  </si>
  <si>
    <t>联系电话</t>
  </si>
  <si>
    <r>
      <rPr>
        <sz val="9"/>
        <color rgb="FF000000"/>
        <rFont val="Times New Roman"/>
        <charset val="134"/>
      </rPr>
      <t>67773528</t>
    </r>
    <r>
      <rPr>
        <sz val="9"/>
        <color rgb="FF000000"/>
        <rFont val="宋体"/>
        <charset val="134"/>
      </rPr>
      <t>、</t>
    </r>
    <r>
      <rPr>
        <sz val="9"/>
        <color rgb="FF000000"/>
        <rFont val="Times New Roman"/>
        <charset val="134"/>
      </rPr>
      <t>15711271551</t>
    </r>
    <r>
      <rPr>
        <sz val="9"/>
        <color rgb="FF000000"/>
        <rFont val="宋体"/>
        <charset val="134"/>
      </rPr>
      <t>、</t>
    </r>
    <r>
      <rPr>
        <sz val="9"/>
        <color rgb="FF000000"/>
        <rFont val="Times New Roman"/>
        <charset val="134"/>
      </rPr>
      <t>67773624</t>
    </r>
    <r>
      <rPr>
        <sz val="9"/>
        <color rgb="FF000000"/>
        <rFont val="宋体"/>
        <charset val="134"/>
      </rPr>
      <t>、</t>
    </r>
    <r>
      <rPr>
        <sz val="9"/>
        <color rgb="FF000000"/>
        <rFont val="Times New Roman"/>
        <charset val="134"/>
      </rPr>
      <t>67773505</t>
    </r>
    <r>
      <rPr>
        <sz val="9"/>
        <color rgb="FF000000"/>
        <rFont val="宋体"/>
        <charset val="134"/>
      </rPr>
      <t>、、67773552、</t>
    </r>
    <r>
      <rPr>
        <sz val="9"/>
        <color rgb="FF000000"/>
        <rFont val="Times New Roman"/>
        <charset val="134"/>
      </rPr>
      <t xml:space="preserve">
15711279119</t>
    </r>
    <r>
      <rPr>
        <sz val="9"/>
        <color rgb="FF000000"/>
        <rFont val="宋体"/>
        <charset val="134"/>
      </rPr>
      <t>、</t>
    </r>
    <r>
      <rPr>
        <sz val="9"/>
        <color rgb="FF000000"/>
        <rFont val="Times New Roman"/>
        <charset val="134"/>
      </rPr>
      <t>67773691</t>
    </r>
    <r>
      <rPr>
        <sz val="9"/>
        <color rgb="FF000000"/>
        <rFont val="宋体"/>
        <charset val="134"/>
      </rPr>
      <t>、</t>
    </r>
    <r>
      <rPr>
        <sz val="9"/>
        <color rgb="FF000000"/>
        <rFont val="Times New Roman"/>
        <charset val="134"/>
      </rPr>
      <t>67773574</t>
    </r>
    <r>
      <rPr>
        <sz val="9"/>
        <color rgb="FF000000"/>
        <rFont val="宋体"/>
        <charset val="134"/>
      </rPr>
      <t>、</t>
    </r>
    <r>
      <rPr>
        <sz val="9"/>
        <color rgb="FF000000"/>
        <rFont val="Times New Roman"/>
        <charset val="134"/>
      </rPr>
      <t>67773567</t>
    </r>
  </si>
  <si>
    <r>
      <rPr>
        <b/>
        <sz val="9"/>
        <color rgb="FF000000"/>
        <rFont val="宋体"/>
        <charset val="134"/>
      </rPr>
      <t>项目资金</t>
    </r>
    <r>
      <rPr>
        <sz val="10"/>
        <rFont val="宋体"/>
        <charset val="134"/>
      </rPr>
      <t xml:space="preserve">
</t>
    </r>
    <r>
      <rPr>
        <b/>
        <sz val="9"/>
        <color rgb="FF000000"/>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</si>
  <si>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</si>
  <si>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</si>
  <si>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</si>
  <si>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</si>
  <si>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</si>
  <si>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</si>
  <si>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</si>
  <si>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</si>
  <si>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</si>
  <si>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</si>
  <si>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</si>
  <si>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</si>
  <si>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</si>
  <si>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</si>
  <si>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rgb="FF000000"/>
        <rFont val="宋体"/>
        <charset val="134"/>
      </rPr>
      <t>目标</t>
    </r>
    <r>
      <rPr>
        <sz val="9"/>
        <color rgb="FF000000"/>
        <rFont val="Times New Roman"/>
        <charset val="134"/>
      </rPr>
      <t>1:</t>
    </r>
    <r>
      <rPr>
        <sz val="9"/>
        <color rgb="FF000000"/>
        <rFont val="宋体"/>
        <charset val="134"/>
      </rPr>
      <t>适龄儿童国家免疫规划疫苗接种率大于</t>
    </r>
    <r>
      <rPr>
        <sz val="9"/>
        <color rgb="FF000000"/>
        <rFont val="Times New Roman"/>
        <charset val="134"/>
      </rPr>
      <t>90%</t>
    </r>
    <r>
      <rPr>
        <sz val="9"/>
        <color rgb="FF000000"/>
        <rFont val="宋体"/>
        <charset val="134"/>
      </rPr>
      <t>。</t>
    </r>
    <r>
      <rPr>
        <sz val="10"/>
        <rFont val="宋体"/>
        <charset val="134"/>
      </rPr>
      <t xml:space="preserve">
</t>
    </r>
    <r>
      <rPr>
        <sz val="9"/>
        <color rgb="FF000000"/>
        <rFont val="宋体"/>
        <charset val="134"/>
      </rPr>
      <t>目标</t>
    </r>
    <r>
      <rPr>
        <sz val="9"/>
        <color rgb="FF000000"/>
        <rFont val="Times New Roman"/>
        <charset val="134"/>
      </rPr>
      <t>2:</t>
    </r>
    <r>
      <rPr>
        <sz val="9"/>
        <color rgb="FF000000"/>
        <rFont val="宋体"/>
        <charset val="134"/>
      </rPr>
      <t>有效控制艾滋病疫情，全国艾滋病疫情继续控制在低流行水平，进一步减少结核感染、患病和死亡，切实降低结核病疾病负担，提高人民群众健康水平，促进国民经济发展和社会和谐稳定。</t>
    </r>
    <r>
      <rPr>
        <sz val="10"/>
        <rFont val="宋体"/>
        <charset val="134"/>
      </rPr>
      <t xml:space="preserve">
</t>
    </r>
    <r>
      <rPr>
        <sz val="9"/>
        <color rgb="FF000000"/>
        <rFont val="宋体"/>
        <charset val="134"/>
      </rPr>
      <t>目标</t>
    </r>
    <r>
      <rPr>
        <sz val="9"/>
        <color rgb="FF000000"/>
        <rFont val="Times New Roman"/>
        <charset val="134"/>
      </rPr>
      <t>3:</t>
    </r>
    <r>
      <rPr>
        <sz val="9"/>
        <color rgb="FF000000"/>
        <rFont val="宋体"/>
        <charset val="134"/>
      </rPr>
      <t>开展血吸虫病查灭螺，降低传播风险；查治包虫病病人，开展包虫病传染源管理。</t>
    </r>
    <r>
      <rPr>
        <sz val="10"/>
        <rFont val="宋体"/>
        <charset val="134"/>
      </rPr>
      <t xml:space="preserve">
</t>
    </r>
    <r>
      <rPr>
        <sz val="9"/>
        <color rgb="FF000000"/>
        <rFont val="宋体"/>
        <charset val="134"/>
      </rPr>
      <t>目标</t>
    </r>
    <r>
      <rPr>
        <sz val="9"/>
        <color rgb="FF000000"/>
        <rFont val="Times New Roman"/>
        <charset val="134"/>
      </rPr>
      <t>4:</t>
    </r>
    <r>
      <rPr>
        <sz val="9"/>
        <color rgb="FF000000"/>
        <rFont val="宋体"/>
        <charset val="134"/>
      </rPr>
      <t>推广癌症、心脑血管疾病、口腔疾病等重点慢性病早期筛查和干预适宜技术，健全完善慢性病及其危险因素监测网络，以慢性病综合防控示范区和全民健康生活方式行动为抓手，加强慢性病防控能力建设。加强严重精神障碍患者筛查、登记报告和随访服务，开展社会心理服务体系建设试点，开展农村地区癫痫患者筛查登记和随访管理，提高患者治疗率。</t>
    </r>
    <r>
      <rPr>
        <sz val="10"/>
        <rFont val="宋体"/>
        <charset val="134"/>
      </rPr>
      <t xml:space="preserve">
</t>
    </r>
    <r>
      <rPr>
        <sz val="9"/>
        <color rgb="FF000000"/>
        <rFont val="宋体"/>
        <charset val="134"/>
      </rPr>
      <t>目标</t>
    </r>
    <r>
      <rPr>
        <sz val="9"/>
        <color rgb="FF000000"/>
        <rFont val="Times New Roman"/>
        <charset val="134"/>
      </rPr>
      <t>5:</t>
    </r>
    <r>
      <rPr>
        <sz val="9"/>
        <color rgb="FF000000"/>
        <rFont val="宋体"/>
        <charset val="134"/>
      </rPr>
      <t>开展新冠病毒变异监测、病毒性传染病监测、细菌性传染病监测、病媒生物监测、新冠病毒抗体血清流行病学调查；开展鼠疫、人禽流感</t>
    </r>
    <r>
      <rPr>
        <sz val="9"/>
        <color rgb="FF000000"/>
        <rFont val="Times New Roman"/>
        <charset val="134"/>
      </rPr>
      <t xml:space="preserve"> </t>
    </r>
    <r>
      <rPr>
        <sz val="9"/>
        <color rgb="FF000000"/>
        <rFont val="宋体"/>
        <charset val="134"/>
      </rPr>
      <t>、</t>
    </r>
    <r>
      <rPr>
        <sz val="9"/>
        <color rgb="FF000000"/>
        <rFont val="Times New Roman"/>
        <charset val="134"/>
      </rPr>
      <t>SARS</t>
    </r>
    <r>
      <rPr>
        <sz val="9"/>
        <color rgb="FF000000"/>
        <rFont val="宋体"/>
        <charset val="134"/>
      </rPr>
      <t>等传染病、疟疾及其他寄生虫、饮用水、环境卫生与学校卫生、伤害监测，完成居民健康素养监测、妇幼健康监测、全国青少年烟草流行监测和食品安全风险监测工作。</t>
    </r>
  </si>
  <si>
    <r>
      <rPr>
        <sz val="9"/>
        <color rgb="FF000000"/>
        <rFont val="Times New Roman"/>
        <charset val="134"/>
      </rPr>
      <t>1:</t>
    </r>
    <r>
      <rPr>
        <sz val="9"/>
        <color rgb="FF000000"/>
        <rFont val="宋体"/>
        <charset val="134"/>
      </rPr>
      <t>适龄儿童国家免疫规划疫苗接种率大于</t>
    </r>
    <r>
      <rPr>
        <sz val="9"/>
        <color rgb="FF000000"/>
        <rFont val="Times New Roman"/>
        <charset val="134"/>
      </rPr>
      <t>99%</t>
    </r>
    <r>
      <rPr>
        <sz val="9"/>
        <color rgb="FF000000"/>
        <rFont val="宋体"/>
        <charset val="134"/>
      </rPr>
      <t>。</t>
    </r>
    <r>
      <rPr>
        <sz val="9"/>
        <color rgb="FF000000"/>
        <rFont val="Times New Roman"/>
        <charset val="134"/>
      </rPr>
      <t xml:space="preserve">
2:</t>
    </r>
    <r>
      <rPr>
        <sz val="9"/>
        <color rgb="FF000000"/>
        <rFont val="宋体"/>
        <charset val="134"/>
      </rPr>
      <t>艾滋病疫情：</t>
    </r>
    <r>
      <rPr>
        <sz val="9"/>
        <color rgb="FF000000"/>
        <rFont val="Times New Roman"/>
        <charset val="134"/>
      </rPr>
      <t>2023</t>
    </r>
    <r>
      <rPr>
        <sz val="9"/>
        <color rgb="FF000000"/>
        <rFont val="宋体"/>
        <charset val="134"/>
      </rPr>
      <t>年朝阳区共发现现住</t>
    </r>
    <r>
      <rPr>
        <sz val="9"/>
        <color rgb="FF000000"/>
        <rFont val="Times New Roman"/>
        <charset val="134"/>
      </rPr>
      <t>HIV/AIDS 502</t>
    </r>
    <r>
      <rPr>
        <sz val="9"/>
        <color rgb="FF000000"/>
        <rFont val="宋体"/>
        <charset val="134"/>
      </rPr>
      <t>例，比</t>
    </r>
    <r>
      <rPr>
        <sz val="9"/>
        <color rgb="FF000000"/>
        <rFont val="Times New Roman"/>
        <charset val="134"/>
      </rPr>
      <t>2022</t>
    </r>
    <r>
      <rPr>
        <sz val="9"/>
        <color rgb="FF000000"/>
        <rFont val="宋体"/>
        <charset val="134"/>
      </rPr>
      <t>年（</t>
    </r>
    <r>
      <rPr>
        <sz val="9"/>
        <color rgb="FF000000"/>
        <rFont val="Times New Roman"/>
        <charset val="134"/>
      </rPr>
      <t>473</t>
    </r>
    <r>
      <rPr>
        <sz val="9"/>
        <color rgb="FF000000"/>
        <rFont val="宋体"/>
        <charset val="134"/>
      </rPr>
      <t>例）上升</t>
    </r>
    <r>
      <rPr>
        <sz val="9"/>
        <color rgb="FF000000"/>
        <rFont val="Times New Roman"/>
        <charset val="134"/>
      </rPr>
      <t>6.1%</t>
    </r>
    <r>
      <rPr>
        <sz val="9"/>
        <color rgb="FF000000"/>
        <rFont val="宋体"/>
        <charset val="134"/>
      </rPr>
      <t>，比</t>
    </r>
    <r>
      <rPr>
        <sz val="9"/>
        <color rgb="FF000000"/>
        <rFont val="Times New Roman"/>
        <charset val="134"/>
      </rPr>
      <t>2021</t>
    </r>
    <r>
      <rPr>
        <sz val="9"/>
        <color rgb="FF000000"/>
        <rFont val="宋体"/>
        <charset val="134"/>
      </rPr>
      <t>年（</t>
    </r>
    <r>
      <rPr>
        <sz val="9"/>
        <color rgb="FF000000"/>
        <rFont val="Times New Roman"/>
        <charset val="134"/>
      </rPr>
      <t>624</t>
    </r>
    <r>
      <rPr>
        <sz val="9"/>
        <color rgb="FF000000"/>
        <rFont val="宋体"/>
        <charset val="134"/>
      </rPr>
      <t>例）下降</t>
    </r>
    <r>
      <rPr>
        <sz val="9"/>
        <color rgb="FF000000"/>
        <rFont val="Times New Roman"/>
        <charset val="134"/>
      </rPr>
      <t>19.6%</t>
    </r>
    <r>
      <rPr>
        <sz val="9"/>
        <color rgb="FF000000"/>
        <rFont val="宋体"/>
        <charset val="134"/>
      </rPr>
      <t>，全区艾滋病疫情继续控制在低流行水平。</t>
    </r>
    <r>
      <rPr>
        <sz val="9"/>
        <color rgb="FF000000"/>
        <rFont val="Times New Roman"/>
        <charset val="134"/>
      </rPr>
      <t xml:space="preserve"> 2023</t>
    </r>
    <r>
      <rPr>
        <sz val="9"/>
        <color rgb="FF000000"/>
        <rFont val="宋体"/>
        <charset val="134"/>
      </rPr>
      <t>年朝阳区肺结核报告发病数</t>
    </r>
    <r>
      <rPr>
        <sz val="9"/>
        <color rgb="FF000000"/>
        <rFont val="Times New Roman"/>
        <charset val="134"/>
      </rPr>
      <t>854</t>
    </r>
    <r>
      <rPr>
        <sz val="9"/>
        <color rgb="FF000000"/>
        <rFont val="宋体"/>
        <charset val="134"/>
      </rPr>
      <t>例，报告发病率</t>
    </r>
    <r>
      <rPr>
        <sz val="9"/>
        <color rgb="FF000000"/>
        <rFont val="Times New Roman"/>
        <charset val="134"/>
      </rPr>
      <t>24.81/10</t>
    </r>
    <r>
      <rPr>
        <sz val="9"/>
        <color rgb="FF000000"/>
        <rFont val="宋体"/>
        <charset val="134"/>
      </rPr>
      <t>万，比</t>
    </r>
    <r>
      <rPr>
        <sz val="9"/>
        <color rgb="FF000000"/>
        <rFont val="Times New Roman"/>
        <charset val="134"/>
      </rPr>
      <t>2022</t>
    </r>
    <r>
      <rPr>
        <sz val="9"/>
        <color rgb="FF000000"/>
        <rFont val="宋体"/>
        <charset val="134"/>
      </rPr>
      <t>年</t>
    </r>
    <r>
      <rPr>
        <sz val="9"/>
        <color rgb="FF000000"/>
        <rFont val="Times New Roman"/>
        <charset val="134"/>
      </rPr>
      <t>30.53/10</t>
    </r>
    <r>
      <rPr>
        <sz val="9"/>
        <color rgb="FF000000"/>
        <rFont val="宋体"/>
        <charset val="134"/>
      </rPr>
      <t>万明显下降，结核病聚集性疫情为</t>
    </r>
    <r>
      <rPr>
        <sz val="9"/>
        <color rgb="FF000000"/>
        <rFont val="Times New Roman"/>
        <charset val="134"/>
      </rPr>
      <t>0</t>
    </r>
    <r>
      <rPr>
        <sz val="9"/>
        <color rgb="FF000000"/>
        <rFont val="宋体"/>
        <charset val="134"/>
      </rPr>
      <t>，切实降低结核病疾病负担，提高人民群众健康水平。</t>
    </r>
    <r>
      <rPr>
        <sz val="9"/>
        <color rgb="FF000000"/>
        <rFont val="Times New Roman"/>
        <charset val="134"/>
      </rPr>
      <t xml:space="preserve">
3:</t>
    </r>
    <r>
      <rPr>
        <sz val="9"/>
        <color rgb="FF000000"/>
        <rFont val="宋体"/>
        <charset val="134"/>
      </rPr>
      <t>开展血吸虫病查灭螺，降低传播风险；查治包虫病病人，开展包虫病传染源管理。</t>
    </r>
    <r>
      <rPr>
        <sz val="9"/>
        <color rgb="FF000000"/>
        <rFont val="Times New Roman"/>
        <charset val="134"/>
      </rPr>
      <t xml:space="preserve">
4:</t>
    </r>
    <r>
      <rPr>
        <sz val="9"/>
        <color rgb="FF000000"/>
        <rFont val="宋体"/>
        <charset val="134"/>
      </rPr>
      <t>继续推广癌症、心脑血管疾病等重点慢性病早期筛查和干预适宜技术，推进慢性病综合防控示范区和全民健康生活方式行动工作，顺利通过慢病示范区国家复审。</t>
    </r>
    <r>
      <rPr>
        <sz val="9"/>
        <color rgb="FF000000"/>
        <rFont val="Times New Roman"/>
        <charset val="134"/>
      </rPr>
      <t xml:space="preserve">
5:</t>
    </r>
    <r>
      <rPr>
        <sz val="9"/>
        <color rgb="FF000000"/>
        <rFont val="宋体"/>
        <charset val="134"/>
      </rPr>
      <t>开展新冠病毒变异监测完成</t>
    </r>
    <r>
      <rPr>
        <sz val="9"/>
        <color rgb="FF000000"/>
        <rFont val="Times New Roman"/>
        <charset val="134"/>
      </rPr>
      <t>104</t>
    </r>
    <r>
      <rPr>
        <sz val="9"/>
        <color rgb="FF000000"/>
        <rFont val="宋体"/>
        <charset val="134"/>
      </rPr>
      <t>件新冠全基因组测序、病毒性传染病监测</t>
    </r>
    <r>
      <rPr>
        <sz val="9"/>
        <color rgb="FF000000"/>
        <rFont val="Times New Roman"/>
        <charset val="134"/>
      </rPr>
      <t>5000</t>
    </r>
    <r>
      <rPr>
        <sz val="9"/>
        <color rgb="FF000000"/>
        <rFont val="宋体"/>
        <charset val="134"/>
      </rPr>
      <t>余件、细菌性传染病监测</t>
    </r>
    <r>
      <rPr>
        <sz val="9"/>
        <color rgb="FF000000"/>
        <rFont val="Times New Roman"/>
        <charset val="134"/>
      </rPr>
      <t>1000</t>
    </r>
    <r>
      <rPr>
        <sz val="9"/>
        <color rgb="FF000000"/>
        <rFont val="宋体"/>
        <charset val="134"/>
      </rPr>
      <t>余件、病媒生物监测、新冠病毒抗体血清检测</t>
    </r>
    <r>
      <rPr>
        <sz val="9"/>
        <color rgb="FF000000"/>
        <rFont val="Times New Roman"/>
        <charset val="134"/>
      </rPr>
      <t>1313</t>
    </r>
    <r>
      <rPr>
        <sz val="9"/>
        <color rgb="FF000000"/>
        <rFont val="宋体"/>
        <charset val="134"/>
      </rPr>
      <t>件流行病学调查；开展鼠疫、人禽流感</t>
    </r>
    <r>
      <rPr>
        <sz val="9"/>
        <color rgb="FF000000"/>
        <rFont val="Times New Roman"/>
        <charset val="134"/>
      </rPr>
      <t xml:space="preserve"> </t>
    </r>
    <r>
      <rPr>
        <sz val="9"/>
        <color rgb="FF000000"/>
        <rFont val="宋体"/>
        <charset val="134"/>
      </rPr>
      <t>、</t>
    </r>
    <r>
      <rPr>
        <sz val="9"/>
        <color rgb="FF000000"/>
        <rFont val="Times New Roman"/>
        <charset val="134"/>
      </rPr>
      <t>SARS</t>
    </r>
    <r>
      <rPr>
        <sz val="9"/>
        <color rgb="FF000000"/>
        <rFont val="宋体"/>
        <charset val="134"/>
      </rPr>
      <t>等传染病、疟疾及其他寄生虫、饮用水、环境卫生与学校卫生、伤害监测，完成土源性线虫病监测、居民健康素养监测、妇幼健康监测、全国青少年烟草流行监测和食品安全风险监测工作，对</t>
    </r>
    <r>
      <rPr>
        <sz val="9"/>
        <color rgb="FF000000"/>
        <rFont val="Times New Roman"/>
        <charset val="134"/>
      </rPr>
      <t>19</t>
    </r>
    <r>
      <rPr>
        <sz val="9"/>
        <color rgb="FF000000"/>
        <rFont val="宋体"/>
        <charset val="134"/>
      </rPr>
      <t>所学校开展常见病及影响因素检测工作，学校教学物质检测，覆盖率</t>
    </r>
    <r>
      <rPr>
        <sz val="9"/>
        <color rgb="FF000000"/>
        <rFont val="Times New Roman"/>
        <charset val="134"/>
      </rPr>
      <t>58.82%</t>
    </r>
    <r>
      <rPr>
        <sz val="9"/>
        <color rgb="FF000000"/>
        <rFont val="宋体"/>
        <charset val="134"/>
      </rPr>
      <t>，达到十四五规划要求，全区学生伤害培训覆盖率</t>
    </r>
    <r>
      <rPr>
        <sz val="9"/>
        <color rgb="FF000000"/>
        <rFont val="Times New Roman"/>
        <charset val="134"/>
      </rPr>
      <t>100%</t>
    </r>
    <r>
      <rPr>
        <sz val="9"/>
        <color rgb="FF000000"/>
        <rFont val="宋体"/>
        <charset val="134"/>
      </rPr>
      <t>。</t>
    </r>
  </si>
  <si>
    <t>绩
效
指
标</t>
  </si>
  <si>
    <t>一级指标</t>
  </si>
  <si>
    <t>二级指标</t>
  </si>
  <si>
    <t>三级指标</t>
  </si>
  <si>
    <t>年度
指标值</t>
  </si>
  <si>
    <t>实际
完成值</t>
  </si>
  <si>
    <t>偏差原因分析及改进措施</t>
  </si>
  <si>
    <t>产出指标</t>
  </si>
  <si>
    <t>数量指标</t>
  </si>
  <si>
    <t>农村癌症早诊早治项目大肠癌筛查例数</t>
  </si>
  <si>
    <t>≥650例</t>
  </si>
  <si>
    <t>643例</t>
  </si>
  <si>
    <r>
      <rPr>
        <sz val="9"/>
        <color rgb="FF000000"/>
        <rFont val="宋体"/>
        <charset val="134"/>
      </rPr>
      <t>因部分筛查出的高危人群临时改变想法未去进行肠镜检查，导致还差</t>
    </r>
    <r>
      <rPr>
        <sz val="9"/>
        <color rgb="FF000000"/>
        <rFont val="Times New Roman"/>
        <charset val="134"/>
      </rPr>
      <t>7</t>
    </r>
    <r>
      <rPr>
        <sz val="9"/>
        <color rgb="FF000000"/>
        <rFont val="宋体"/>
        <charset val="134"/>
      </rPr>
      <t>人未完成任务量，</t>
    </r>
    <r>
      <rPr>
        <sz val="9"/>
        <color rgb="FF000000"/>
        <rFont val="Times New Roman"/>
        <charset val="134"/>
      </rPr>
      <t>2024</t>
    </r>
    <r>
      <rPr>
        <sz val="9"/>
        <color rgb="FF000000"/>
        <rFont val="宋体"/>
        <charset val="134"/>
      </rPr>
      <t>年系统开放后，要求相关单位继续补充筛查，完成目标任务量。</t>
    </r>
  </si>
  <si>
    <t>黑热病等其他寄生虫病监测点数量</t>
  </si>
  <si>
    <t>3个</t>
  </si>
  <si>
    <t>5个</t>
  </si>
  <si>
    <t>流感和新冠监测的哨点医院数</t>
  </si>
  <si>
    <t>11个</t>
  </si>
  <si>
    <t>城市污水新冠病毒监测工作城市数量</t>
  </si>
  <si>
    <t>1个</t>
  </si>
  <si>
    <t>质量指标</t>
  </si>
  <si>
    <t>麻风病可疑线索报告率</t>
  </si>
  <si>
    <t>适龄儿童国家免疫规划疫苗接种率</t>
  </si>
  <si>
    <t>&gt;90%</t>
  </si>
  <si>
    <t>伤害监测漏报率</t>
  </si>
  <si>
    <t>&lt;10%</t>
  </si>
  <si>
    <t>饮用水和环境卫生监测完成率</t>
  </si>
  <si>
    <t>≥95%</t>
  </si>
  <si>
    <t>细菌性传染病网络实验室考核合格率</t>
  </si>
  <si>
    <t>≥80%</t>
  </si>
  <si>
    <t>病媒生物监测结果分析报告率</t>
  </si>
  <si>
    <t>麻风病按规定随访到位率</t>
  </si>
  <si>
    <t>≥90%</t>
  </si>
  <si>
    <t>艾滋病高危人群(暗娼、男性同性性行人群)检测比例</t>
  </si>
  <si>
    <t>肺结核患者治疗任务完成率</t>
  </si>
  <si>
    <t>≥85%</t>
  </si>
  <si>
    <t>1、2023年朝阳区结核病病例较2022年减少约20%，上级部门按前一年工作量确定的任务数比实际病例多；2、朝阳区医疗机构发现的肺结核病例按北京市转诊要求转诊至结核病定点医疗机构，但由于患者个人意愿多愿意选择市级结核病定点医疗机构就医，选择区级结核病定点医疗机构的患者较少。以上原因为我区定点医疗机构完成任务数少的原因。</t>
  </si>
  <si>
    <t>肺结核患者成功治疗率</t>
  </si>
  <si>
    <t>病原学阳性肺结核患者耐药筛查率</t>
  </si>
  <si>
    <t>临床用血核酸检测覆盖率</t>
  </si>
  <si>
    <t>居民健康素养监测数据合格率</t>
  </si>
  <si>
    <t>妇幼健康监测年度质量控制完成率</t>
  </si>
  <si>
    <t>全国青少年烟草流行调查应答率(实际完成调查人数占应调查人数 的比例)</t>
  </si>
  <si>
    <t>污染物和有害因素的监测样品数的完成率</t>
  </si>
  <si>
    <t>严重精神障碍患者筛查任务完成率</t>
  </si>
  <si>
    <t>农村癫痫防治项目县患者筛查任务完成率</t>
  </si>
  <si>
    <t>在册严重精神障碍患者治疗率</t>
  </si>
  <si>
    <t>≥60%</t>
  </si>
  <si>
    <t>窝沟封闭存留率</t>
  </si>
  <si>
    <t>&gt;85%</t>
  </si>
  <si>
    <t>死因监测数据规范报告率</t>
  </si>
  <si>
    <t>&gt;80%</t>
  </si>
  <si>
    <t>时效指标</t>
  </si>
  <si>
    <r>
      <rPr>
        <b/>
        <sz val="9"/>
        <color rgb="FF000000"/>
        <rFont val="宋体"/>
        <charset val="134"/>
      </rPr>
      <t>指标</t>
    </r>
    <r>
      <rPr>
        <b/>
        <sz val="9"/>
        <color rgb="FF000000"/>
        <rFont val="Times New Roman"/>
        <charset val="134"/>
      </rPr>
      <t>1</t>
    </r>
    <r>
      <rPr>
        <sz val="9"/>
        <color rgb="FF000000"/>
        <rFont val="宋体"/>
        <charset val="134"/>
      </rPr>
      <t>：任务完成及时率</t>
    </r>
  </si>
  <si>
    <r>
      <rPr>
        <sz val="9"/>
        <color rgb="FF000000"/>
        <rFont val="Times New Roman"/>
        <charset val="134"/>
      </rPr>
      <t>指标2</t>
    </r>
    <r>
      <rPr>
        <sz val="9"/>
        <color rgb="FF000000"/>
        <rFont val="宋体"/>
        <charset val="134"/>
      </rPr>
      <t>：</t>
    </r>
  </si>
  <si>
    <t>……</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</si>
  <si>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</si>
  <si>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</si>
  <si>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：经费使用率</t>
    </r>
  </si>
  <si>
    <r>
      <rPr>
        <sz val="9"/>
        <color rgb="FF000000"/>
        <rFont val="Times New Roman"/>
        <charset val="134"/>
      </rPr>
      <t>1</t>
    </r>
    <r>
      <rPr>
        <sz val="9"/>
        <color rgb="FF000000"/>
        <rFont val="宋体"/>
        <charset val="134"/>
      </rPr>
      <t>、</t>
    </r>
    <r>
      <rPr>
        <sz val="9"/>
        <color rgb="FF000000"/>
        <rFont val="Times New Roman"/>
        <charset val="134"/>
      </rPr>
      <t>1157526</t>
    </r>
    <r>
      <rPr>
        <sz val="9"/>
        <color rgb="FF000000"/>
        <rFont val="宋体"/>
        <charset val="134"/>
      </rPr>
      <t>元退回，原因包括央补经费下达较晚，实验室试剂耗材采购因金额较大需要招标完成，在招标过程中由中钰招标公司组织的项目名称为二代三代测序试剂耗材等，包名称为新冠污水变异株检测试剂项目编号</t>
    </r>
    <r>
      <rPr>
        <sz val="9"/>
        <color rgb="FF000000"/>
        <rFont val="Times New Roman"/>
        <charset val="134"/>
      </rPr>
      <t>/</t>
    </r>
    <r>
      <rPr>
        <sz val="9"/>
        <color rgb="FF000000"/>
        <rFont val="宋体"/>
        <charset val="134"/>
      </rPr>
      <t>包号为</t>
    </r>
    <r>
      <rPr>
        <sz val="9"/>
        <color rgb="FF000000"/>
        <rFont val="Times New Roman"/>
        <charset val="134"/>
      </rPr>
      <t>11010523210200012921-XM001/02</t>
    </r>
    <r>
      <rPr>
        <sz val="9"/>
        <color rgb="FF000000"/>
        <rFont val="宋体"/>
        <charset val="134"/>
      </rPr>
      <t>，有三家公司投标，其中一家公司标书中的应标试剂与招标试剂不一致，合格投标公司不足三家，导致流标，剩余时间不够用于再次招标，因此被收回，另外一部分专家咨询费因为下达经费较晚，仅开展部分专家研讨会，其余劳务费均无法在年底前支付，因此也被收回。</t>
    </r>
    <r>
      <rPr>
        <sz val="9"/>
        <color rgb="FF000000"/>
        <rFont val="Times New Roman"/>
        <charset val="134"/>
      </rPr>
      <t>2</t>
    </r>
    <r>
      <rPr>
        <sz val="9"/>
        <color rgb="FF000000"/>
        <rFont val="宋体"/>
        <charset val="134"/>
      </rPr>
      <t>、</t>
    </r>
    <r>
      <rPr>
        <sz val="9"/>
        <color rgb="FF000000"/>
        <rFont val="Times New Roman"/>
        <charset val="134"/>
      </rPr>
      <t>64250</t>
    </r>
    <r>
      <rPr>
        <sz val="9"/>
        <color rgb="FF000000"/>
        <rFont val="宋体"/>
        <charset val="134"/>
      </rPr>
      <t>元因招标试剂为进口试剂，在</t>
    </r>
    <r>
      <rPr>
        <sz val="9"/>
        <color rgb="FF000000"/>
        <rFont val="Times New Roman"/>
        <charset val="134"/>
      </rPr>
      <t>2023</t>
    </r>
    <r>
      <rPr>
        <sz val="9"/>
        <color rgb="FF000000"/>
        <rFont val="宋体"/>
        <charset val="134"/>
      </rPr>
      <t>年以前无法完成全部货品交付，因此招标尾款结转到</t>
    </r>
    <r>
      <rPr>
        <sz val="9"/>
        <color rgb="FF000000"/>
        <rFont val="Times New Roman"/>
        <charset val="134"/>
      </rPr>
      <t>2024</t>
    </r>
    <r>
      <rPr>
        <sz val="9"/>
        <color rgb="FF000000"/>
        <rFont val="宋体"/>
        <charset val="134"/>
      </rPr>
      <t>年支付。建议：对于下达时间比较晚的央补经费建议允许第二年继续使用，以满足实际需要</t>
    </r>
    <r>
      <rPr>
        <sz val="10"/>
        <rFont val="宋体"/>
        <charset val="134"/>
      </rPr>
      <t xml:space="preserve">
</t>
    </r>
    <r>
      <rPr>
        <sz val="9"/>
        <color rgb="FF000000"/>
        <rFont val="宋体"/>
        <charset val="134"/>
      </rPr>
      <t>中央转移支付重大传染病防控项目资金学生常见病及影响因素监测工作经费第二批经费2万元，用于开展监测和干预工作人员劳务费，由于拨款至疾控中心较晚，人员信息收集不完全，仅支出0.4万元，剩余1.6万元被收回。建议：对于下达时间比较晚的央补经费建议允许第二年继续使用，以满足实际需要</t>
    </r>
  </si>
  <si>
    <t>社会成本指标</t>
  </si>
  <si>
    <r>
      <rPr>
        <b/>
        <sz val="9"/>
        <color rgb="FF000000"/>
        <rFont val="Times New Roman"/>
        <charset val="134"/>
      </rPr>
      <t>指标1</t>
    </r>
    <r>
      <rPr>
        <sz val="9"/>
        <color rgb="FF000000"/>
        <rFont val="Times New Roman"/>
        <charset val="134"/>
      </rPr>
      <t>：</t>
    </r>
  </si>
  <si>
    <t>生态环境成本指标</t>
  </si>
  <si>
    <r>
      <rPr>
        <sz val="9"/>
        <color rgb="FF000000"/>
        <rFont val="宋体"/>
        <charset val="134"/>
      </rPr>
      <t>指标</t>
    </r>
    <r>
      <rPr>
        <sz val="9"/>
        <color rgb="FF000000"/>
        <rFont val="Times New Roman"/>
        <charset val="134"/>
      </rPr>
      <t>2</t>
    </r>
    <r>
      <rPr>
        <sz val="9"/>
        <color rgb="FF000000"/>
        <rFont val="宋体"/>
        <charset val="134"/>
      </rPr>
      <t>：</t>
    </r>
  </si>
  <si>
    <t>效益指标</t>
  </si>
  <si>
    <t>经济效益指标</t>
  </si>
  <si>
    <t>社会效益指标</t>
  </si>
  <si>
    <t>生态效益指标</t>
  </si>
  <si>
    <t>可持续影响指标</t>
  </si>
  <si>
    <t>艾滋病疫情处于低流行水平</t>
  </si>
  <si>
    <t>中长期</t>
  </si>
  <si>
    <t>传染病持续监测</t>
  </si>
  <si>
    <r>
      <rPr>
        <b/>
        <sz val="9"/>
        <color rgb="FF000000"/>
        <rFont val="宋体"/>
        <charset val="134"/>
      </rPr>
      <t>满意度</t>
    </r>
    <r>
      <rPr>
        <sz val="10"/>
        <rFont val="宋体"/>
        <charset val="134"/>
      </rPr>
      <t xml:space="preserve">
</t>
    </r>
    <r>
      <rPr>
        <b/>
        <sz val="9"/>
        <color rgb="FF000000"/>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</si>
  <si>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</si>
  <si>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：哨点医院培训满意度</t>
    </r>
  </si>
  <si>
    <t>总分</t>
  </si>
  <si>
    <r>
      <rPr>
        <b/>
        <sz val="11"/>
        <color rgb="FF000000"/>
        <rFont val="宋体"/>
        <charset val="134"/>
      </rPr>
      <t xml:space="preserve">    填表人：王丽娟、赵剑虹、齐智、徐伟、齐啸、葛军旗、李文静、柳静、巴蕾</t>
    </r>
    <r>
      <rPr>
        <b/>
        <sz val="11"/>
        <color rgb="FF000000"/>
        <rFont val="Times New Roman"/>
        <charset val="134"/>
      </rPr>
      <t xml:space="preserve">  </t>
    </r>
    <r>
      <rPr>
        <b/>
        <sz val="11"/>
        <color rgb="FF000000"/>
        <rFont val="宋体"/>
        <charset val="134"/>
      </rPr>
      <t>联系电话：67773528、15711271551、67773624、67773505、67773552、15711279119、67773691、67773574、67773567</t>
    </r>
    <r>
      <rPr>
        <b/>
        <sz val="11"/>
        <color rgb="FF000000"/>
        <rFont val="Times New Roman"/>
        <charset val="134"/>
      </rPr>
      <t xml:space="preserve">                                       </t>
    </r>
    <r>
      <rPr>
        <b/>
        <sz val="11"/>
        <color rgb="FF000000"/>
        <rFont val="宋体"/>
        <charset val="134"/>
      </rPr>
      <t>填写日期：2024.3.15</t>
    </r>
  </si>
  <si>
    <r>
      <rPr>
        <b/>
        <sz val="12"/>
        <color rgb="FF000000"/>
        <rFont val="宋体"/>
        <charset val="134"/>
      </rPr>
      <t xml:space="preserve">填报注意事项：
</t>
    </r>
    <r>
      <rPr>
        <sz val="12"/>
        <color rgb="FF000000"/>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</si>
</sst>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2"/>
      <color theme="1"/>
      <name val="等线"/>
      <charset val="134"/>
      <scheme val="minor"/>
    </font>
    <font>
      <sz val="11"/>
      <color rgb="FF000000"/>
      <name val="宋体"/>
      <charset val="134"/>
    </font>
    <font>
      <b/>
      <sz val="11"/>
      <color rgb="FF000000"/>
      <name val="宋体"/>
      <charset val="134"/>
    </font>
    <font>
      <sz val="16"/>
      <color rgb="FF000000"/>
      <name val="黑体"/>
      <charset val="134"/>
    </font>
    <font>
      <b/>
      <sz val="11"/>
      <color rgb="FF000000"/>
      <name val="Times New Roman"/>
      <charset val="134"/>
    </font>
    <font>
      <b/>
      <sz val="9"/>
      <color rgb="FF000000"/>
      <name val="Times New Roman"/>
      <charset val="134"/>
    </font>
    <font>
      <sz val="9"/>
      <color rgb="FF000000"/>
      <name val="宋体"/>
      <charset val="134"/>
    </font>
    <font>
      <sz val="9"/>
      <color rgb="FF000000"/>
      <name val="Times New Roman"/>
      <charset val="134"/>
    </font>
    <font>
      <b/>
      <sz val="9"/>
      <color rgb="FF000000"/>
      <name val="宋体"/>
      <charset val="134"/>
    </font>
    <font>
      <sz val="10"/>
      <color rgb="FF000000"/>
      <name val="宋体"/>
      <charset val="134"/>
    </font>
    <font>
      <b/>
      <sz val="12"/>
      <color rgb="FF000000"/>
      <name val="宋体"/>
      <charset val="134"/>
    </font>
    <font>
      <sz val="12"/>
      <color rgb="FF000000"/>
      <name val="宋体"/>
      <charset val="134"/>
    </font>
    <font>
      <b/>
      <sz val="18"/>
      <color theme="3"/>
      <name val="等线"/>
      <charset val="134"/>
      <scheme val="minor"/>
    </font>
    <font>
      <sz val="11"/>
      <color theme="1"/>
      <name val="等线"/>
      <charset val="134"/>
      <scheme val="minor"/>
    </font>
    <font>
      <sz val="11"/>
      <color rgb="FFFF0000"/>
      <name val="等线"/>
      <charset val="0"/>
      <scheme val="minor"/>
    </font>
    <font>
      <sz val="11"/>
      <color theme="1"/>
      <name val="等线"/>
      <charset val="0"/>
      <scheme val="minor"/>
    </font>
    <font>
      <sz val="11"/>
      <color rgb="FF3F3F76"/>
      <name val="等线"/>
      <charset val="0"/>
      <scheme val="minor"/>
    </font>
    <font>
      <sz val="11"/>
      <color theme="0"/>
      <name val="等线"/>
      <charset val="0"/>
      <scheme val="minor"/>
    </font>
    <font>
      <sz val="11"/>
      <color rgb="FF9C0006"/>
      <name val="等线"/>
      <charset val="0"/>
      <scheme val="minor"/>
    </font>
    <font>
      <u/>
      <sz val="10"/>
      <color theme="10"/>
      <name val="等线"/>
      <charset val="134"/>
      <scheme val="minor"/>
    </font>
    <font>
      <u/>
      <sz val="11"/>
      <color rgb="FF800080"/>
      <name val="等线"/>
      <charset val="0"/>
      <scheme val="minor"/>
    </font>
    <font>
      <sz val="11"/>
      <color rgb="FF9C6500"/>
      <name val="等线"/>
      <charset val="0"/>
      <scheme val="minor"/>
    </font>
    <font>
      <b/>
      <sz val="11"/>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sz val="11"/>
      <color rgb="FFFA7D00"/>
      <name val="等线"/>
      <charset val="0"/>
      <scheme val="minor"/>
    </font>
    <font>
      <b/>
      <sz val="11"/>
      <color rgb="FFFA7D00"/>
      <name val="等线"/>
      <charset val="0"/>
      <scheme val="minor"/>
    </font>
    <font>
      <b/>
      <sz val="11"/>
      <color rgb="FFFFFFFF"/>
      <name val="等线"/>
      <charset val="0"/>
      <scheme val="minor"/>
    </font>
    <font>
      <b/>
      <sz val="11"/>
      <color theme="1"/>
      <name val="等线"/>
      <charset val="0"/>
      <scheme val="minor"/>
    </font>
    <font>
      <sz val="11"/>
      <color rgb="FF006100"/>
      <name val="等线"/>
      <charset val="0"/>
      <scheme val="minor"/>
    </font>
    <font>
      <sz val="10"/>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15" fillId="7" borderId="0" applyNumberFormat="0" applyBorder="0" applyAlignment="0" applyProtection="0">
      <alignment vertical="center"/>
    </xf>
    <xf numFmtId="0" fontId="16" fillId="8" borderId="9"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5" fillId="5" borderId="0" applyNumberFormat="0" applyBorder="0" applyAlignment="0" applyProtection="0">
      <alignment vertical="center"/>
    </xf>
    <xf numFmtId="0" fontId="18" fillId="11" borderId="0" applyNumberFormat="0" applyBorder="0" applyAlignment="0" applyProtection="0">
      <alignment vertical="center"/>
    </xf>
    <xf numFmtId="43" fontId="13" fillId="0" borderId="0" applyFont="0" applyFill="0" applyBorder="0" applyAlignment="0" applyProtection="0">
      <alignment vertical="center"/>
    </xf>
    <xf numFmtId="0" fontId="17" fillId="13" borderId="0" applyNumberFormat="0" applyBorder="0" applyAlignment="0" applyProtection="0">
      <alignment vertical="center"/>
    </xf>
    <xf numFmtId="0" fontId="19" fillId="0" borderId="0" applyNumberFormat="0" applyFill="0" applyBorder="0" applyAlignment="0" applyProtection="0">
      <alignment vertical="center"/>
    </xf>
    <xf numFmtId="9" fontId="13" fillId="0" borderId="0" applyFont="0" applyFill="0" applyBorder="0" applyAlignment="0" applyProtection="0">
      <alignment vertical="center"/>
    </xf>
    <xf numFmtId="0" fontId="20" fillId="0" borderId="0" applyNumberFormat="0" applyFill="0" applyBorder="0" applyAlignment="0" applyProtection="0">
      <alignment vertical="center"/>
    </xf>
    <xf numFmtId="0" fontId="13" fillId="3" borderId="8" applyNumberFormat="0" applyFont="0" applyAlignment="0" applyProtection="0">
      <alignment vertical="center"/>
    </xf>
    <xf numFmtId="0" fontId="17" fillId="16" borderId="0" applyNumberFormat="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0" applyNumberFormat="0" applyFill="0" applyAlignment="0" applyProtection="0">
      <alignment vertical="center"/>
    </xf>
    <xf numFmtId="0" fontId="25" fillId="0" borderId="10" applyNumberFormat="0" applyFill="0" applyAlignment="0" applyProtection="0">
      <alignment vertical="center"/>
    </xf>
    <xf numFmtId="0" fontId="17" fillId="17" borderId="0" applyNumberFormat="0" applyBorder="0" applyAlignment="0" applyProtection="0">
      <alignment vertical="center"/>
    </xf>
    <xf numFmtId="0" fontId="22" fillId="0" borderId="11" applyNumberFormat="0" applyFill="0" applyAlignment="0" applyProtection="0">
      <alignment vertical="center"/>
    </xf>
    <xf numFmtId="0" fontId="17" fillId="18" borderId="0" applyNumberFormat="0" applyBorder="0" applyAlignment="0" applyProtection="0">
      <alignment vertical="center"/>
    </xf>
    <xf numFmtId="0" fontId="26" fillId="19" borderId="12" applyNumberFormat="0" applyAlignment="0" applyProtection="0">
      <alignment vertical="center"/>
    </xf>
    <xf numFmtId="0" fontId="28" fillId="19" borderId="9" applyNumberFormat="0" applyAlignment="0" applyProtection="0">
      <alignment vertical="center"/>
    </xf>
    <xf numFmtId="0" fontId="29" fillId="20" borderId="14" applyNumberFormat="0" applyAlignment="0" applyProtection="0">
      <alignment vertical="center"/>
    </xf>
    <xf numFmtId="0" fontId="15" fillId="15" borderId="0" applyNumberFormat="0" applyBorder="0" applyAlignment="0" applyProtection="0">
      <alignment vertical="center"/>
    </xf>
    <xf numFmtId="0" fontId="17" fillId="21" borderId="0" applyNumberFormat="0" applyBorder="0" applyAlignment="0" applyProtection="0">
      <alignment vertical="center"/>
    </xf>
    <xf numFmtId="0" fontId="27" fillId="0" borderId="13" applyNumberFormat="0" applyFill="0" applyAlignment="0" applyProtection="0">
      <alignment vertical="center"/>
    </xf>
    <xf numFmtId="0" fontId="30" fillId="0" borderId="15" applyNumberFormat="0" applyFill="0" applyAlignment="0" applyProtection="0">
      <alignment vertical="center"/>
    </xf>
    <xf numFmtId="0" fontId="31" fillId="23" borderId="0" applyNumberFormat="0" applyBorder="0" applyAlignment="0" applyProtection="0">
      <alignment vertical="center"/>
    </xf>
    <xf numFmtId="0" fontId="21" fillId="14" borderId="0" applyNumberFormat="0" applyBorder="0" applyAlignment="0" applyProtection="0">
      <alignment vertical="center"/>
    </xf>
    <xf numFmtId="0" fontId="15" fillId="6" borderId="0" applyNumberFormat="0" applyBorder="0" applyAlignment="0" applyProtection="0">
      <alignment vertical="center"/>
    </xf>
    <xf numFmtId="0" fontId="17" fillId="25" borderId="0" applyNumberFormat="0" applyBorder="0" applyAlignment="0" applyProtection="0">
      <alignment vertical="center"/>
    </xf>
    <xf numFmtId="0" fontId="15" fillId="27" borderId="0" applyNumberFormat="0" applyBorder="0" applyAlignment="0" applyProtection="0">
      <alignment vertical="center"/>
    </xf>
    <xf numFmtId="0" fontId="15" fillId="28" borderId="0" applyNumberFormat="0" applyBorder="0" applyAlignment="0" applyProtection="0">
      <alignment vertical="center"/>
    </xf>
    <xf numFmtId="0" fontId="15" fillId="22" borderId="0" applyNumberFormat="0" applyBorder="0" applyAlignment="0" applyProtection="0">
      <alignment vertical="center"/>
    </xf>
    <xf numFmtId="0" fontId="15" fillId="10"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5" fillId="32" borderId="0" applyNumberFormat="0" applyBorder="0" applyAlignment="0" applyProtection="0">
      <alignment vertical="center"/>
    </xf>
    <xf numFmtId="0" fontId="15" fillId="33" borderId="0" applyNumberFormat="0" applyBorder="0" applyAlignment="0" applyProtection="0">
      <alignment vertical="center"/>
    </xf>
    <xf numFmtId="0" fontId="17" fillId="29" borderId="0" applyNumberFormat="0" applyBorder="0" applyAlignment="0" applyProtection="0">
      <alignment vertical="center"/>
    </xf>
    <xf numFmtId="0" fontId="15" fillId="4"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5" fillId="24" borderId="0" applyNumberFormat="0" applyBorder="0" applyAlignment="0" applyProtection="0">
      <alignment vertical="center"/>
    </xf>
    <xf numFmtId="0" fontId="17" fillId="26" borderId="0" applyNumberFormat="0" applyBorder="0" applyAlignment="0" applyProtection="0">
      <alignment vertical="center"/>
    </xf>
  </cellStyleXfs>
  <cellXfs count="4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7" fillId="0" borderId="1" xfId="0" applyFont="1" applyBorder="1" applyAlignment="1" applyProtection="1">
      <alignment horizontal="center" vertical="center" wrapText="1"/>
    </xf>
    <xf numFmtId="0" fontId="8" fillId="0" borderId="1" xfId="0" applyFont="1" applyBorder="1" applyAlignment="1" applyProtection="1">
      <alignment horizontal="center" vertical="center" wrapText="1"/>
    </xf>
    <xf numFmtId="0" fontId="5" fillId="0" borderId="1" xfId="0" applyFont="1" applyBorder="1" applyAlignment="1" applyProtection="1">
      <alignment horizontal="justify" vertical="center" wrapText="1"/>
    </xf>
    <xf numFmtId="0" fontId="6" fillId="0" borderId="1" xfId="0" applyFont="1" applyBorder="1" applyAlignment="1" applyProtection="1">
      <alignment horizontal="left" vertical="center" wrapText="1"/>
    </xf>
    <xf numFmtId="0" fontId="7" fillId="0" borderId="1" xfId="0" applyFont="1" applyBorder="1" applyAlignment="1" applyProtection="1">
      <alignment horizontal="left"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1" xfId="0" applyFont="1" applyBorder="1" applyAlignment="1" applyProtection="1">
      <alignment horizontal="left" vertical="center" wrapText="1"/>
    </xf>
    <xf numFmtId="0" fontId="9" fillId="0" borderId="1" xfId="0" applyFont="1" applyBorder="1" applyAlignment="1" applyProtection="1">
      <alignment horizontal="center" vertical="center" wrapText="1"/>
    </xf>
    <xf numFmtId="0" fontId="9" fillId="0" borderId="4" xfId="0" applyFont="1" applyBorder="1" applyAlignment="1" applyProtection="1">
      <alignment horizontal="left" vertical="center" wrapText="1"/>
    </xf>
    <xf numFmtId="0" fontId="9" fillId="0" borderId="5" xfId="0" applyFont="1" applyBorder="1" applyAlignment="1" applyProtection="1">
      <alignment horizontal="left" vertical="center" wrapText="1"/>
    </xf>
    <xf numFmtId="0" fontId="9" fillId="0" borderId="6" xfId="0" applyFont="1" applyBorder="1" applyAlignment="1" applyProtection="1">
      <alignment horizontal="left" vertical="center" wrapText="1"/>
    </xf>
    <xf numFmtId="9" fontId="9" fillId="0" borderId="1" xfId="0" applyNumberFormat="1" applyFont="1" applyBorder="1" applyAlignment="1" applyProtection="1">
      <alignment horizontal="center" vertical="center" wrapText="1"/>
    </xf>
    <xf numFmtId="10" fontId="9" fillId="0" borderId="1" xfId="0" applyNumberFormat="1" applyFont="1" applyBorder="1" applyAlignment="1" applyProtection="1">
      <alignment horizontal="center" vertical="center" wrapText="1"/>
    </xf>
    <xf numFmtId="0" fontId="8" fillId="0" borderId="1" xfId="0" applyFont="1" applyBorder="1" applyAlignment="1" applyProtection="1">
      <alignment horizontal="left" vertical="center" wrapText="1"/>
    </xf>
    <xf numFmtId="0" fontId="8" fillId="0" borderId="7"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9" fillId="0" borderId="1" xfId="0" applyFont="1" applyBorder="1" applyAlignment="1" applyProtection="1">
      <alignment vertical="center" wrapText="1"/>
    </xf>
    <xf numFmtId="9" fontId="7" fillId="0" borderId="1" xfId="0" applyNumberFormat="1" applyFont="1" applyBorder="1" applyAlignment="1" applyProtection="1">
      <alignment horizontal="center" vertical="center" wrapText="1"/>
    </xf>
    <xf numFmtId="176" fontId="7" fillId="0" borderId="1" xfId="0" applyNumberFormat="1" applyFont="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7" fillId="2" borderId="1" xfId="0" applyFont="1" applyFill="1" applyBorder="1" applyAlignment="1" applyProtection="1">
      <alignment horizontal="center" vertical="center" wrapText="1"/>
    </xf>
    <xf numFmtId="2" fontId="7" fillId="2" borderId="1" xfId="0" applyNumberFormat="1" applyFont="1" applyFill="1" applyBorder="1" applyAlignment="1" applyProtection="1">
      <alignment horizontal="center" vertical="center" wrapText="1"/>
    </xf>
    <xf numFmtId="0" fontId="9" fillId="0" borderId="4" xfId="0" applyFont="1" applyBorder="1" applyAlignment="1" applyProtection="1">
      <alignment horizontal="center" vertical="center" wrapText="1"/>
    </xf>
    <xf numFmtId="0" fontId="9" fillId="0" borderId="6" xfId="0" applyFont="1" applyBorder="1" applyAlignment="1" applyProtection="1">
      <alignment horizontal="center" vertical="center" wrapText="1"/>
    </xf>
    <xf numFmtId="0" fontId="2" fillId="0" borderId="0" xfId="0" applyFont="1" applyAlignment="1">
      <alignment horizontal="left" vertical="top" wrapText="1"/>
    </xf>
    <xf numFmtId="0" fontId="4" fillId="0" borderId="0" xfId="0" applyFont="1" applyAlignment="1">
      <alignment horizontal="left" vertical="top" wrapText="1"/>
    </xf>
    <xf numFmtId="0" fontId="10" fillId="0" borderId="1" xfId="0" applyFont="1" applyBorder="1" applyAlignment="1" applyProtection="1">
      <alignment vertical="center" wrapText="1"/>
    </xf>
    <xf numFmtId="0" fontId="11" fillId="0" borderId="1" xfId="0" applyFont="1" applyBorder="1" applyAlignment="1" applyProtection="1">
      <alignment vertical="center" wrapText="1"/>
    </xf>
    <xf numFmtId="0" fontId="11" fillId="0" borderId="1" xfId="0" applyFont="1" applyBorder="1" applyAlignment="1" applyProtection="1">
      <alignment horizontal="center" vertical="center" wrapText="1"/>
    </xf>
    <xf numFmtId="176" fontId="7" fillId="2" borderId="1" xfId="0" applyNumberFormat="1" applyFont="1" applyFill="1" applyBorder="1" applyAlignment="1" applyProtection="1">
      <alignment horizontal="center" vertical="center" wrapText="1"/>
    </xf>
    <xf numFmtId="0" fontId="1" fillId="0" borderId="1" xfId="0" applyFont="1" applyBorder="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sheetPr>
  <dimension ref="A1:N73"/>
  <sheetViews>
    <sheetView tabSelected="1" topLeftCell="A2" workbookViewId="0">
      <selection activeCell="L9" sqref="L9:M9"/>
    </sheetView>
  </sheetViews>
  <sheetFormatPr defaultColWidth="9" defaultRowHeight="14" customHeight="1"/>
  <cols>
    <col min="1" max="1" width="4.33333333333333" style="1" customWidth="1"/>
    <col min="2" max="2" width="8.16666666666667" style="1" customWidth="1"/>
    <col min="3" max="3" width="5.33333333333333" style="1" customWidth="1"/>
    <col min="4" max="4" width="8" style="1" customWidth="1"/>
    <col min="5" max="5" width="9.33333333333333" style="1" customWidth="1"/>
    <col min="6" max="6" width="17.8333333333333" style="1" customWidth="1"/>
    <col min="7" max="7" width="14" style="1" customWidth="1"/>
    <col min="8" max="8" width="9.83333333333333" style="2" customWidth="1"/>
    <col min="9" max="9" width="2.33333333333333" style="1" customWidth="1"/>
    <col min="10" max="10" width="4" style="1" customWidth="1"/>
    <col min="11" max="11" width="1" style="1" hidden="1" customWidth="1"/>
    <col min="12" max="12" width="6.66666666666667" style="1" customWidth="1"/>
    <col min="13" max="13" width="0.833333333333333" style="1" hidden="1" customWidth="1"/>
    <col min="14" max="14" width="35.8333333333333" style="1" customWidth="1"/>
  </cols>
  <sheetData>
    <row r="1" ht="13.5" customHeight="1" spans="1:14">
      <c r="A1" s="3" t="s">
        <v>0</v>
      </c>
      <c r="B1" s="3"/>
      <c r="C1" s="3"/>
      <c r="D1" s="3"/>
      <c r="E1" s="3"/>
      <c r="F1" s="3"/>
      <c r="G1" s="3"/>
      <c r="H1" s="4"/>
      <c r="I1" s="3"/>
      <c r="J1" s="3"/>
      <c r="K1" s="3"/>
      <c r="L1" s="3"/>
      <c r="M1" s="3"/>
      <c r="N1" s="3"/>
    </row>
    <row r="2" ht="20.25" customHeight="1" spans="1:14">
      <c r="A2" s="5" t="s">
        <v>1</v>
      </c>
      <c r="B2" s="5"/>
      <c r="C2" s="5"/>
      <c r="D2" s="5"/>
      <c r="E2" s="5"/>
      <c r="F2" s="5"/>
      <c r="G2" s="5"/>
      <c r="H2" s="5"/>
      <c r="I2" s="5"/>
      <c r="J2" s="5"/>
      <c r="K2" s="5"/>
      <c r="L2" s="5"/>
      <c r="M2" s="5"/>
      <c r="N2" s="5"/>
    </row>
    <row r="3" ht="15.75" customHeight="1" spans="1:14">
      <c r="A3" s="6" t="s">
        <v>2</v>
      </c>
      <c r="B3" s="7"/>
      <c r="C3" s="7"/>
      <c r="D3" s="7"/>
      <c r="E3" s="7"/>
      <c r="F3" s="7"/>
      <c r="G3" s="7"/>
      <c r="H3" s="7"/>
      <c r="I3" s="7"/>
      <c r="J3" s="7"/>
      <c r="K3" s="7"/>
      <c r="L3" s="7"/>
      <c r="M3" s="7"/>
      <c r="N3" s="7"/>
    </row>
    <row r="4" ht="14.25" customHeight="1" spans="1:14">
      <c r="A4" s="8" t="s">
        <v>3</v>
      </c>
      <c r="B4" s="8"/>
      <c r="C4" s="9" t="s">
        <v>4</v>
      </c>
      <c r="D4" s="10"/>
      <c r="E4" s="10"/>
      <c r="F4" s="10"/>
      <c r="G4" s="10"/>
      <c r="H4" s="10"/>
      <c r="I4" s="10"/>
      <c r="J4" s="10"/>
      <c r="K4" s="10"/>
      <c r="L4" s="10"/>
      <c r="M4" s="10"/>
      <c r="N4" s="10"/>
    </row>
    <row r="5" ht="14.25" customHeight="1" spans="1:14">
      <c r="A5" s="8" t="s">
        <v>5</v>
      </c>
      <c r="B5" s="8"/>
      <c r="C5" s="9" t="s">
        <v>6</v>
      </c>
      <c r="D5" s="10"/>
      <c r="E5" s="10"/>
      <c r="F5" s="10"/>
      <c r="G5" s="10"/>
      <c r="H5" s="8" t="s">
        <v>7</v>
      </c>
      <c r="I5" s="8"/>
      <c r="J5" s="9" t="s">
        <v>8</v>
      </c>
      <c r="K5" s="10"/>
      <c r="L5" s="10"/>
      <c r="M5" s="10"/>
      <c r="N5" s="10"/>
    </row>
    <row r="6" ht="38" customHeight="1" spans="1:14">
      <c r="A6" s="8" t="s">
        <v>9</v>
      </c>
      <c r="B6" s="8"/>
      <c r="C6" s="9" t="s">
        <v>10</v>
      </c>
      <c r="D6" s="10"/>
      <c r="E6" s="10"/>
      <c r="F6" s="10"/>
      <c r="G6" s="10"/>
      <c r="H6" s="8" t="s">
        <v>11</v>
      </c>
      <c r="I6" s="8"/>
      <c r="J6" s="10" t="s">
        <v>12</v>
      </c>
      <c r="K6" s="10"/>
      <c r="L6" s="10"/>
      <c r="M6" s="10"/>
      <c r="N6" s="10"/>
    </row>
    <row r="7" ht="14.25" customHeight="1" spans="1:14">
      <c r="A7" s="11" t="s">
        <v>13</v>
      </c>
      <c r="B7" s="8"/>
      <c r="C7" s="8"/>
      <c r="D7" s="8"/>
      <c r="E7" s="8" t="s">
        <v>14</v>
      </c>
      <c r="F7" s="8" t="s">
        <v>15</v>
      </c>
      <c r="G7" s="8"/>
      <c r="H7" s="8" t="s">
        <v>16</v>
      </c>
      <c r="I7" s="8"/>
      <c r="J7" s="8" t="s">
        <v>17</v>
      </c>
      <c r="K7" s="8"/>
      <c r="L7" s="8" t="s">
        <v>18</v>
      </c>
      <c r="M7" s="8"/>
      <c r="N7" s="8" t="s">
        <v>19</v>
      </c>
    </row>
    <row r="8" ht="14.25" customHeight="1" spans="1:14">
      <c r="A8" s="8"/>
      <c r="B8" s="8"/>
      <c r="C8" s="12" t="s">
        <v>20</v>
      </c>
      <c r="D8" s="12"/>
      <c r="E8" s="10">
        <v>0</v>
      </c>
      <c r="F8" s="10">
        <v>910.28865</v>
      </c>
      <c r="G8" s="10"/>
      <c r="H8" s="10">
        <v>786.399636</v>
      </c>
      <c r="I8" s="10"/>
      <c r="J8" s="8">
        <v>10</v>
      </c>
      <c r="K8" s="8"/>
      <c r="L8" s="29">
        <f>H8/F8</f>
        <v>0.863901396551522</v>
      </c>
      <c r="M8" s="29"/>
      <c r="N8" s="30">
        <f>L8*10</f>
        <v>8.63901396551522</v>
      </c>
    </row>
    <row r="9" ht="15" customHeight="1" spans="1:14">
      <c r="A9" s="8"/>
      <c r="B9" s="8"/>
      <c r="C9" s="8" t="s">
        <v>21</v>
      </c>
      <c r="D9" s="8"/>
      <c r="E9" s="10">
        <v>0</v>
      </c>
      <c r="F9" s="10">
        <v>910.28865</v>
      </c>
      <c r="G9" s="10"/>
      <c r="H9" s="10">
        <v>786.399636</v>
      </c>
      <c r="I9" s="10"/>
      <c r="J9" s="10" t="s">
        <v>22</v>
      </c>
      <c r="K9" s="10"/>
      <c r="L9" s="29">
        <f>H9/F9</f>
        <v>0.863901396551522</v>
      </c>
      <c r="M9" s="29"/>
      <c r="N9" s="10" t="s">
        <v>22</v>
      </c>
    </row>
    <row r="10" ht="15" customHeight="1" spans="1:14">
      <c r="A10" s="8"/>
      <c r="B10" s="8"/>
      <c r="C10" s="8" t="s">
        <v>23</v>
      </c>
      <c r="D10" s="8"/>
      <c r="E10" s="10"/>
      <c r="F10" s="10"/>
      <c r="G10" s="10"/>
      <c r="H10" s="10"/>
      <c r="I10" s="10"/>
      <c r="J10" s="10" t="s">
        <v>22</v>
      </c>
      <c r="K10" s="10"/>
      <c r="L10" s="10"/>
      <c r="M10" s="10"/>
      <c r="N10" s="10" t="s">
        <v>22</v>
      </c>
    </row>
    <row r="11" ht="15" customHeight="1" spans="1:14">
      <c r="A11" s="8"/>
      <c r="B11" s="8"/>
      <c r="C11" s="8" t="s">
        <v>24</v>
      </c>
      <c r="D11" s="8"/>
      <c r="E11" s="10"/>
      <c r="F11" s="10"/>
      <c r="G11" s="10"/>
      <c r="H11" s="10"/>
      <c r="I11" s="10"/>
      <c r="J11" s="10" t="s">
        <v>22</v>
      </c>
      <c r="K11" s="10"/>
      <c r="L11" s="10"/>
      <c r="M11" s="10"/>
      <c r="N11" s="10" t="s">
        <v>22</v>
      </c>
    </row>
    <row r="12" ht="14.25" customHeight="1" spans="1:14">
      <c r="A12" s="8" t="s">
        <v>25</v>
      </c>
      <c r="B12" s="8" t="s">
        <v>26</v>
      </c>
      <c r="C12" s="8"/>
      <c r="D12" s="8"/>
      <c r="E12" s="8"/>
      <c r="F12" s="8"/>
      <c r="G12" s="8"/>
      <c r="H12" s="8" t="s">
        <v>27</v>
      </c>
      <c r="I12" s="8"/>
      <c r="J12" s="8"/>
      <c r="K12" s="8"/>
      <c r="L12" s="8"/>
      <c r="M12" s="8"/>
      <c r="N12" s="8"/>
    </row>
    <row r="13" ht="223" customHeight="1" spans="1:14">
      <c r="A13" s="8"/>
      <c r="B13" s="13" t="s">
        <v>28</v>
      </c>
      <c r="C13" s="14"/>
      <c r="D13" s="14"/>
      <c r="E13" s="14"/>
      <c r="F13" s="14"/>
      <c r="G13" s="14"/>
      <c r="H13" s="10" t="s">
        <v>29</v>
      </c>
      <c r="I13" s="14"/>
      <c r="J13" s="14"/>
      <c r="K13" s="14"/>
      <c r="L13" s="14"/>
      <c r="M13" s="14"/>
      <c r="N13" s="14"/>
    </row>
    <row r="14" ht="26.25" customHeight="1" spans="1:14">
      <c r="A14" s="15" t="s">
        <v>30</v>
      </c>
      <c r="B14" s="8" t="s">
        <v>31</v>
      </c>
      <c r="C14" s="8" t="s">
        <v>32</v>
      </c>
      <c r="D14" s="11" t="s">
        <v>33</v>
      </c>
      <c r="E14" s="8"/>
      <c r="F14" s="8"/>
      <c r="G14" s="11" t="s">
        <v>34</v>
      </c>
      <c r="H14" s="11" t="s">
        <v>35</v>
      </c>
      <c r="I14" s="31" t="s">
        <v>17</v>
      </c>
      <c r="J14" s="31"/>
      <c r="K14" s="31" t="s">
        <v>19</v>
      </c>
      <c r="L14" s="31"/>
      <c r="M14" s="8" t="s">
        <v>36</v>
      </c>
      <c r="N14" s="8"/>
    </row>
    <row r="15" ht="26.25" customHeight="1" spans="1:14">
      <c r="A15" s="16"/>
      <c r="B15" s="8" t="s">
        <v>37</v>
      </c>
      <c r="C15" s="8" t="s">
        <v>38</v>
      </c>
      <c r="D15" s="13" t="s">
        <v>39</v>
      </c>
      <c r="E15" s="17"/>
      <c r="F15" s="17"/>
      <c r="G15" s="18" t="s">
        <v>40</v>
      </c>
      <c r="H15" s="18" t="s">
        <v>41</v>
      </c>
      <c r="I15" s="32">
        <v>5</v>
      </c>
      <c r="J15" s="32"/>
      <c r="K15" s="33">
        <v>4.95</v>
      </c>
      <c r="L15" s="33"/>
      <c r="M15" s="9" t="s">
        <v>42</v>
      </c>
      <c r="N15" s="10"/>
    </row>
    <row r="16" ht="26.25" customHeight="1" spans="1:14">
      <c r="A16" s="16"/>
      <c r="B16" s="8"/>
      <c r="C16" s="8"/>
      <c r="D16" s="13" t="s">
        <v>43</v>
      </c>
      <c r="E16" s="17"/>
      <c r="F16" s="17"/>
      <c r="G16" s="18" t="s">
        <v>44</v>
      </c>
      <c r="H16" s="18" t="s">
        <v>45</v>
      </c>
      <c r="I16" s="32">
        <v>5</v>
      </c>
      <c r="J16" s="32"/>
      <c r="K16" s="32">
        <v>5</v>
      </c>
      <c r="L16" s="32"/>
      <c r="M16" s="10"/>
      <c r="N16" s="10"/>
    </row>
    <row r="17" ht="26.25" customHeight="1" spans="1:14">
      <c r="A17" s="16"/>
      <c r="B17" s="8"/>
      <c r="C17" s="8"/>
      <c r="D17" s="13" t="s">
        <v>46</v>
      </c>
      <c r="E17" s="17"/>
      <c r="F17" s="17"/>
      <c r="G17" s="18" t="s">
        <v>47</v>
      </c>
      <c r="H17" s="18" t="s">
        <v>44</v>
      </c>
      <c r="I17" s="32">
        <v>5</v>
      </c>
      <c r="J17" s="32"/>
      <c r="K17" s="32"/>
      <c r="L17" s="32">
        <v>5</v>
      </c>
      <c r="M17" s="10"/>
      <c r="N17" s="10"/>
    </row>
    <row r="18" ht="26.25" customHeight="1" spans="1:14">
      <c r="A18" s="16"/>
      <c r="B18" s="8"/>
      <c r="C18" s="8"/>
      <c r="D18" s="13" t="s">
        <v>48</v>
      </c>
      <c r="E18" s="17"/>
      <c r="F18" s="17"/>
      <c r="G18" s="18" t="s">
        <v>49</v>
      </c>
      <c r="H18" s="18" t="s">
        <v>49</v>
      </c>
      <c r="I18" s="32">
        <v>5</v>
      </c>
      <c r="J18" s="32"/>
      <c r="K18" s="32">
        <v>5</v>
      </c>
      <c r="L18" s="32"/>
      <c r="M18" s="10"/>
      <c r="N18" s="10"/>
    </row>
    <row r="19" ht="26.25" customHeight="1" spans="1:14">
      <c r="A19" s="16"/>
      <c r="B19" s="8"/>
      <c r="C19" s="8" t="s">
        <v>50</v>
      </c>
      <c r="D19" s="19" t="s">
        <v>51</v>
      </c>
      <c r="E19" s="20"/>
      <c r="F19" s="21"/>
      <c r="G19" s="22">
        <v>3.9</v>
      </c>
      <c r="H19" s="18"/>
      <c r="I19" s="32"/>
      <c r="J19" s="32"/>
      <c r="K19" s="32"/>
      <c r="L19" s="32"/>
      <c r="M19" s="18"/>
      <c r="N19" s="18"/>
    </row>
    <row r="20" ht="26.25" customHeight="1" spans="1:14">
      <c r="A20" s="16"/>
      <c r="B20" s="8"/>
      <c r="C20" s="8"/>
      <c r="D20" s="19" t="s">
        <v>52</v>
      </c>
      <c r="E20" s="20"/>
      <c r="F20" s="21"/>
      <c r="G20" s="18" t="s">
        <v>53</v>
      </c>
      <c r="H20" s="18"/>
      <c r="I20" s="32"/>
      <c r="J20" s="32"/>
      <c r="K20" s="32"/>
      <c r="L20" s="32"/>
      <c r="M20" s="18"/>
      <c r="N20" s="18"/>
    </row>
    <row r="21" ht="26.25" customHeight="1" spans="1:14">
      <c r="A21" s="16"/>
      <c r="B21" s="8"/>
      <c r="C21" s="8"/>
      <c r="D21" s="19" t="s">
        <v>54</v>
      </c>
      <c r="E21" s="20"/>
      <c r="F21" s="21"/>
      <c r="G21" s="18" t="s">
        <v>55</v>
      </c>
      <c r="H21" s="18"/>
      <c r="I21" s="32"/>
      <c r="J21" s="32"/>
      <c r="K21" s="32"/>
      <c r="L21" s="32"/>
      <c r="M21" s="18"/>
      <c r="N21" s="18"/>
    </row>
    <row r="22" ht="26.25" customHeight="1" spans="1:14">
      <c r="A22" s="16"/>
      <c r="B22" s="8"/>
      <c r="C22" s="8"/>
      <c r="D22" s="19" t="s">
        <v>56</v>
      </c>
      <c r="E22" s="20"/>
      <c r="F22" s="21"/>
      <c r="G22" s="18" t="s">
        <v>57</v>
      </c>
      <c r="H22" s="18" t="s">
        <v>57</v>
      </c>
      <c r="I22" s="32">
        <v>5</v>
      </c>
      <c r="J22" s="32"/>
      <c r="K22" s="32">
        <v>5</v>
      </c>
      <c r="L22" s="32"/>
      <c r="M22" s="18"/>
      <c r="N22" s="18"/>
    </row>
    <row r="23" ht="26.25" customHeight="1" spans="1:14">
      <c r="A23" s="16"/>
      <c r="B23" s="8"/>
      <c r="C23" s="8"/>
      <c r="D23" s="19" t="s">
        <v>58</v>
      </c>
      <c r="E23" s="20"/>
      <c r="F23" s="21"/>
      <c r="G23" s="18" t="s">
        <v>59</v>
      </c>
      <c r="H23" s="23">
        <v>1</v>
      </c>
      <c r="I23" s="32">
        <v>5</v>
      </c>
      <c r="J23" s="32"/>
      <c r="K23" s="32">
        <v>5</v>
      </c>
      <c r="L23" s="32"/>
      <c r="M23" s="18"/>
      <c r="N23" s="18"/>
    </row>
    <row r="24" ht="26.25" customHeight="1" spans="1:14">
      <c r="A24" s="16"/>
      <c r="B24" s="8"/>
      <c r="C24" s="8"/>
      <c r="D24" s="19" t="s">
        <v>60</v>
      </c>
      <c r="E24" s="20"/>
      <c r="F24" s="21"/>
      <c r="G24" s="18" t="s">
        <v>59</v>
      </c>
      <c r="H24" s="23">
        <v>1</v>
      </c>
      <c r="I24" s="32">
        <v>5</v>
      </c>
      <c r="J24" s="32"/>
      <c r="K24" s="32">
        <v>5</v>
      </c>
      <c r="L24" s="32"/>
      <c r="M24" s="18"/>
      <c r="N24" s="18"/>
    </row>
    <row r="25" ht="26.25" customHeight="1" spans="1:14">
      <c r="A25" s="16"/>
      <c r="B25" s="8"/>
      <c r="C25" s="8"/>
      <c r="D25" s="19" t="s">
        <v>61</v>
      </c>
      <c r="E25" s="20"/>
      <c r="F25" s="21"/>
      <c r="G25" s="18" t="s">
        <v>62</v>
      </c>
      <c r="H25" s="23"/>
      <c r="I25" s="32"/>
      <c r="J25" s="32"/>
      <c r="K25" s="32"/>
      <c r="L25" s="32"/>
      <c r="M25" s="18"/>
      <c r="N25" s="18"/>
    </row>
    <row r="26" ht="26.25" customHeight="1" spans="1:14">
      <c r="A26" s="16"/>
      <c r="B26" s="8"/>
      <c r="C26" s="8"/>
      <c r="D26" s="19" t="s">
        <v>63</v>
      </c>
      <c r="E26" s="20"/>
      <c r="F26" s="21"/>
      <c r="G26" s="22">
        <v>1</v>
      </c>
      <c r="H26" s="23">
        <v>1.1634</v>
      </c>
      <c r="I26" s="32">
        <v>10</v>
      </c>
      <c r="J26" s="32"/>
      <c r="K26" s="32">
        <v>10</v>
      </c>
      <c r="L26" s="32"/>
      <c r="M26" s="18"/>
      <c r="N26" s="18"/>
    </row>
    <row r="27" ht="26.25" customHeight="1" spans="1:14">
      <c r="A27" s="16"/>
      <c r="B27" s="8"/>
      <c r="C27" s="8"/>
      <c r="D27" s="19" t="s">
        <v>64</v>
      </c>
      <c r="E27" s="20"/>
      <c r="F27" s="21"/>
      <c r="G27" s="18" t="s">
        <v>65</v>
      </c>
      <c r="H27" s="23">
        <v>0.552</v>
      </c>
      <c r="I27" s="32">
        <v>5</v>
      </c>
      <c r="J27" s="32"/>
      <c r="K27" s="32">
        <v>3.25</v>
      </c>
      <c r="L27" s="32"/>
      <c r="M27" s="18" t="s">
        <v>66</v>
      </c>
      <c r="N27" s="18" t="s">
        <v>66</v>
      </c>
    </row>
    <row r="28" ht="26.25" customHeight="1" spans="1:14">
      <c r="A28" s="16"/>
      <c r="B28" s="8"/>
      <c r="C28" s="8"/>
      <c r="D28" s="19" t="s">
        <v>67</v>
      </c>
      <c r="E28" s="20"/>
      <c r="F28" s="21"/>
      <c r="G28" s="18" t="s">
        <v>62</v>
      </c>
      <c r="H28" s="23">
        <v>0.979</v>
      </c>
      <c r="I28" s="32">
        <v>5</v>
      </c>
      <c r="J28" s="32"/>
      <c r="K28" s="32">
        <v>5</v>
      </c>
      <c r="L28" s="32"/>
      <c r="M28" s="18"/>
      <c r="N28" s="18"/>
    </row>
    <row r="29" ht="26.25" customHeight="1" spans="1:14">
      <c r="A29" s="16"/>
      <c r="B29" s="8"/>
      <c r="C29" s="8"/>
      <c r="D29" s="19" t="s">
        <v>68</v>
      </c>
      <c r="E29" s="20"/>
      <c r="F29" s="21"/>
      <c r="G29" s="18" t="s">
        <v>62</v>
      </c>
      <c r="H29" s="23">
        <v>1</v>
      </c>
      <c r="I29" s="32">
        <v>5</v>
      </c>
      <c r="J29" s="32"/>
      <c r="K29" s="32">
        <v>5</v>
      </c>
      <c r="L29" s="32"/>
      <c r="M29" s="18"/>
      <c r="N29" s="18"/>
    </row>
    <row r="30" ht="26.25" customHeight="1" spans="1:14">
      <c r="A30" s="16"/>
      <c r="B30" s="8"/>
      <c r="C30" s="8"/>
      <c r="D30" s="19" t="s">
        <v>69</v>
      </c>
      <c r="E30" s="20"/>
      <c r="F30" s="21"/>
      <c r="G30" s="22">
        <v>1</v>
      </c>
      <c r="H30" s="23"/>
      <c r="I30" s="32"/>
      <c r="J30" s="32"/>
      <c r="K30" s="32"/>
      <c r="L30" s="32"/>
      <c r="M30" s="18"/>
      <c r="N30" s="18"/>
    </row>
    <row r="31" ht="26.25" customHeight="1" spans="1:14">
      <c r="A31" s="16"/>
      <c r="B31" s="8"/>
      <c r="C31" s="8"/>
      <c r="D31" s="19" t="s">
        <v>70</v>
      </c>
      <c r="E31" s="20"/>
      <c r="F31" s="21"/>
      <c r="G31" s="18" t="s">
        <v>62</v>
      </c>
      <c r="H31" s="23"/>
      <c r="I31" s="32"/>
      <c r="J31" s="32"/>
      <c r="K31" s="32"/>
      <c r="L31" s="32"/>
      <c r="M31" s="18"/>
      <c r="N31" s="18"/>
    </row>
    <row r="32" ht="26.25" customHeight="1" spans="1:14">
      <c r="A32" s="16"/>
      <c r="B32" s="8"/>
      <c r="C32" s="8"/>
      <c r="D32" s="19" t="s">
        <v>71</v>
      </c>
      <c r="E32" s="20"/>
      <c r="F32" s="21"/>
      <c r="G32" s="22">
        <v>1</v>
      </c>
      <c r="H32" s="23"/>
      <c r="I32" s="32"/>
      <c r="J32" s="32"/>
      <c r="K32" s="32"/>
      <c r="L32" s="32"/>
      <c r="M32" s="18"/>
      <c r="N32" s="18"/>
    </row>
    <row r="33" ht="26.25" customHeight="1" spans="1:14">
      <c r="A33" s="16"/>
      <c r="B33" s="8"/>
      <c r="C33" s="8"/>
      <c r="D33" s="19" t="s">
        <v>72</v>
      </c>
      <c r="E33" s="20"/>
      <c r="F33" s="21"/>
      <c r="G33" s="22">
        <v>2.85</v>
      </c>
      <c r="H33" s="23"/>
      <c r="I33" s="32"/>
      <c r="J33" s="32"/>
      <c r="K33" s="32"/>
      <c r="L33" s="32"/>
      <c r="M33" s="18"/>
      <c r="N33" s="18"/>
    </row>
    <row r="34" ht="26.25" customHeight="1" spans="1:14">
      <c r="A34" s="16"/>
      <c r="B34" s="8"/>
      <c r="C34" s="8"/>
      <c r="D34" s="19" t="s">
        <v>73</v>
      </c>
      <c r="E34" s="20"/>
      <c r="F34" s="21"/>
      <c r="G34" s="18" t="s">
        <v>62</v>
      </c>
      <c r="H34" s="23">
        <v>1.008</v>
      </c>
      <c r="I34" s="32">
        <v>5</v>
      </c>
      <c r="J34" s="32"/>
      <c r="K34" s="32">
        <v>5</v>
      </c>
      <c r="L34" s="32"/>
      <c r="M34" s="18"/>
      <c r="N34" s="18"/>
    </row>
    <row r="35" ht="26.25" customHeight="1" spans="1:14">
      <c r="A35" s="16"/>
      <c r="B35" s="8"/>
      <c r="C35" s="8"/>
      <c r="D35" s="19" t="s">
        <v>74</v>
      </c>
      <c r="E35" s="20"/>
      <c r="F35" s="21"/>
      <c r="G35" s="22">
        <v>1</v>
      </c>
      <c r="H35" s="23"/>
      <c r="I35" s="32"/>
      <c r="J35" s="32"/>
      <c r="K35" s="32"/>
      <c r="L35" s="32"/>
      <c r="M35" s="18"/>
      <c r="N35" s="18"/>
    </row>
    <row r="36" ht="26.25" customHeight="1" spans="1:14">
      <c r="A36" s="16"/>
      <c r="B36" s="8"/>
      <c r="C36" s="8"/>
      <c r="D36" s="19" t="s">
        <v>75</v>
      </c>
      <c r="E36" s="20"/>
      <c r="F36" s="21"/>
      <c r="G36" s="22">
        <v>1</v>
      </c>
      <c r="H36" s="23"/>
      <c r="I36" s="32"/>
      <c r="J36" s="32"/>
      <c r="K36" s="32"/>
      <c r="L36" s="32"/>
      <c r="M36" s="18"/>
      <c r="N36" s="18"/>
    </row>
    <row r="37" ht="26.25" customHeight="1" spans="1:14">
      <c r="A37" s="16"/>
      <c r="B37" s="8"/>
      <c r="C37" s="8"/>
      <c r="D37" s="19" t="s">
        <v>76</v>
      </c>
      <c r="E37" s="20"/>
      <c r="F37" s="21"/>
      <c r="G37" s="18" t="s">
        <v>77</v>
      </c>
      <c r="H37" s="23"/>
      <c r="I37" s="32"/>
      <c r="J37" s="32"/>
      <c r="K37" s="32"/>
      <c r="L37" s="32"/>
      <c r="M37" s="18"/>
      <c r="N37" s="18"/>
    </row>
    <row r="38" ht="26.25" customHeight="1" spans="1:14">
      <c r="A38" s="16"/>
      <c r="B38" s="8"/>
      <c r="C38" s="8"/>
      <c r="D38" s="19" t="s">
        <v>78</v>
      </c>
      <c r="E38" s="20"/>
      <c r="F38" s="21"/>
      <c r="G38" s="18" t="s">
        <v>79</v>
      </c>
      <c r="H38" s="23"/>
      <c r="I38" s="32"/>
      <c r="J38" s="32"/>
      <c r="K38" s="32"/>
      <c r="L38" s="32"/>
      <c r="M38" s="18"/>
      <c r="N38" s="18"/>
    </row>
    <row r="39" ht="26.25" customHeight="1" spans="1:14">
      <c r="A39" s="16"/>
      <c r="B39" s="8"/>
      <c r="C39" s="8"/>
      <c r="D39" s="19" t="s">
        <v>80</v>
      </c>
      <c r="E39" s="20"/>
      <c r="F39" s="21"/>
      <c r="G39" s="18" t="s">
        <v>81</v>
      </c>
      <c r="H39" s="23"/>
      <c r="I39" s="32"/>
      <c r="J39" s="32"/>
      <c r="K39" s="32"/>
      <c r="L39" s="32"/>
      <c r="M39" s="18"/>
      <c r="N39" s="18"/>
    </row>
    <row r="40" ht="26.25" customHeight="1" spans="1:14">
      <c r="A40" s="16"/>
      <c r="B40" s="8"/>
      <c r="C40" s="8" t="s">
        <v>82</v>
      </c>
      <c r="D40" s="24" t="s">
        <v>83</v>
      </c>
      <c r="E40" s="17"/>
      <c r="F40" s="17"/>
      <c r="G40" s="18" t="s">
        <v>62</v>
      </c>
      <c r="H40" s="23">
        <v>1</v>
      </c>
      <c r="I40" s="32">
        <v>5</v>
      </c>
      <c r="J40" s="32"/>
      <c r="K40" s="32">
        <v>5</v>
      </c>
      <c r="L40" s="32"/>
      <c r="M40" s="10"/>
      <c r="N40" s="10"/>
    </row>
    <row r="41" ht="26.25" customHeight="1" spans="1:14">
      <c r="A41" s="16"/>
      <c r="B41" s="8"/>
      <c r="C41" s="8"/>
      <c r="D41" s="14" t="s">
        <v>84</v>
      </c>
      <c r="E41" s="14"/>
      <c r="F41" s="14"/>
      <c r="G41" s="10"/>
      <c r="H41" s="10"/>
      <c r="I41" s="32"/>
      <c r="J41" s="32"/>
      <c r="K41" s="32"/>
      <c r="L41" s="32"/>
      <c r="M41" s="10"/>
      <c r="N41" s="10"/>
    </row>
    <row r="42" ht="26.25" customHeight="1" spans="1:14">
      <c r="A42" s="16"/>
      <c r="B42" s="8"/>
      <c r="C42" s="8"/>
      <c r="D42" s="14" t="s">
        <v>85</v>
      </c>
      <c r="E42" s="14"/>
      <c r="F42" s="14"/>
      <c r="G42" s="10"/>
      <c r="H42" s="10"/>
      <c r="I42" s="32"/>
      <c r="J42" s="32"/>
      <c r="K42" s="32"/>
      <c r="L42" s="32"/>
      <c r="M42" s="10"/>
      <c r="N42" s="10"/>
    </row>
    <row r="43" ht="33" customHeight="1" spans="1:14">
      <c r="A43" s="16"/>
      <c r="B43" s="15" t="s">
        <v>86</v>
      </c>
      <c r="C43" s="11" t="s">
        <v>87</v>
      </c>
      <c r="D43" s="24" t="s">
        <v>88</v>
      </c>
      <c r="E43" s="17"/>
      <c r="F43" s="17"/>
      <c r="G43" s="18" t="s">
        <v>62</v>
      </c>
      <c r="H43" s="18" t="s">
        <v>62</v>
      </c>
      <c r="I43" s="32">
        <v>5</v>
      </c>
      <c r="J43" s="32"/>
      <c r="K43" s="32">
        <v>5</v>
      </c>
      <c r="L43" s="32"/>
      <c r="M43" s="14" t="s">
        <v>89</v>
      </c>
      <c r="N43" s="14"/>
    </row>
    <row r="44" ht="26.25" customHeight="1" spans="1:14">
      <c r="A44" s="16"/>
      <c r="B44" s="16"/>
      <c r="C44" s="8"/>
      <c r="D44" s="14" t="s">
        <v>85</v>
      </c>
      <c r="E44" s="14"/>
      <c r="F44" s="14"/>
      <c r="G44" s="10"/>
      <c r="H44" s="10"/>
      <c r="I44" s="32"/>
      <c r="J44" s="32"/>
      <c r="K44" s="32"/>
      <c r="L44" s="32"/>
      <c r="M44" s="10"/>
      <c r="N44" s="10"/>
    </row>
    <row r="45" ht="26.25" customHeight="1" spans="1:14">
      <c r="A45" s="16"/>
      <c r="B45" s="16"/>
      <c r="C45" s="11" t="s">
        <v>90</v>
      </c>
      <c r="D45" s="17" t="s">
        <v>91</v>
      </c>
      <c r="E45" s="17"/>
      <c r="F45" s="17"/>
      <c r="G45" s="10"/>
      <c r="H45" s="10"/>
      <c r="I45" s="32"/>
      <c r="J45" s="32"/>
      <c r="K45" s="32"/>
      <c r="L45" s="32"/>
      <c r="M45" s="10"/>
      <c r="N45" s="10"/>
    </row>
    <row r="46" ht="26.25" customHeight="1" spans="1:14">
      <c r="A46" s="16"/>
      <c r="B46" s="16"/>
      <c r="C46" s="8"/>
      <c r="D46" s="14" t="s">
        <v>85</v>
      </c>
      <c r="E46" s="14"/>
      <c r="F46" s="14"/>
      <c r="G46" s="10"/>
      <c r="H46" s="10"/>
      <c r="I46" s="32"/>
      <c r="J46" s="32"/>
      <c r="K46" s="32"/>
      <c r="L46" s="32"/>
      <c r="M46" s="10"/>
      <c r="N46" s="10"/>
    </row>
    <row r="47" ht="26.25" customHeight="1" spans="1:14">
      <c r="A47" s="16"/>
      <c r="B47" s="16"/>
      <c r="C47" s="11" t="s">
        <v>92</v>
      </c>
      <c r="D47" s="17" t="s">
        <v>91</v>
      </c>
      <c r="E47" s="17"/>
      <c r="F47" s="17"/>
      <c r="G47" s="10"/>
      <c r="H47" s="10"/>
      <c r="I47" s="32"/>
      <c r="J47" s="32"/>
      <c r="K47" s="32"/>
      <c r="L47" s="32"/>
      <c r="M47" s="10"/>
      <c r="N47" s="10"/>
    </row>
    <row r="48" ht="26.25" customHeight="1" spans="1:14">
      <c r="A48" s="16"/>
      <c r="B48" s="16"/>
      <c r="C48" s="8"/>
      <c r="D48" s="13" t="s">
        <v>93</v>
      </c>
      <c r="E48" s="14"/>
      <c r="F48" s="14"/>
      <c r="G48" s="10"/>
      <c r="H48" s="10"/>
      <c r="I48" s="32"/>
      <c r="J48" s="32"/>
      <c r="K48" s="32"/>
      <c r="L48" s="32"/>
      <c r="M48" s="10"/>
      <c r="N48" s="10"/>
    </row>
    <row r="49" ht="26.25" customHeight="1" spans="1:14">
      <c r="A49" s="16"/>
      <c r="B49" s="25"/>
      <c r="C49" s="8"/>
      <c r="D49" s="14" t="s">
        <v>85</v>
      </c>
      <c r="E49" s="14"/>
      <c r="F49" s="14"/>
      <c r="G49" s="10"/>
      <c r="H49" s="10"/>
      <c r="I49" s="32"/>
      <c r="J49" s="32"/>
      <c r="K49" s="32"/>
      <c r="L49" s="32"/>
      <c r="M49" s="10"/>
      <c r="N49" s="10"/>
    </row>
    <row r="50" ht="26.25" customHeight="1" spans="1:14">
      <c r="A50" s="16"/>
      <c r="B50" s="8" t="s">
        <v>94</v>
      </c>
      <c r="C50" s="15" t="s">
        <v>95</v>
      </c>
      <c r="D50" s="17" t="s">
        <v>91</v>
      </c>
      <c r="E50" s="17"/>
      <c r="F50" s="17"/>
      <c r="G50" s="10"/>
      <c r="H50" s="10"/>
      <c r="I50" s="32"/>
      <c r="J50" s="32"/>
      <c r="K50" s="32"/>
      <c r="L50" s="32"/>
      <c r="M50" s="10"/>
      <c r="N50" s="10"/>
    </row>
    <row r="51" ht="26.25" customHeight="1" spans="1:14">
      <c r="A51" s="16"/>
      <c r="B51" s="8"/>
      <c r="C51" s="26"/>
      <c r="D51" s="14" t="s">
        <v>84</v>
      </c>
      <c r="E51" s="14"/>
      <c r="F51" s="14"/>
      <c r="G51" s="10"/>
      <c r="H51" s="10"/>
      <c r="I51" s="32"/>
      <c r="J51" s="32"/>
      <c r="K51" s="32"/>
      <c r="L51" s="32"/>
      <c r="M51" s="10"/>
      <c r="N51" s="10"/>
    </row>
    <row r="52" ht="26.25" customHeight="1" spans="1:14">
      <c r="A52" s="16"/>
      <c r="B52" s="8"/>
      <c r="C52" s="27"/>
      <c r="D52" s="14" t="s">
        <v>85</v>
      </c>
      <c r="E52" s="14"/>
      <c r="F52" s="14"/>
      <c r="G52" s="10"/>
      <c r="H52" s="10"/>
      <c r="I52" s="32"/>
      <c r="J52" s="32"/>
      <c r="K52" s="32"/>
      <c r="L52" s="32"/>
      <c r="M52" s="10"/>
      <c r="N52" s="10"/>
    </row>
    <row r="53" ht="26.25" customHeight="1" spans="1:14">
      <c r="A53" s="16"/>
      <c r="B53" s="8"/>
      <c r="C53" s="15" t="s">
        <v>96</v>
      </c>
      <c r="D53" s="17" t="s">
        <v>91</v>
      </c>
      <c r="E53" s="17"/>
      <c r="F53" s="17"/>
      <c r="G53" s="10"/>
      <c r="H53" s="10"/>
      <c r="I53" s="32"/>
      <c r="J53" s="32"/>
      <c r="K53" s="32"/>
      <c r="L53" s="32"/>
      <c r="M53" s="10"/>
      <c r="N53" s="10"/>
    </row>
    <row r="54" ht="26.25" customHeight="1" spans="1:14">
      <c r="A54" s="16"/>
      <c r="B54" s="8"/>
      <c r="C54" s="26"/>
      <c r="D54" s="14" t="s">
        <v>84</v>
      </c>
      <c r="E54" s="14"/>
      <c r="F54" s="14"/>
      <c r="G54" s="10"/>
      <c r="H54" s="10"/>
      <c r="I54" s="32"/>
      <c r="J54" s="32"/>
      <c r="K54" s="32"/>
      <c r="L54" s="32"/>
      <c r="M54" s="10"/>
      <c r="N54" s="10"/>
    </row>
    <row r="55" ht="26.25" customHeight="1" spans="1:14">
      <c r="A55" s="16"/>
      <c r="B55" s="8"/>
      <c r="C55" s="27"/>
      <c r="D55" s="14" t="s">
        <v>85</v>
      </c>
      <c r="E55" s="14"/>
      <c r="F55" s="14"/>
      <c r="G55" s="10"/>
      <c r="H55" s="10"/>
      <c r="I55" s="32"/>
      <c r="J55" s="32"/>
      <c r="K55" s="32"/>
      <c r="L55" s="32"/>
      <c r="M55" s="10"/>
      <c r="N55" s="10"/>
    </row>
    <row r="56" ht="26.25" customHeight="1" spans="1:14">
      <c r="A56" s="16"/>
      <c r="B56" s="8"/>
      <c r="C56" s="15" t="s">
        <v>97</v>
      </c>
      <c r="D56" s="17" t="s">
        <v>91</v>
      </c>
      <c r="E56" s="17"/>
      <c r="F56" s="17"/>
      <c r="G56" s="10"/>
      <c r="H56" s="10"/>
      <c r="I56" s="32"/>
      <c r="J56" s="32"/>
      <c r="K56" s="32"/>
      <c r="L56" s="32"/>
      <c r="M56" s="10"/>
      <c r="N56" s="10"/>
    </row>
    <row r="57" ht="26.25" customHeight="1" spans="1:14">
      <c r="A57" s="16"/>
      <c r="B57" s="8"/>
      <c r="C57" s="26"/>
      <c r="D57" s="14" t="s">
        <v>84</v>
      </c>
      <c r="E57" s="14"/>
      <c r="F57" s="14"/>
      <c r="G57" s="10"/>
      <c r="H57" s="10"/>
      <c r="I57" s="32"/>
      <c r="J57" s="32"/>
      <c r="K57" s="32"/>
      <c r="L57" s="32"/>
      <c r="M57" s="10"/>
      <c r="N57" s="10"/>
    </row>
    <row r="58" ht="26.25" customHeight="1" spans="1:14">
      <c r="A58" s="16"/>
      <c r="B58" s="8"/>
      <c r="C58" s="27"/>
      <c r="D58" s="14" t="s">
        <v>85</v>
      </c>
      <c r="E58" s="14"/>
      <c r="F58" s="14"/>
      <c r="G58" s="10"/>
      <c r="H58" s="10"/>
      <c r="I58" s="32"/>
      <c r="J58" s="32"/>
      <c r="K58" s="32"/>
      <c r="L58" s="32"/>
      <c r="M58" s="10"/>
      <c r="N58" s="10"/>
    </row>
    <row r="59" ht="26.25" customHeight="1" spans="1:14">
      <c r="A59" s="16"/>
      <c r="B59" s="8"/>
      <c r="C59" s="8" t="s">
        <v>98</v>
      </c>
      <c r="D59" s="19" t="s">
        <v>99</v>
      </c>
      <c r="E59" s="20"/>
      <c r="F59" s="21"/>
      <c r="G59" s="28" t="s">
        <v>100</v>
      </c>
      <c r="H59" s="18" t="s">
        <v>100</v>
      </c>
      <c r="I59" s="32">
        <v>5</v>
      </c>
      <c r="J59" s="32"/>
      <c r="K59" s="32">
        <v>5</v>
      </c>
      <c r="L59" s="32"/>
      <c r="M59" s="34" t="s">
        <v>99</v>
      </c>
      <c r="N59" s="35"/>
    </row>
    <row r="60" ht="26.25" customHeight="1" spans="1:14">
      <c r="A60" s="16"/>
      <c r="B60" s="8"/>
      <c r="C60" s="8"/>
      <c r="D60" s="19" t="s">
        <v>101</v>
      </c>
      <c r="E60" s="20"/>
      <c r="F60" s="21"/>
      <c r="G60" s="28" t="s">
        <v>100</v>
      </c>
      <c r="H60" s="18" t="s">
        <v>100</v>
      </c>
      <c r="I60" s="32">
        <v>5</v>
      </c>
      <c r="J60" s="32"/>
      <c r="K60" s="32">
        <v>5</v>
      </c>
      <c r="L60" s="32"/>
      <c r="M60" s="34" t="s">
        <v>101</v>
      </c>
      <c r="N60" s="35"/>
    </row>
    <row r="61" ht="26.25" customHeight="1" spans="1:14">
      <c r="A61" s="16"/>
      <c r="B61" s="8"/>
      <c r="C61" s="8"/>
      <c r="D61" s="14" t="s">
        <v>85</v>
      </c>
      <c r="E61" s="14"/>
      <c r="F61" s="14"/>
      <c r="G61" s="10"/>
      <c r="H61" s="10"/>
      <c r="I61" s="32"/>
      <c r="J61" s="32"/>
      <c r="K61" s="32"/>
      <c r="L61" s="32"/>
      <c r="M61" s="10"/>
      <c r="N61" s="10"/>
    </row>
    <row r="62" ht="26.25" customHeight="1" spans="1:14">
      <c r="A62" s="16"/>
      <c r="B62" s="15" t="s">
        <v>102</v>
      </c>
      <c r="C62" s="8" t="s">
        <v>103</v>
      </c>
      <c r="D62" s="24" t="s">
        <v>104</v>
      </c>
      <c r="E62" s="17"/>
      <c r="F62" s="17"/>
      <c r="G62" s="28" t="s">
        <v>62</v>
      </c>
      <c r="H62" s="18" t="s">
        <v>62</v>
      </c>
      <c r="I62" s="32">
        <v>5</v>
      </c>
      <c r="J62" s="32"/>
      <c r="K62" s="32">
        <v>5</v>
      </c>
      <c r="L62" s="32"/>
      <c r="M62" s="10"/>
      <c r="N62" s="10"/>
    </row>
    <row r="63" ht="26.25" customHeight="1" spans="1:14">
      <c r="A63" s="16"/>
      <c r="B63" s="26"/>
      <c r="C63" s="8"/>
      <c r="D63" s="13" t="s">
        <v>93</v>
      </c>
      <c r="E63" s="14"/>
      <c r="F63" s="14"/>
      <c r="G63" s="10"/>
      <c r="H63" s="10"/>
      <c r="I63" s="32"/>
      <c r="J63" s="32"/>
      <c r="K63" s="32"/>
      <c r="L63" s="32"/>
      <c r="M63" s="10"/>
      <c r="N63" s="10"/>
    </row>
    <row r="64" ht="26.25" customHeight="1" spans="1:14">
      <c r="A64" s="25"/>
      <c r="B64" s="27"/>
      <c r="C64" s="8"/>
      <c r="D64" s="14" t="s">
        <v>85</v>
      </c>
      <c r="E64" s="14"/>
      <c r="F64" s="14"/>
      <c r="G64" s="10"/>
      <c r="H64" s="10"/>
      <c r="I64" s="32"/>
      <c r="J64" s="32"/>
      <c r="K64" s="32"/>
      <c r="L64" s="32"/>
      <c r="M64" s="10"/>
      <c r="N64" s="10"/>
    </row>
    <row r="65" ht="24.75" customHeight="1" spans="1:14">
      <c r="A65" s="8" t="s">
        <v>105</v>
      </c>
      <c r="B65" s="8"/>
      <c r="C65" s="8"/>
      <c r="D65" s="8"/>
      <c r="E65" s="8"/>
      <c r="F65" s="8"/>
      <c r="G65" s="8"/>
      <c r="H65" s="8"/>
      <c r="I65" s="8">
        <v>100</v>
      </c>
      <c r="J65" s="8"/>
      <c r="K65" s="41">
        <f>SUM(K15:L64)+N8</f>
        <v>96.8390139655152</v>
      </c>
      <c r="L65" s="41"/>
      <c r="M65" s="42"/>
      <c r="N65" s="42"/>
    </row>
    <row r="66" ht="31.5" customHeight="1" spans="1:14">
      <c r="A66" s="36" t="s">
        <v>106</v>
      </c>
      <c r="B66" s="37"/>
      <c r="C66" s="37"/>
      <c r="D66" s="37"/>
      <c r="E66" s="37"/>
      <c r="F66" s="37"/>
      <c r="G66" s="37"/>
      <c r="H66" s="7"/>
      <c r="I66" s="37"/>
      <c r="J66" s="37"/>
      <c r="K66" s="37"/>
      <c r="L66" s="37"/>
      <c r="M66" s="37"/>
      <c r="N66" s="37"/>
    </row>
    <row r="67" ht="54" customHeight="1" spans="1:14">
      <c r="A67" s="38" t="s">
        <v>107</v>
      </c>
      <c r="B67" s="39"/>
      <c r="C67" s="39"/>
      <c r="D67" s="39"/>
      <c r="E67" s="39"/>
      <c r="F67" s="39"/>
      <c r="G67" s="39"/>
      <c r="H67" s="40"/>
      <c r="I67" s="39"/>
      <c r="J67" s="39"/>
      <c r="K67" s="39"/>
      <c r="L67" s="39"/>
      <c r="M67" s="39"/>
      <c r="N67" s="39"/>
    </row>
    <row r="68" ht="42" customHeight="1" spans="1:14">
      <c r="A68" s="39"/>
      <c r="B68" s="39"/>
      <c r="C68" s="39"/>
      <c r="D68" s="39"/>
      <c r="E68" s="39"/>
      <c r="F68" s="39"/>
      <c r="G68" s="39"/>
      <c r="H68" s="40"/>
      <c r="I68" s="39"/>
      <c r="J68" s="39"/>
      <c r="K68" s="39"/>
      <c r="L68" s="39"/>
      <c r="M68" s="39"/>
      <c r="N68" s="39"/>
    </row>
    <row r="69" ht="50.25" customHeight="1" spans="1:14">
      <c r="A69" s="39"/>
      <c r="B69" s="39"/>
      <c r="C69" s="39"/>
      <c r="D69" s="39"/>
      <c r="E69" s="39"/>
      <c r="F69" s="39"/>
      <c r="G69" s="39"/>
      <c r="H69" s="40"/>
      <c r="I69" s="39"/>
      <c r="J69" s="39"/>
      <c r="K69" s="39"/>
      <c r="L69" s="39"/>
      <c r="M69" s="39"/>
      <c r="N69" s="39"/>
    </row>
    <row r="70" ht="45.75" customHeight="1" spans="1:14">
      <c r="A70" s="39"/>
      <c r="B70" s="39"/>
      <c r="C70" s="39"/>
      <c r="D70" s="39"/>
      <c r="E70" s="39"/>
      <c r="F70" s="39"/>
      <c r="G70" s="39"/>
      <c r="H70" s="40"/>
      <c r="I70" s="39"/>
      <c r="J70" s="39"/>
      <c r="K70" s="39"/>
      <c r="L70" s="39"/>
      <c r="M70" s="39"/>
      <c r="N70" s="39"/>
    </row>
    <row r="71" ht="27" customHeight="1" spans="1:14">
      <c r="A71" s="39"/>
      <c r="B71" s="39"/>
      <c r="C71" s="39"/>
      <c r="D71" s="39"/>
      <c r="E71" s="39"/>
      <c r="F71" s="39"/>
      <c r="G71" s="39"/>
      <c r="H71" s="40"/>
      <c r="I71" s="39"/>
      <c r="J71" s="39"/>
      <c r="K71" s="39"/>
      <c r="L71" s="39"/>
      <c r="M71" s="39"/>
      <c r="N71" s="39"/>
    </row>
    <row r="72" ht="27" customHeight="1" spans="1:14">
      <c r="A72" s="39"/>
      <c r="B72" s="39"/>
      <c r="C72" s="39"/>
      <c r="D72" s="39"/>
      <c r="E72" s="39"/>
      <c r="F72" s="39"/>
      <c r="G72" s="39"/>
      <c r="H72" s="40"/>
      <c r="I72" s="39"/>
      <c r="J72" s="39"/>
      <c r="K72" s="39"/>
      <c r="L72" s="39"/>
      <c r="M72" s="39"/>
      <c r="N72" s="39"/>
    </row>
    <row r="73" ht="33" customHeight="1" spans="1:14">
      <c r="A73" s="39"/>
      <c r="B73" s="39"/>
      <c r="C73" s="39"/>
      <c r="D73" s="39"/>
      <c r="E73" s="39"/>
      <c r="F73" s="39"/>
      <c r="G73" s="39"/>
      <c r="H73" s="40"/>
      <c r="I73" s="39"/>
      <c r="J73" s="39"/>
      <c r="K73" s="39"/>
      <c r="L73" s="39"/>
      <c r="M73" s="39"/>
      <c r="N73" s="39"/>
    </row>
  </sheetData>
  <mergeCells count="247">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D18:F18"/>
    <mergeCell ref="I18:J18"/>
    <mergeCell ref="K18:L18"/>
    <mergeCell ref="M18:N18"/>
    <mergeCell ref="D19:F19"/>
    <mergeCell ref="I19:J19"/>
    <mergeCell ref="K19:L19"/>
    <mergeCell ref="D20:F20"/>
    <mergeCell ref="I20:J20"/>
    <mergeCell ref="K20:L20"/>
    <mergeCell ref="D21:F21"/>
    <mergeCell ref="I21:J21"/>
    <mergeCell ref="K21:L21"/>
    <mergeCell ref="D22:F22"/>
    <mergeCell ref="I22:J22"/>
    <mergeCell ref="K22:L22"/>
    <mergeCell ref="D23:F23"/>
    <mergeCell ref="I23:J23"/>
    <mergeCell ref="K23:L23"/>
    <mergeCell ref="D24:F24"/>
    <mergeCell ref="I24:J24"/>
    <mergeCell ref="K24:L24"/>
    <mergeCell ref="D25:F25"/>
    <mergeCell ref="I25:J25"/>
    <mergeCell ref="K25:L25"/>
    <mergeCell ref="D26:F26"/>
    <mergeCell ref="I26:J26"/>
    <mergeCell ref="K26:L26"/>
    <mergeCell ref="D27:F27"/>
    <mergeCell ref="I27:J27"/>
    <mergeCell ref="K27:L27"/>
    <mergeCell ref="D28:F28"/>
    <mergeCell ref="I28:J28"/>
    <mergeCell ref="K28:L28"/>
    <mergeCell ref="D29:F29"/>
    <mergeCell ref="I29:J29"/>
    <mergeCell ref="K29:L29"/>
    <mergeCell ref="D30:F30"/>
    <mergeCell ref="I30:J30"/>
    <mergeCell ref="K30:L30"/>
    <mergeCell ref="D31:F31"/>
    <mergeCell ref="I31:J31"/>
    <mergeCell ref="K31:L31"/>
    <mergeCell ref="D32:F32"/>
    <mergeCell ref="I32:J32"/>
    <mergeCell ref="K32:L32"/>
    <mergeCell ref="D33:F33"/>
    <mergeCell ref="I33:J33"/>
    <mergeCell ref="K33:L33"/>
    <mergeCell ref="D34:F34"/>
    <mergeCell ref="I34:J34"/>
    <mergeCell ref="K34:L34"/>
    <mergeCell ref="D35:F35"/>
    <mergeCell ref="I35:J35"/>
    <mergeCell ref="K35:L35"/>
    <mergeCell ref="D36:F36"/>
    <mergeCell ref="I36:J36"/>
    <mergeCell ref="K36:L36"/>
    <mergeCell ref="D37:F37"/>
    <mergeCell ref="I37:J37"/>
    <mergeCell ref="K37:L37"/>
    <mergeCell ref="D38:F38"/>
    <mergeCell ref="I38:J38"/>
    <mergeCell ref="K38:L38"/>
    <mergeCell ref="D39:F39"/>
    <mergeCell ref="I39:J39"/>
    <mergeCell ref="K39:L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D52:F52"/>
    <mergeCell ref="I52:J52"/>
    <mergeCell ref="K52:L52"/>
    <mergeCell ref="M52:N52"/>
    <mergeCell ref="D53:F53"/>
    <mergeCell ref="I53:J53"/>
    <mergeCell ref="K53:L53"/>
    <mergeCell ref="M53:N53"/>
    <mergeCell ref="D54:F54"/>
    <mergeCell ref="I54:J54"/>
    <mergeCell ref="K54:L54"/>
    <mergeCell ref="M54:N54"/>
    <mergeCell ref="D55:F55"/>
    <mergeCell ref="I55:J55"/>
    <mergeCell ref="K55:L55"/>
    <mergeCell ref="M55:N55"/>
    <mergeCell ref="D56:F56"/>
    <mergeCell ref="I56:J56"/>
    <mergeCell ref="K56:L56"/>
    <mergeCell ref="M56:N56"/>
    <mergeCell ref="D57:F57"/>
    <mergeCell ref="I57:J57"/>
    <mergeCell ref="K57:L57"/>
    <mergeCell ref="M57:N57"/>
    <mergeCell ref="D58:F58"/>
    <mergeCell ref="I58:J58"/>
    <mergeCell ref="K58:L58"/>
    <mergeCell ref="M58:N58"/>
    <mergeCell ref="D59:F59"/>
    <mergeCell ref="I59:J59"/>
    <mergeCell ref="K59:L59"/>
    <mergeCell ref="M59:N59"/>
    <mergeCell ref="D60:F60"/>
    <mergeCell ref="I60:J60"/>
    <mergeCell ref="K60:L60"/>
    <mergeCell ref="M60:N60"/>
    <mergeCell ref="D61:F61"/>
    <mergeCell ref="I61:J61"/>
    <mergeCell ref="K61:L61"/>
    <mergeCell ref="M61:N61"/>
    <mergeCell ref="D62:F62"/>
    <mergeCell ref="I62:J62"/>
    <mergeCell ref="K62:L62"/>
    <mergeCell ref="M62:N62"/>
    <mergeCell ref="D63:F63"/>
    <mergeCell ref="I63:J63"/>
    <mergeCell ref="K63:L63"/>
    <mergeCell ref="M63:N63"/>
    <mergeCell ref="D64:F64"/>
    <mergeCell ref="I64:J64"/>
    <mergeCell ref="K64:L64"/>
    <mergeCell ref="M64:N64"/>
    <mergeCell ref="A65:H65"/>
    <mergeCell ref="I65:J65"/>
    <mergeCell ref="K65:L65"/>
    <mergeCell ref="M65:N65"/>
    <mergeCell ref="A66:N66"/>
    <mergeCell ref="A12:A13"/>
    <mergeCell ref="A14:A64"/>
    <mergeCell ref="B15:B42"/>
    <mergeCell ref="B43:B49"/>
    <mergeCell ref="B50:B61"/>
    <mergeCell ref="B62:B64"/>
    <mergeCell ref="C15:C18"/>
    <mergeCell ref="C19:C39"/>
    <mergeCell ref="C40:C42"/>
    <mergeCell ref="C43:C44"/>
    <mergeCell ref="C45:C46"/>
    <mergeCell ref="C47:C49"/>
    <mergeCell ref="C50:C52"/>
    <mergeCell ref="C53:C55"/>
    <mergeCell ref="C56:C58"/>
    <mergeCell ref="C59:C61"/>
    <mergeCell ref="C62:C64"/>
    <mergeCell ref="A7:B11"/>
    <mergeCell ref="A67:N73"/>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财务</cp:lastModifiedBy>
  <dcterms:created xsi:type="dcterms:W3CDTF">2006-09-16T00:00:00Z</dcterms:created>
  <dcterms:modified xsi:type="dcterms:W3CDTF">2024-05-14T01:08:57Z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