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tabRatio="669" firstSheet="12" activeTab="0"/>
  </bookViews>
  <sheets>
    <sheet name="02收入总表" sheetId="3" r:id="rId3"/>
  </sheets>
  <calcPr calcId="144525"/>
</workbook>
</file>

<file path=xl/sharedStrings.xml><?xml version="1.0" encoding="utf-8"?>
<sst xmlns="http://schemas.openxmlformats.org/spreadsheetml/2006/main" count="891" uniqueCount="435">
  <si>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</si>
  <si>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</si>
  <si>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</si>
  <si>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</si>
  <si>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</si>
  <si>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</si>
  <si>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</si>
  <si>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</si>
  <si>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</si>
  <si>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</si>
  <si>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</si>
  <si>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</si>
  <si>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</si>
  <si>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</si>
  <si>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</si>
  <si>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</si>
  <si>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</si>
  <si>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</si>
  <si>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</si>
  <si>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</si>
  <si>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</si>
  <si>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</si>
  <si>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</si>
  <si>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</si>
  <si>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</si>
  <si>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</si>
  <si>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</si>
  <si>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</si>
  <si>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</si>
  <si>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</si>
  <si>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</si>
  <si>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</si>
  <si>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</si>
  <si>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</si>
  <si>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</si>
  <si>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</si>
  <si>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</si>
  <si>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</si>
  <si>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</si>
  <si>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</si>
  <si>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</si>
  <si>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</si>
  <si>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</si>
  <si>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</si>
  <si>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</si>
  <si>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</si>
  <si>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</si>
  <si>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</si>
  <si>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</si>
  <si>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</si>
  <si>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</si>
  <si>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</si>
  <si>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</si>
  <si>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</si>
  <si>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</si>
  <si>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</si>
  <si>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</si>
  <si>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</si>
  <si>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</si>
  <si>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</si>
  <si>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</si>
  <si>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</si>
  <si>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</si>
  <si>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</si>
  <si>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</si>
  <si>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</si>
  <si>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</si>
  <si>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</si>
  <si>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</si>
  <si>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</si>
  <si>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</si>
  <si>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</si>
  <si>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</si>
  <si>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</si>
  <si>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</si>
  <si>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</si>
  <si>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</si>
  <si>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</si>
  <si>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</si>
  <si>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</si>
  <si>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</si>
  <si>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</si>
  <si>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</si>
  <si>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</si>
  <si>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</si>
  <si>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</si>
  <si>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</si>
  <si>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</si>
  <si>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</si>
  <si>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</si>
  <si>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</si>
  <si>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102,452,998.73</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</si>
  <si>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</si>
  <si>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</si>
  <si>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</si>
  <si>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</si>
  <si>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</si>
  <si>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</si>
  <si>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14,805,810.08</t>
  </si>
  <si>
    <t>九、其他收入</t>
  </si>
  <si>
    <r>
      <rPr>
        <sz val="9"/>
        <rFont val="宋体"/>
        <charset val="134"/>
      </rPr>
      <t>九、社会保险基金支出</t>
    </r>
  </si>
  <si>
    <r>
      <rPr>
        <sz val="9"/>
        <rFont val="宋体"/>
        <charset val="134"/>
      </rPr>
      <t>十、卫生健康支出</t>
    </r>
  </si>
  <si>
    <t>8,760,775.94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</si>
  <si>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</si>
  <si>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</si>
  <si>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</si>
  <si>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</si>
  <si>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</si>
  <si>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</si>
  <si>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</si>
  <si>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</si>
  <si>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</si>
  <si>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</si>
  <si>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</si>
  <si>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</si>
  <si>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</si>
  <si>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</si>
  <si>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</si>
  <si>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</si>
  <si>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</si>
  <si>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</si>
  <si>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</si>
  <si>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126,019,584.75</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</si>
  <si>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</si>
  <si>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</si>
  <si>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</si>
  <si>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</si>
  <si>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</si>
  <si>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</si>
  <si>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</si>
  <si>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</si>
  <si>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</si>
  <si>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</si>
  <si>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</si>
  <si>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</si>
  <si>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</si>
  <si>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</si>
  <si>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</si>
  <si>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</si>
  <si>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</si>
  <si>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</si>
  <si>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</si>
  <si>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</si>
  <si>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</si>
  <si>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</si>
  <si>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901052</t>
  </si>
  <si>
    <r>
      <rPr>
        <sz val="9"/>
        <rFont val="宋体"/>
        <charset val="134"/>
      </rPr>
      <t>北京市陈经纶中学分校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</si>
  <si>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</si>
  <si>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</si>
  <si>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</si>
  <si>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</si>
  <si>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</si>
  <si>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</si>
  <si>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</si>
  <si>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</si>
  <si>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</si>
  <si>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</si>
  <si>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</si>
  <si>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</si>
  <si>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</si>
  <si>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</si>
  <si>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5,914,932.00</t>
  </si>
  <si>
    <r>
      <rPr>
        <sz val="9"/>
        <rFont val="宋体"/>
        <charset val="134"/>
      </rPr>
      <t>30102-津贴补贴</t>
    </r>
  </si>
  <si>
    <t>5,754,608.00</t>
  </si>
  <si>
    <r>
      <rPr>
        <sz val="9"/>
        <rFont val="宋体"/>
        <charset val="134"/>
      </rPr>
      <t>30107-绩效工资</t>
    </r>
  </si>
  <si>
    <t>19,428,164.00</t>
  </si>
  <si>
    <r>
      <rPr>
        <sz val="9"/>
        <rFont val="宋体"/>
        <charset val="134"/>
      </rPr>
      <t>30112-其他社会保障缴费</t>
    </r>
  </si>
  <si>
    <t>249,331.55</t>
  </si>
  <si>
    <r>
      <rPr>
        <sz val="9"/>
        <rFont val="宋体"/>
        <charset val="134"/>
      </rPr>
      <t>30113-住房公积金</t>
    </r>
  </si>
  <si>
    <t>3,324,420.72</t>
  </si>
  <si>
    <r>
      <rPr>
        <sz val="9"/>
        <rFont val="宋体"/>
        <charset val="134"/>
      </rPr>
      <t>2050203-初中教育</t>
    </r>
  </si>
  <si>
    <t>9,937,032.00</t>
  </si>
  <si>
    <t>10,086,778.00</t>
  </si>
  <si>
    <t>27,078,980.00</t>
  </si>
  <si>
    <t>366,660.50</t>
  </si>
  <si>
    <t>4,888,806.72</t>
  </si>
  <si>
    <r>
      <rPr>
        <sz val="9"/>
        <rFont val="宋体"/>
        <charset val="134"/>
      </rPr>
      <t>50502-商品和服务支出</t>
    </r>
  </si>
  <si>
    <r>
      <rPr>
        <sz val="9"/>
        <rFont val="宋体"/>
        <charset val="134"/>
      </rPr>
      <t>30201-办公费</t>
    </r>
  </si>
  <si>
    <t>2,591,068.00</t>
  </si>
  <si>
    <t>2,491,068.00</t>
  </si>
  <si>
    <t>100,000.00</t>
  </si>
  <si>
    <r>
      <rPr>
        <sz val="9"/>
        <rFont val="宋体"/>
        <charset val="134"/>
      </rPr>
      <t>30202-印刷费</t>
    </r>
  </si>
  <si>
    <t>580,000.00</t>
  </si>
  <si>
    <r>
      <rPr>
        <sz val="9"/>
        <rFont val="宋体"/>
        <charset val="134"/>
      </rPr>
      <t>30205-水费</t>
    </r>
  </si>
  <si>
    <t>270,000.00</t>
  </si>
  <si>
    <r>
      <rPr>
        <sz val="9"/>
        <rFont val="宋体"/>
        <charset val="134"/>
      </rPr>
      <t>30206-电费</t>
    </r>
  </si>
  <si>
    <t>800,000.00</t>
  </si>
  <si>
    <r>
      <rPr>
        <sz val="9"/>
        <rFont val="宋体"/>
        <charset val="134"/>
      </rPr>
      <t>30207-邮电费</t>
    </r>
  </si>
  <si>
    <t>35,000.00</t>
  </si>
  <si>
    <r>
      <rPr>
        <sz val="9"/>
        <rFont val="宋体"/>
        <charset val="134"/>
      </rPr>
      <t>30208-取暖费</t>
    </r>
  </si>
  <si>
    <t>1,657,620.00</t>
  </si>
  <si>
    <r>
      <rPr>
        <sz val="9"/>
        <rFont val="宋体"/>
        <charset val="134"/>
      </rPr>
      <t>30209-物业管理费</t>
    </r>
  </si>
  <si>
    <t>167,041.00</t>
  </si>
  <si>
    <r>
      <rPr>
        <sz val="9"/>
        <rFont val="宋体"/>
        <charset val="134"/>
      </rPr>
      <t>30213-维修（护）费</t>
    </r>
  </si>
  <si>
    <t>906,677.00</t>
  </si>
  <si>
    <t>506,677.00</t>
  </si>
  <si>
    <t>400,000.00</t>
  </si>
  <si>
    <r>
      <rPr>
        <sz val="9"/>
        <rFont val="宋体"/>
        <charset val="134"/>
      </rPr>
      <t>30216-培训费</t>
    </r>
  </si>
  <si>
    <t>445,000.00</t>
  </si>
  <si>
    <r>
      <rPr>
        <sz val="9"/>
        <rFont val="宋体"/>
        <charset val="134"/>
      </rPr>
      <t>30218-专用材料费</t>
    </r>
  </si>
  <si>
    <t>500,000.00</t>
  </si>
  <si>
    <r>
      <rPr>
        <sz val="9"/>
        <rFont val="宋体"/>
        <charset val="134"/>
      </rPr>
      <t>30226-劳务费</t>
    </r>
  </si>
  <si>
    <r>
      <rPr>
        <sz val="9"/>
        <rFont val="宋体"/>
        <charset val="134"/>
      </rPr>
      <t>30228-工会经费</t>
    </r>
  </si>
  <si>
    <t>1,368,871.24</t>
  </si>
  <si>
    <r>
      <rPr>
        <sz val="9"/>
        <rFont val="宋体"/>
        <charset val="134"/>
      </rPr>
      <t>30229-福利费</t>
    </r>
  </si>
  <si>
    <t>867,840.00</t>
  </si>
  <si>
    <r>
      <rPr>
        <sz val="9"/>
        <rFont val="宋体"/>
        <charset val="134"/>
      </rPr>
      <t>30231-公务用车运行维护费</t>
    </r>
  </si>
  <si>
    <t>29,000.00</t>
  </si>
  <si>
    <r>
      <rPr>
        <sz val="9"/>
        <rFont val="宋体"/>
        <charset val="134"/>
      </rPr>
      <t>30299-其他商品和服务支出</t>
    </r>
  </si>
  <si>
    <t>5,105,168.00</t>
  </si>
  <si>
    <t>3,724,800.00</t>
  </si>
  <si>
    <t>1,380,368.00</t>
  </si>
  <si>
    <r>
      <rPr>
        <sz val="9"/>
        <rFont val="宋体"/>
        <charset val="134"/>
      </rPr>
      <t>2080502-事业单位离退休</t>
    </r>
  </si>
  <si>
    <t>45,390.00</t>
  </si>
  <si>
    <r>
      <rPr>
        <sz val="9"/>
        <rFont val="宋体"/>
        <charset val="134"/>
      </rPr>
      <t>50905-离退休费</t>
    </r>
  </si>
  <si>
    <r>
      <rPr>
        <sz val="9"/>
        <rFont val="宋体"/>
        <charset val="134"/>
      </rPr>
      <t>30302-退休费</t>
    </r>
  </si>
  <si>
    <t>1,017,110.00</t>
  </si>
  <si>
    <r>
      <rPr>
        <sz val="9"/>
        <rFont val="宋体"/>
        <charset val="134"/>
      </rPr>
      <t>2080505-机关事业单位基本养老保险缴费支出</t>
    </r>
  </si>
  <si>
    <r>
      <rPr>
        <sz val="9"/>
        <rFont val="宋体"/>
        <charset val="134"/>
      </rPr>
      <t>30108-机关事业单位基本养老保险缴费</t>
    </r>
  </si>
  <si>
    <t>9,162,206.72</t>
  </si>
  <si>
    <r>
      <rPr>
        <sz val="9"/>
        <rFont val="宋体"/>
        <charset val="134"/>
      </rPr>
      <t>2080506-机关事业单位职业年金缴费支出</t>
    </r>
  </si>
  <si>
    <r>
      <rPr>
        <sz val="9"/>
        <rFont val="宋体"/>
        <charset val="134"/>
      </rPr>
      <t>30109-职业年金缴费</t>
    </r>
  </si>
  <si>
    <t>4,581,103.36</t>
  </si>
  <si>
    <r>
      <rPr>
        <sz val="9"/>
        <rFont val="宋体"/>
        <charset val="134"/>
      </rPr>
      <t>2101102-事业单位医疗</t>
    </r>
  </si>
  <si>
    <r>
      <rPr>
        <sz val="9"/>
        <rFont val="宋体"/>
        <charset val="134"/>
      </rPr>
      <t>30110-职工基本医疗保险缴费</t>
    </r>
  </si>
  <si>
    <t>123,972,175.75</t>
  </si>
  <si>
    <t>2,047,409.00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</si>
  <si>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</si>
  <si>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</si>
  <si>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</si>
  <si>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</si>
  <si>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</si>
  <si>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</si>
  <si>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</si>
  <si>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</si>
  <si>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</si>
  <si>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</si>
  <si>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901052-北京市陈经纶中学分校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</si>
  <si>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</si>
  <si>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</si>
  <si>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</si>
  <si>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830,000.00</t>
  </si>
  <si>
    <r>
      <rPr>
        <sz val="9"/>
        <rFont val="宋体"/>
        <charset val="134"/>
      </rPr>
      <t>素质教育项目-2023年学生科技团建设经费-金鹏团</t>
    </r>
  </si>
  <si>
    <t>200,000.00</t>
  </si>
  <si>
    <r>
      <rPr>
        <sz val="9"/>
        <rFont val="宋体"/>
        <charset val="134"/>
      </rPr>
      <t>人才队伍建设经费-2021-2022学年度中学教师开放型在线辅导计划辅导经费</t>
    </r>
  </si>
  <si>
    <t>368.00</t>
  </si>
  <si>
    <r>
      <rPr>
        <sz val="9"/>
        <rFont val="宋体"/>
        <charset val="134"/>
      </rPr>
      <t>素质教育项目-2023年课后优质资源拓展项目</t>
    </r>
  </si>
  <si>
    <t>350,000.00</t>
  </si>
  <si>
    <t>合  计</t>
  </si>
  <si>
    <t>550,368.00</t>
  </si>
  <si>
    <t>1,330,000.00</t>
  </si>
  <si>
    <t>预算05表 政府采购预算明细表</t>
  </si>
  <si>
    <t>采购类别</t>
  </si>
  <si>
    <t>金额</t>
  </si>
  <si>
    <r>
      <rPr>
        <sz val="9"/>
        <rFont val="宋体"/>
        <charset val="134"/>
      </rPr>
      <t>A-货物</t>
    </r>
  </si>
  <si>
    <t>27,000.00</t>
  </si>
  <si>
    <r>
      <rPr>
        <sz val="9"/>
        <rFont val="宋体"/>
        <charset val="134"/>
      </rPr>
      <t>C-服务</t>
    </r>
  </si>
  <si>
    <t>4,555,600.00</t>
  </si>
  <si>
    <t>4,582,600.00</t>
  </si>
  <si>
    <t>预算06表 财政拨款收支预算总表</t>
  </si>
  <si>
    <t>一、本年收入</t>
  </si>
  <si>
    <t>124,689,584.75</t>
  </si>
  <si>
    <t>一、本年支出</t>
  </si>
  <si>
    <t>（一）一般公共预算资金</t>
  </si>
  <si>
    <t>（二）政府性基金预算资金</t>
  </si>
  <si>
    <t>（三）国有资本经营预算资金</t>
  </si>
  <si>
    <t>101,122,998.73</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</si>
  <si>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</si>
  <si>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</si>
  <si>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</si>
  <si>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</si>
  <si>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</si>
  <si>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</si>
  <si>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</si>
  <si>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</si>
  <si>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</si>
  <si>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</si>
  <si>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</si>
  <si>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</si>
  <si>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</si>
  <si>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</si>
  <si>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</si>
  <si>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</si>
  <si>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</si>
  <si>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</si>
  <si>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</si>
  <si>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</si>
  <si>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</si>
  <si>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</si>
  <si>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2050203</t>
  </si>
  <si>
    <r>
      <rPr>
        <sz val="9"/>
        <rFont val="宋体"/>
        <charset val="134"/>
      </rPr>
      <t>初中教育</t>
    </r>
  </si>
  <si>
    <t>2050202</t>
  </si>
  <si>
    <r>
      <rPr>
        <sz val="9"/>
        <rFont val="宋体"/>
        <charset val="134"/>
      </rPr>
      <t>小学教育</t>
    </r>
  </si>
  <si>
    <t>2080502</t>
  </si>
  <si>
    <r>
      <rPr>
        <sz val="9"/>
        <rFont val="宋体"/>
        <charset val="134"/>
      </rPr>
      <t>事业单位离退休</t>
    </r>
  </si>
  <si>
    <t>2101102</t>
  </si>
  <si>
    <r>
      <rPr>
        <sz val="9"/>
        <rFont val="宋体"/>
        <charset val="134"/>
      </rPr>
      <t>事业单位医疗</t>
    </r>
  </si>
  <si>
    <t>2080505</t>
  </si>
  <si>
    <r>
      <rPr>
        <sz val="9"/>
        <rFont val="宋体"/>
        <charset val="134"/>
      </rPr>
      <t>机关事业单位基本养老保险缴费支出</t>
    </r>
  </si>
  <si>
    <t>2080506</t>
  </si>
  <si>
    <r>
      <rPr>
        <sz val="9"/>
        <rFont val="宋体"/>
        <charset val="134"/>
      </rPr>
      <t>机关事业单位职业年金缴费支出</t>
    </r>
  </si>
  <si>
    <t>预算08表 一般公共预算财政拨款基本支出表</t>
  </si>
  <si>
    <t>15,851,964.00</t>
  </si>
  <si>
    <t>15,841,386.00</t>
  </si>
  <si>
    <t>46,507,144.00</t>
  </si>
  <si>
    <t>615,992.05</t>
  </si>
  <si>
    <t>8,213,227.44</t>
  </si>
  <si>
    <t>3,770,190.00</t>
  </si>
  <si>
    <t>110,550,909.51</t>
  </si>
  <si>
    <t>13,421,266.24</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</si>
  <si>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</si>
  <si>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</si>
  <si>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</si>
  <si>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</si>
  <si>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</si>
  <si>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</si>
  <si>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</si>
  <si>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</si>
  <si>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</si>
  <si>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</si>
  <si>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</si>
  <si>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</si>
  <si>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</si>
  <si>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</si>
  <si>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</si>
  <si>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</si>
  <si>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</si>
  <si>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</si>
  <si>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</si>
  <si>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</si>
  <si>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</si>
  <si>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</si>
  <si>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</si>
  <si>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</si>
  <si>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</si>
  <si>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</si>
  <si>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</si>
  <si>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</si>
  <si>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</si>
  <si>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</si>
  <si>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</si>
  <si>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</si>
  <si>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</si>
  <si>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</si>
  <si>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</si>
  <si>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</si>
  <si>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</si>
  <si>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</si>
  <si>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</si>
  <si>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901052-北京市陈经纶中学分校</t>
  </si>
  <si>
    <t>11010523T000002039887-其他项目-2023年运转保障经费</t>
  </si>
  <si>
    <t>31-部门项目</t>
  </si>
  <si>
    <t>李劼</t>
  </si>
  <si>
    <t>18600499028</t>
  </si>
  <si>
    <t xml:space="preserve">为进一步满足北京市陈经纶中学分校多个校区对优质资源均衡化的需求，保障学校正常运转。							
</t>
  </si>
  <si>
    <t>产出指标</t>
  </si>
  <si>
    <t>时效指标</t>
  </si>
  <si>
    <t>项目周期</t>
  </si>
  <si>
    <t>＝</t>
  </si>
  <si>
    <t>12</t>
  </si>
  <si>
    <t>月</t>
  </si>
  <si>
    <t>数量指标</t>
  </si>
  <si>
    <t>项目服务校区数量</t>
  </si>
  <si>
    <t>4</t>
  </si>
  <si>
    <t>个</t>
  </si>
  <si>
    <t>质量指标</t>
  </si>
  <si>
    <t>满足教育教学需求</t>
  </si>
  <si>
    <t>定性</t>
  </si>
  <si>
    <t>合格</t>
  </si>
  <si>
    <t>项</t>
  </si>
  <si>
    <t>成本指标</t>
  </si>
  <si>
    <t>经济成本指标</t>
  </si>
  <si>
    <t>项目金额不超过</t>
  </si>
  <si>
    <t>≤</t>
  </si>
  <si>
    <t>133</t>
  </si>
  <si>
    <t>万元</t>
  </si>
  <si>
    <t>效益指标</t>
  </si>
  <si>
    <t>社会效益指标</t>
  </si>
  <si>
    <t>学校进行考核</t>
  </si>
  <si>
    <t>优良中差</t>
  </si>
  <si>
    <t>满意度指标</t>
  </si>
  <si>
    <t>服务对象满意度指标</t>
  </si>
  <si>
    <t>学校师生满意度</t>
  </si>
  <si>
    <t>≥</t>
  </si>
  <si>
    <t>95</t>
  </si>
  <si>
    <t>%</t>
  </si>
  <si>
    <t>11010523T000002128078-素质教育项目-2023年学生科技团建设经费-金鹏团</t>
  </si>
  <si>
    <t>李青</t>
  </si>
  <si>
    <t>64775890</t>
  </si>
  <si>
    <t>本项目计划于2023年全年完成对各学校科技社团建设经费发放工作，并实行审核及监督。由各学校上报保障经费对应的具体内容，形成工作方案。 实现学生体育艺术2+1全员覆盖的目标，实现校校有特色的良好局面，使朝阳区体育、科技综合组织教育工作有重大发展。</t>
  </si>
  <si>
    <t>该项目在执行过程中要求学校尽可能地压低成本，提高资金使用效率,项目实施过程中，严格将成本控制在20万元之内。</t>
  </si>
  <si>
    <t>20</t>
  </si>
  <si>
    <t>提升学校在科技类社团方面的管理与指导的水平，培养广大青少年学生的综合素养。提升科技社团的竞争力，通过各级各类赛事为朝阳区科技教育事业增光添彩，提升我校的影响力。</t>
  </si>
  <si>
    <t>争取师生的满意度指标达到90%以上</t>
  </si>
  <si>
    <t>90</t>
  </si>
  <si>
    <t>该项目直接支持学校数1所</t>
  </si>
  <si>
    <t>1</t>
  </si>
  <si>
    <t>所</t>
  </si>
  <si>
    <t>使科技高品质社团水平能够有进一步提高，进而辐射带动更多学校开展丰富多彩的体艺科活动，从而锻炼学生乐观、积极、向上的心理状态，增强学生的自信</t>
  </si>
  <si>
    <t>学校收到经费后上交工作计划和专项资金使用方案并开展实施，年终进行绩效考核</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</si>
  <si>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</si>
  <si>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</si>
  <si>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教师辅导任务完成的积分标准</t>
  </si>
  <si>
    <t>10</t>
  </si>
  <si>
    <t>元</t>
  </si>
  <si>
    <t>保证满足中学学生的实际辅导需求</t>
  </si>
  <si>
    <t>有效保障</t>
  </si>
  <si>
    <t>保证学生在接受辅导期间的有效时长</t>
  </si>
  <si>
    <t>达到要求</t>
  </si>
  <si>
    <t>符合市级文件中对经费保障的要求</t>
  </si>
  <si>
    <t>368</t>
  </si>
  <si>
    <t>符合市级文件中对教育减负的总体方针</t>
  </si>
  <si>
    <t>家长满意度</t>
  </si>
  <si>
    <t>85</t>
  </si>
  <si>
    <t>11010523T000002152852-素质教育项目-2023年课后优质资源拓展项目</t>
  </si>
  <si>
    <t>本项目计划于2023年全年完成开展体育、艺术、科技等项目的优质资源拓展。活动期间开展多种形式的艺术、科技、体育学生课后及实践活动，充分彰显中小学校艺术、科技、体育等教育成果。坚持加强行政管理与业务指导相结合；坚持提高学生综合素养与提升教师专业技能相结合；坚持课堂与课后相结合；坚持理论素养与体育艺术科技实践相结合。</t>
  </si>
  <si>
    <t>使体育、科技高品质社团水平能够有进一步提高，进而辐射带动学校开展丰富多彩的体艺科活动，从而锻炼学生乐观、积极、向上的心理状态，增强学生的自信。</t>
  </si>
  <si>
    <t>下拨专项经费后，学校收到经费后上交工作计划和专项资金使用方案并开展实施，年终进行绩效考核</t>
  </si>
  <si>
    <t>该项目直接支持学校，涉及体育科技业务及管理教师，直接或间接涉及学生，各学校拨款1项。</t>
  </si>
  <si>
    <t>该项目在执行过程中要求学校尽可能地压低成本，提高资金使用效率,项目实施过程中，严格将成本控制在35万元之内。</t>
  </si>
  <si>
    <t>35</t>
  </si>
  <si>
    <t>提升学校在体育、科技类社团方面的管理与指导的水平，培养广大青少年学生的综合素养。提升科技社团的竞争力</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</si>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</sst>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3" Target="worksheets/sheet3.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7"/>
  <sheetViews>
    <sheetView workbookViewId="0">
      <pane ySplit="5" topLeftCell="A6" activePane="bottomLeft" state="frozen"/>
      <selection/>
      <selection pane="bottomLeft" activeCell="P6" sqref="P6:P10"/>
    </sheetView>
  </sheetViews>
  <sheetFormatPr defaultColWidth="10" defaultRowHeight="14"/>
  <cols>
    <col min="1" max="1" customWidth="true" width="1.53636363636364" collapsed="false"/>
    <col min="2" max="2" customWidth="true" width="11.9454545454545" collapsed="false"/>
    <col min="3" max="3" customWidth="true" width="30.7727272727273" collapsed="false"/>
    <col min="4" max="6" customWidth="true" width="14.9272727272727" collapsed="false"/>
    <col min="7" max="9" customWidth="true" width="12.3090909090909" collapsed="false"/>
    <col min="10" max="10" customWidth="true" width="10.2545454545455" collapsed="false"/>
    <col min="11" max="13" customWidth="true" width="12.3090909090909" collapsed="false"/>
    <col min="14" max="14" customWidth="true" width="10.2545454545455" collapsed="false"/>
    <col min="15" max="15" customWidth="true" width="13.0272727272727" collapsed="false"/>
    <col min="16" max="19" customWidth="true" width="12.3090909090909" collapsed="false"/>
    <col min="20" max="20" customWidth="true" width="13.0272727272727" collapsed="false"/>
    <col min="21" max="21" customWidth="true" width="1.53636363636364" collapsed="false"/>
    <col min="22" max="23" customWidth="true" width="9.77272727272727" collapsed="false"/>
  </cols>
  <sheetData>
    <row r="1" ht="16.25" customHeight="1" spans="1:21">
      <c r="A1" s="86"/>
      <c r="B1" s="71"/>
      <c r="C1" s="71"/>
      <c r="D1" s="72"/>
      <c r="E1" s="72"/>
      <c r="F1" s="72"/>
      <c r="G1" s="72"/>
      <c r="H1" s="72"/>
      <c r="I1" s="72"/>
      <c r="J1" s="43"/>
      <c r="K1" s="43"/>
      <c r="L1" s="43"/>
      <c r="M1" s="43"/>
      <c r="N1" s="43"/>
      <c r="O1" s="72"/>
      <c r="P1" s="72"/>
      <c r="Q1" s="72"/>
      <c r="R1" s="72"/>
      <c r="S1" s="72"/>
      <c r="T1" s="72"/>
      <c r="U1" s="67"/>
    </row>
    <row r="2" ht="22.8" customHeight="1" spans="1:21">
      <c r="A2" s="9"/>
      <c r="B2" s="5" t="s">
        <v>127</v>
      </c>
      <c r="C2" s="5"/>
      <c r="D2" s="5"/>
      <c r="E2" s="5"/>
      <c r="F2" s="5"/>
      <c r="G2" s="5"/>
      <c r="H2" s="5"/>
      <c r="I2" s="5"/>
      <c r="J2" s="5"/>
      <c r="K2" s="5"/>
      <c r="L2" s="5"/>
      <c r="M2" s="5"/>
      <c r="N2" s="5"/>
      <c r="O2" s="5"/>
      <c r="P2" s="5"/>
      <c r="Q2" s="5"/>
      <c r="R2" s="5"/>
      <c r="S2" s="5"/>
      <c r="T2" s="5"/>
      <c r="U2" s="14"/>
    </row>
    <row r="3" ht="19.55" customHeight="1" spans="1:21">
      <c r="A3" s="9"/>
      <c r="B3" s="77"/>
      <c r="C3" s="77"/>
      <c r="D3" s="47"/>
      <c r="E3" s="47"/>
      <c r="F3" s="47"/>
      <c r="G3" s="47"/>
      <c r="H3" s="47"/>
      <c r="I3" s="47"/>
      <c r="J3" s="63"/>
      <c r="K3" s="63"/>
      <c r="L3" s="63"/>
      <c r="M3" s="63"/>
      <c r="N3" s="63"/>
      <c r="O3" s="78" t="s">
        <v>76</v>
      </c>
      <c r="P3" s="78"/>
      <c r="Q3" s="78"/>
      <c r="R3" s="78"/>
      <c r="S3" s="78"/>
      <c r="T3" s="78"/>
      <c r="U3" s="15"/>
    </row>
    <row r="4" ht="23" customHeight="1" spans="1:21">
      <c r="A4" s="51"/>
      <c r="B4" s="27" t="s">
        <v>128</v>
      </c>
      <c r="C4" s="80" t="s">
        <v>129</v>
      </c>
      <c r="D4" s="80" t="s">
        <v>130</v>
      </c>
      <c r="E4" s="80" t="s">
        <v>131</v>
      </c>
      <c r="F4" s="80"/>
      <c r="G4" s="80"/>
      <c r="H4" s="80"/>
      <c r="I4" s="80"/>
      <c r="J4" s="80"/>
      <c r="K4" s="80"/>
      <c r="L4" s="80"/>
      <c r="M4" s="80"/>
      <c r="N4" s="80"/>
      <c r="O4" s="80" t="s">
        <v>132</v>
      </c>
      <c r="P4" s="80"/>
      <c r="Q4" s="80"/>
      <c r="R4" s="80"/>
      <c r="S4" s="80"/>
      <c r="T4" s="80"/>
      <c r="U4" s="64"/>
    </row>
    <row r="5" ht="34.5" customHeight="1" spans="1:21">
      <c r="A5" s="64"/>
      <c r="B5" s="27"/>
      <c r="C5" s="80"/>
      <c r="D5" s="80"/>
      <c r="E5" s="80" t="s">
        <v>133</v>
      </c>
      <c r="F5" s="27" t="s">
        <v>134</v>
      </c>
      <c r="G5" s="27" t="s">
        <v>135</v>
      </c>
      <c r="H5" s="27" t="s">
        <v>136</v>
      </c>
      <c r="I5" s="27" t="s">
        <v>137</v>
      </c>
      <c r="J5" s="27" t="s">
        <v>138</v>
      </c>
      <c r="K5" s="27" t="s">
        <v>139</v>
      </c>
      <c r="L5" s="27" t="s">
        <v>140</v>
      </c>
      <c r="M5" s="27" t="s">
        <v>141</v>
      </c>
      <c r="N5" s="27" t="s">
        <v>142</v>
      </c>
      <c r="O5" s="80" t="s">
        <v>133</v>
      </c>
      <c r="P5" s="27" t="s">
        <v>134</v>
      </c>
      <c r="Q5" s="27" t="s">
        <v>135</v>
      </c>
      <c r="R5" s="27" t="s">
        <v>136</v>
      </c>
      <c r="S5" s="27" t="s">
        <v>137</v>
      </c>
      <c r="T5" s="27" t="s">
        <v>143</v>
      </c>
      <c r="U5" s="64"/>
    </row>
    <row r="6" s="88" customFormat="1" ht="16.55" customHeight="1" spans="1:21">
      <c r="A6" s="90"/>
      <c r="B6" s="91" t="s">
        <v>145</v>
      </c>
      <c r="C6" s="91" t="s">
        <v>146</v>
      </c>
      <c r="D6" s="109">
        <v>126019584.75</v>
      </c>
      <c r="E6" s="109">
        <f>167041+124522543.75</f>
        <v>124689584.75</v>
      </c>
      <c r="F6" s="109">
        <f>167041+124522543.75</f>
        <v>124689584.75</v>
      </c>
      <c r="G6" s="110"/>
      <c r="H6" s="110"/>
      <c r="I6" s="110"/>
      <c r="J6" s="110"/>
      <c r="K6" s="110"/>
      <c r="L6" s="110"/>
      <c r="M6" s="110"/>
      <c r="N6" s="110"/>
      <c r="O6" s="109">
        <f>1497041-167041</f>
        <v>1330000</v>
      </c>
      <c r="P6" s="109"/>
      <c r="Q6" s="110"/>
      <c r="R6" s="110"/>
      <c r="S6" s="110"/>
      <c r="T6" s="109">
        <v>1330000</v>
      </c>
      <c r="U6" s="113"/>
    </row>
    <row r="7" ht="9.75" customHeight="1" spans="1:21">
      <c r="A7" s="87"/>
      <c r="B7" s="84"/>
      <c r="C7" s="84"/>
      <c r="D7" s="84"/>
      <c r="E7" s="84"/>
      <c r="F7" s="84"/>
      <c r="G7" s="84"/>
      <c r="H7" s="84"/>
      <c r="I7" s="84"/>
      <c r="J7" s="84"/>
      <c r="K7" s="84"/>
      <c r="L7" s="84"/>
      <c r="M7" s="84"/>
      <c r="N7" s="84"/>
      <c r="O7" s="84"/>
      <c r="P7" s="84"/>
      <c r="Q7" s="84"/>
      <c r="R7" s="84"/>
      <c r="S7" s="84"/>
      <c r="T7" s="84"/>
      <c r="U7" s="3"/>
    </row>
  </sheetData>
  <mergeCells count="13">
    <mergeCell ref="B1:C1"/>
    <mergeCell ref="F1:I1"/>
    <mergeCell ref="P1:T1"/>
    <mergeCell ref="B2:T2"/>
    <mergeCell ref="B3:C3"/>
    <mergeCell ref="F3:I3"/>
    <mergeCell ref="O3:T3"/>
    <mergeCell ref="E4:N4"/>
    <mergeCell ref="O4:T4"/>
    <mergeCell ref="B4:B5"/>
    <mergeCell ref="C4:C5"/>
    <mergeCell ref="D4:D5"/>
    <mergeCell ref="B7:C7"/>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2023-01-08T13:28:00Z</dcterms:created>
  <dc:creator>Apache POI</dc:creator>
  <cp:lastModifiedBy>gylxx</cp:lastModifiedBy>
  <dcterms:modified xsi:type="dcterms:W3CDTF">2023-01-14T11:18:47Z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0D6D650FD20642CEB87DD201DFC4825A</vt:lpwstr>
  </property>
  <property fmtid="{D5CDD505-2E9C-101B-9397-08002B2CF9AE}" pid="3" name="KSOProductBuildVer">
    <vt:lpwstr>2052-11.1.0.13703</vt:lpwstr>
  </property>
</Properties>
</file>