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<sst xmlns="http://schemas.openxmlformats.org/spreadsheetml/2006/main" count="74" uniqueCount="60">
  <si>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</si>
  <si>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</si>
  <si>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</si>
  <si>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</si>
  <si>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11010523T000002324780-</t>
    </r>
    <r>
      <rPr>
        <sz val="9"/>
        <color theme="1"/>
        <rFont val="宋体"/>
        <charset val="134"/>
      </rPr>
      <t>新冠患者救治费用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</si>
  <si>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</si>
  <si>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</si>
  <si>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</si>
  <si>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</si>
  <si>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</si>
  <si>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</si>
  <si>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</si>
  <si>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</si>
  <si>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</si>
  <si>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</si>
  <si>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</si>
  <si>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</si>
  <si>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</si>
  <si>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</si>
  <si>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</si>
  <si>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</si>
  <si>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</si>
  <si>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</si>
  <si>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</si>
  <si>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完成新冠确诊患者救治。</t>
  </si>
  <si>
    <t>本年项目执行按照财政实际批复金额执行。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</si>
  <si>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</si>
  <si>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</si>
  <si>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</si>
  <si>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</si>
  <si>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</si>
  <si>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</si>
  <si>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</si>
  <si>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</si>
  <si>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</si>
  <si>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</si>
  <si>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</si>
  <si>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确诊患者救治完成率</t>
  </si>
  <si>
    <t>≥</t>
  </si>
  <si>
    <t>%</t>
  </si>
  <si>
    <t>质量指标</t>
  </si>
  <si>
    <t>确诊患者康复率</t>
  </si>
  <si>
    <t>时效指标</t>
  </si>
  <si>
    <t>服务时限</t>
  </si>
  <si>
    <t>天</t>
  </si>
  <si>
    <r>
      <rPr>
        <sz val="9"/>
        <color theme="1"/>
        <rFont val="Arial"/>
        <charset val="134"/>
      </rPr>
      <t>62</t>
    </r>
    <r>
      <rPr>
        <sz val="9"/>
        <color theme="1"/>
        <rFont val="宋体"/>
        <charset val="134"/>
      </rPr>
      <t>天</t>
    </r>
  </si>
  <si>
    <t>成本指标</t>
  </si>
  <si>
    <t>经济成本指标</t>
  </si>
  <si>
    <t>确诊患者救治费用投入</t>
  </si>
  <si>
    <t>=</t>
  </si>
  <si>
    <t>万元</t>
  </si>
  <si>
    <r>
      <rPr>
        <sz val="9"/>
        <color theme="1"/>
        <rFont val="Times New Roman"/>
        <charset val="134"/>
      </rPr>
      <t>24.874572</t>
    </r>
    <r>
      <rPr>
        <sz val="9"/>
        <color theme="1"/>
        <rFont val="宋体"/>
        <charset val="134"/>
      </rPr>
      <t>万元</t>
    </r>
  </si>
  <si>
    <t>偏差原因分析：疫情政策变化，新冠确诊患者救治量下降，相应的救治投入成本降低。            改进措施：今后加强项目成本预估，合理设定年度指标。</t>
  </si>
  <si>
    <t>效益指标</t>
  </si>
  <si>
    <t>社会效益指标</t>
  </si>
  <si>
    <t>确诊患者传播控制率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</si>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</sst>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sz val="9"/>
      <color rgb="FF000000"/>
      <name val="Arial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4" fillId="15" borderId="11" applyNumberFormat="0" applyAlignment="0" applyProtection="0">
      <alignment vertical="center"/>
    </xf>
    <xf numFmtId="0" fontId="35" fillId="27" borderId="13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0" workbookViewId="0">
      <selection activeCell="T17" sqref="T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24.874072</v>
      </c>
      <c r="F7" s="14"/>
      <c r="G7" s="15"/>
      <c r="H7" s="13">
        <v>62.635077</v>
      </c>
      <c r="I7" s="15"/>
      <c r="J7" s="13">
        <v>24.874572</v>
      </c>
      <c r="K7" s="15"/>
      <c r="L7" s="5">
        <v>10</v>
      </c>
      <c r="M7" s="31">
        <f>J7/H7</f>
        <v>0.397134851450729</v>
      </c>
      <c r="N7" s="32">
        <f>M7*10</f>
        <v>3.97134851450729</v>
      </c>
    </row>
    <row r="8" ht="15" customHeight="1" spans="1:14">
      <c r="A8" s="8"/>
      <c r="B8" s="8"/>
      <c r="C8" s="5" t="s">
        <v>17</v>
      </c>
      <c r="D8" s="5"/>
      <c r="E8" s="13">
        <v>24.874072</v>
      </c>
      <c r="F8" s="14"/>
      <c r="G8" s="15"/>
      <c r="H8" s="13">
        <v>62.635077</v>
      </c>
      <c r="I8" s="15"/>
      <c r="J8" s="13">
        <v>24.874572</v>
      </c>
      <c r="K8" s="15"/>
      <c r="L8" s="6" t="s">
        <v>18</v>
      </c>
      <c r="M8" s="31">
        <f>J8/H8</f>
        <v>0.397134851450729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98</v>
      </c>
      <c r="I14" s="6" t="s">
        <v>39</v>
      </c>
      <c r="J14" s="34">
        <v>0.98</v>
      </c>
      <c r="K14" s="6">
        <v>10</v>
      </c>
      <c r="L14" s="6"/>
      <c r="M14" s="32">
        <v>10</v>
      </c>
      <c r="N14" s="6"/>
    </row>
    <row r="15" ht="15" customHeight="1" spans="1:14">
      <c r="A15" s="8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0">
        <v>100</v>
      </c>
      <c r="I15" s="6" t="s">
        <v>39</v>
      </c>
      <c r="J15" s="35">
        <v>1</v>
      </c>
      <c r="K15" s="6">
        <v>20</v>
      </c>
      <c r="L15" s="6"/>
      <c r="M15" s="32">
        <v>20</v>
      </c>
      <c r="N15" s="6"/>
    </row>
    <row r="16" ht="15" customHeight="1" spans="1:14">
      <c r="A16" s="8"/>
      <c r="B16" s="5"/>
      <c r="C16" s="5" t="s">
        <v>42</v>
      </c>
      <c r="D16" s="19" t="s">
        <v>43</v>
      </c>
      <c r="E16" s="20"/>
      <c r="F16" s="20"/>
      <c r="G16" s="22" t="s">
        <v>38</v>
      </c>
      <c r="H16" s="23">
        <v>60</v>
      </c>
      <c r="I16" s="17" t="s">
        <v>44</v>
      </c>
      <c r="J16" s="36" t="s">
        <v>45</v>
      </c>
      <c r="K16" s="6">
        <v>10</v>
      </c>
      <c r="L16" s="6"/>
      <c r="M16" s="32">
        <v>10</v>
      </c>
      <c r="N16" s="6"/>
    </row>
    <row r="17" ht="96.75" customHeight="1" spans="1:14">
      <c r="A17" s="8"/>
      <c r="B17" s="24" t="s">
        <v>46</v>
      </c>
      <c r="C17" s="18" t="s">
        <v>47</v>
      </c>
      <c r="D17" s="19" t="s">
        <v>48</v>
      </c>
      <c r="E17" s="20"/>
      <c r="F17" s="20"/>
      <c r="G17" s="40" t="s">
        <v>49</v>
      </c>
      <c r="H17" s="20">
        <v>112</v>
      </c>
      <c r="I17" s="17" t="s">
        <v>50</v>
      </c>
      <c r="J17" s="6" t="s">
        <v>51</v>
      </c>
      <c r="K17" s="6">
        <v>20</v>
      </c>
      <c r="L17" s="6"/>
      <c r="M17" s="32">
        <v>14</v>
      </c>
      <c r="N17" s="37" t="s">
        <v>52</v>
      </c>
    </row>
    <row r="18" ht="27.75" customHeight="1" spans="1:14">
      <c r="A18" s="8"/>
      <c r="B18" s="25" t="s">
        <v>53</v>
      </c>
      <c r="C18" s="26" t="s">
        <v>54</v>
      </c>
      <c r="D18" s="19" t="s">
        <v>55</v>
      </c>
      <c r="E18" s="20"/>
      <c r="F18" s="20"/>
      <c r="G18" s="21" t="s">
        <v>38</v>
      </c>
      <c r="H18" s="20">
        <v>100</v>
      </c>
      <c r="I18" s="6" t="s">
        <v>39</v>
      </c>
      <c r="J18" s="35">
        <v>1</v>
      </c>
      <c r="K18" s="6">
        <v>20</v>
      </c>
      <c r="L18" s="6"/>
      <c r="M18" s="32">
        <v>20</v>
      </c>
      <c r="N18" s="6"/>
    </row>
    <row r="19" ht="36.75" customHeight="1" spans="1:14">
      <c r="A19" s="8"/>
      <c r="B19" s="26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0">
        <v>95</v>
      </c>
      <c r="I19" s="6" t="s">
        <v>39</v>
      </c>
      <c r="J19" s="35">
        <v>0.95</v>
      </c>
      <c r="K19" s="6">
        <v>10</v>
      </c>
      <c r="L19" s="6"/>
      <c r="M19" s="32">
        <v>10</v>
      </c>
      <c r="N19" s="6"/>
    </row>
    <row r="20" spans="1:14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8">
        <f>SUM(M14:M19)+N7</f>
        <v>87.9713485145073</v>
      </c>
      <c r="N20" s="39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472222222222222" right="0.196527777777778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