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firstSheet="4" activeTab="7"/>
  </bookViews>
  <sheets>
    <sheet name="01 综合业务保障经费" sheetId="13" r:id="rId1"/>
    <sheet name="02 798艺术区管委会办公楼房租" sheetId="2" r:id="rId2"/>
    <sheet name="03 798艺术区管委会法律顾问" sheetId="6" r:id="rId3"/>
    <sheet name="04 艺术区讲解员服务工作经费" sheetId="12" r:id="rId4"/>
    <sheet name="05 意识形态工作专项经费" sheetId="11" r:id="rId5"/>
    <sheet name="06 798艺术区发展简史和三年规划编纂服务" sheetId="7" r:id="rId6"/>
    <sheet name="07 艺术区重大活动项目保障经费" sheetId="9" r:id="rId7"/>
    <sheet name="08 国内外文化艺术交流活动" sheetId="8" r:id="rId8"/>
    <sheet name="Sheet1" sheetId="1" r:id="rId9"/>
  </sheets>
  <calcPr calcId="144525" concurrentCalc="0"/>
</workbook>
</file>

<file path=xl/sharedStrings.xml><?xml version="1.0" encoding="utf-8"?>
<sst xmlns="http://schemas.openxmlformats.org/spreadsheetml/2006/main" count="145">
  <si>
    <t>附件1</t>
  </si>
  <si>
    <t>朝阳区项目支出绩效自评表</t>
  </si>
  <si>
    <r>
      <rPr>
        <b/>
        <sz val="11"/>
        <color theme="1"/>
        <rFont val="方正书宋_GBK"/>
        <charset val="134"/>
      </rPr>
      <t>（</t>
    </r>
    <r>
      <rPr>
        <b/>
        <sz val="11"/>
        <color theme="1"/>
        <rFont val="宋体"/>
        <charset val="134"/>
      </rPr>
      <t>2022</t>
    </r>
    <r>
      <rPr>
        <b/>
        <sz val="11"/>
        <color theme="1"/>
        <rFont val="方正书宋_GBK"/>
        <charset val="134"/>
      </rPr>
      <t>年度）</t>
    </r>
  </si>
  <si>
    <t>项目名称</t>
  </si>
  <si>
    <t>综合业务保障</t>
  </si>
  <si>
    <t>主管部门</t>
  </si>
  <si>
    <r>
      <rPr>
        <sz val="9"/>
        <color theme="1"/>
        <rFont val="Times New Roman"/>
        <charset val="134"/>
      </rPr>
      <t>126-</t>
    </r>
    <r>
      <rPr>
        <sz val="9"/>
        <color theme="1"/>
        <rFont val="宋体"/>
        <charset val="134"/>
      </rPr>
      <t>北京</t>
    </r>
    <r>
      <rPr>
        <sz val="9"/>
        <color theme="1"/>
        <rFont val="Times New Roman"/>
        <charset val="134"/>
      </rPr>
      <t>798</t>
    </r>
    <r>
      <rPr>
        <sz val="9"/>
        <color theme="1"/>
        <rFont val="宋体"/>
        <charset val="134"/>
      </rPr>
      <t>艺术区管理委员会</t>
    </r>
  </si>
  <si>
    <t>实施单位</t>
  </si>
  <si>
    <r>
      <rPr>
        <sz val="9"/>
        <color theme="1"/>
        <rFont val="Times New Roman"/>
        <charset val="134"/>
      </rPr>
      <t>126001-</t>
    </r>
    <r>
      <rPr>
        <sz val="9"/>
        <color theme="1"/>
        <rFont val="宋体"/>
        <charset val="134"/>
      </rPr>
      <t>北京</t>
    </r>
    <r>
      <rPr>
        <sz val="9"/>
        <color theme="1"/>
        <rFont val="Times New Roman"/>
        <charset val="134"/>
      </rPr>
      <t>798</t>
    </r>
    <r>
      <rPr>
        <sz val="9"/>
        <color theme="1"/>
        <rFont val="宋体"/>
        <charset val="134"/>
      </rPr>
      <t>艺术区管理委员会</t>
    </r>
    <r>
      <rPr>
        <sz val="9"/>
        <color theme="1"/>
        <rFont val="方正书宋_GBK"/>
        <charset val="134"/>
      </rPr>
      <t>机关</t>
    </r>
  </si>
  <si>
    <t>项目负责人</t>
  </si>
  <si>
    <t>季昕</t>
  </si>
  <si>
    <t>联系电话</t>
  </si>
  <si>
    <r>
      <rPr>
        <b/>
        <sz val="9"/>
        <color theme="1"/>
        <rFont val="宋体"/>
        <charset val="134"/>
      </rPr>
      <t>项目资金</t>
    </r>
    <r>
      <rPr>
        <b/>
        <sz val="9"/>
        <color theme="1"/>
        <rFont val="Times New Roman"/>
        <charset val="134"/>
      </rPr>
      <t xml:space="preserve">
</t>
    </r>
    <r>
      <rPr>
        <b/>
        <sz val="9"/>
        <color theme="1"/>
        <rFont val="宋体"/>
        <charset val="134"/>
      </rPr>
      <t>（万元）</t>
    </r>
  </si>
  <si>
    <t>年初预算数</t>
  </si>
  <si>
    <t>全年预算数</t>
  </si>
  <si>
    <t>全年执行数</t>
  </si>
  <si>
    <t>分值</t>
  </si>
  <si>
    <t>执行率</t>
  </si>
  <si>
    <t>得分</t>
  </si>
  <si>
    <t>年度资金总额</t>
  </si>
  <si>
    <t>其中：当年财政拨款</t>
  </si>
  <si>
    <t>—</t>
  </si>
  <si>
    <t xml:space="preserve">     上年结转资金</t>
  </si>
  <si>
    <t xml:space="preserve">  其他资金</t>
  </si>
  <si>
    <t>年度总体目标</t>
  </si>
  <si>
    <t>预期目标</t>
  </si>
  <si>
    <t>实际完成情况</t>
  </si>
  <si>
    <t>保障798艺术区管委会日常良好运转</t>
  </si>
  <si>
    <t>保障798艺术区管委会机关正常运转</t>
  </si>
  <si>
    <t>绩
效
指
标</t>
  </si>
  <si>
    <t>一级指标</t>
  </si>
  <si>
    <t>二级指标</t>
  </si>
  <si>
    <t>三级指标</t>
  </si>
  <si>
    <t>年度</t>
  </si>
  <si>
    <t>实际</t>
  </si>
  <si>
    <t>偏差原因分析及改进措施</t>
  </si>
  <si>
    <t>指标值</t>
  </si>
  <si>
    <t>完成值</t>
  </si>
  <si>
    <t>产出指标</t>
  </si>
  <si>
    <t>数量指标</t>
  </si>
  <si>
    <t>保障798艺术区管委会各项后勤工作顺利进行</t>
  </si>
  <si>
    <t>≥20</t>
  </si>
  <si>
    <t>质量指标</t>
  </si>
  <si>
    <t>保障会计核算相关工作的质量</t>
  </si>
  <si>
    <t>好坏</t>
  </si>
  <si>
    <t>好</t>
  </si>
  <si>
    <t>时效指标</t>
  </si>
  <si>
    <t>按月支付相关费用</t>
  </si>
  <si>
    <t>≥12</t>
  </si>
  <si>
    <t>成本指标</t>
  </si>
  <si>
    <t>控制在预算范围内</t>
  </si>
  <si>
    <t>效益指标</t>
  </si>
  <si>
    <t>社会效益指标</t>
  </si>
  <si>
    <t>确保管委会各项业务工作正常进行</t>
  </si>
  <si>
    <t>满意度指标</t>
  </si>
  <si>
    <t>服务对象满意度指标</t>
  </si>
  <si>
    <t>机关干部满意度</t>
  </si>
  <si>
    <t>≥90%</t>
  </si>
  <si>
    <t>总分</t>
  </si>
  <si>
    <r>
      <rPr>
        <b/>
        <sz val="11"/>
        <color theme="1"/>
        <rFont val="宋体"/>
        <charset val="134"/>
      </rPr>
      <t xml:space="preserve">    填表人：季昕</t>
    </r>
    <r>
      <rPr>
        <b/>
        <sz val="11"/>
        <color theme="1"/>
        <rFont val="Times New Roman"/>
        <charset val="134"/>
      </rPr>
      <t xml:space="preserve">               </t>
    </r>
    <r>
      <rPr>
        <b/>
        <sz val="11"/>
        <color theme="1"/>
        <rFont val="宋体"/>
        <charset val="134"/>
      </rPr>
      <t>联系电话：57626181</t>
    </r>
    <r>
      <rPr>
        <b/>
        <sz val="11"/>
        <color theme="1"/>
        <rFont val="Times New Roman"/>
        <charset val="134"/>
      </rPr>
      <t xml:space="preserve">                          </t>
    </r>
    <r>
      <rPr>
        <b/>
        <sz val="11"/>
        <color theme="1"/>
        <rFont val="宋体"/>
        <charset val="134"/>
      </rPr>
      <t>填写日期：</t>
    </r>
  </si>
  <si>
    <t xml:space="preserve">填报注意事项：
1. 自评表内容可从一体化系统复制，因2022年一体化系统有绩效目标调整情况，若格式存在不一致情况以一体化系统为准。
2. 预期指标情况要严格按照年初或项目追加时的绩效目标填报，不得随意调整。
3.（1）该表总分共计100分，其中预算执行率为10分，绩效指标部分为90分；90（含）-100分为优、80（含）-90分为良、60（含）-80分为中、60分以下为差。（2）得分一档最高不能超过该指标分值上限。（3）定量指标若为正向指标，则得分计算方法应用全年实际值（B）/年度指标值（A）*该指标分值；若定量指标为反向指标，则得分计算方法应用年度指标值（A）/全年实际值（B）*该指标分值。若年初指标值设定偏低，则得分计算方法应用（全年实际值（B）—年度指标值（A））/年度指标值（A）*100%。若计算结果在200%-300%（含200%）区间，则按照该指标分值的10%扣分；计算结果在300%-500%（含300%）区间，则按照该指标分值的20%扣分；计算结果高于500%（含500%），则按照该指标分值的30%扣分。
4.请在“偏差原因分析及改进措施”中说明偏离目标、不能完成目标的原因及拟采取的措施。
</t>
  </si>
  <si>
    <r>
      <rPr>
        <b/>
        <sz val="11"/>
        <color theme="1"/>
        <rFont val="Times New Roman"/>
        <charset val="134"/>
      </rPr>
      <t>（</t>
    </r>
    <r>
      <rPr>
        <b/>
        <sz val="11"/>
        <color theme="1"/>
        <rFont val="宋体"/>
        <charset val="134"/>
      </rPr>
      <t>202</t>
    </r>
    <r>
      <rPr>
        <b/>
        <sz val="11"/>
        <color theme="1"/>
        <rFont val="宋体"/>
        <charset val="134"/>
      </rPr>
      <t>2</t>
    </r>
    <r>
      <rPr>
        <b/>
        <sz val="11"/>
        <color theme="1"/>
        <rFont val="Times New Roman"/>
        <charset val="134"/>
      </rPr>
      <t>年度）</t>
    </r>
  </si>
  <si>
    <t>798艺术区管委会办公楼房租</t>
  </si>
  <si>
    <t>通过租赁798艺术区管委会办公用房，保障798艺术区管委会日常办公</t>
  </si>
  <si>
    <t>租赁办公用房，为管委会正常办公提供良好办公环境</t>
  </si>
  <si>
    <r>
      <rPr>
        <b/>
        <sz val="9"/>
        <color rgb="FF000000"/>
        <rFont val="宋体"/>
        <charset val="134"/>
      </rPr>
      <t>租赁</t>
    </r>
    <r>
      <rPr>
        <b/>
        <sz val="9"/>
        <color rgb="FF000000"/>
        <rFont val="Times New Roman"/>
        <charset val="134"/>
      </rPr>
      <t>798</t>
    </r>
    <r>
      <rPr>
        <b/>
        <sz val="9"/>
        <color rgb="FF000000"/>
        <rFont val="宋体"/>
        <charset val="134"/>
      </rPr>
      <t>艺术区管委会办公用房</t>
    </r>
  </si>
  <si>
    <r>
      <rPr>
        <b/>
        <sz val="9"/>
        <color rgb="FF000000"/>
        <rFont val="宋体"/>
        <charset val="134"/>
      </rPr>
      <t>保障</t>
    </r>
    <r>
      <rPr>
        <b/>
        <sz val="9"/>
        <color rgb="FF000000"/>
        <rFont val="Times New Roman"/>
        <charset val="134"/>
      </rPr>
      <t>798</t>
    </r>
    <r>
      <rPr>
        <b/>
        <sz val="9"/>
        <color rgb="FF000000"/>
        <rFont val="宋体"/>
        <charset val="134"/>
      </rPr>
      <t>艺术区管委会正常办公</t>
    </r>
  </si>
  <si>
    <t>按合同约定支付房租租赁费用</t>
  </si>
  <si>
    <r>
      <rPr>
        <sz val="9"/>
        <color theme="1"/>
        <rFont val="Times New Roman"/>
        <charset val="134"/>
      </rPr>
      <t>1243190</t>
    </r>
    <r>
      <rPr>
        <sz val="9"/>
        <color theme="1"/>
        <rFont val="宋体"/>
        <charset val="134"/>
      </rPr>
      <t>元</t>
    </r>
    <r>
      <rPr>
        <sz val="9"/>
        <color theme="1"/>
        <rFont val="Times New Roman"/>
        <charset val="134"/>
      </rPr>
      <t>/</t>
    </r>
    <r>
      <rPr>
        <sz val="9"/>
        <color theme="1"/>
        <rFont val="宋体"/>
        <charset val="134"/>
      </rPr>
      <t>年</t>
    </r>
  </si>
  <si>
    <t>租赁单价</t>
  </si>
  <si>
    <t>2.62元/平方米</t>
  </si>
  <si>
    <r>
      <rPr>
        <b/>
        <sz val="9"/>
        <color rgb="FF000000"/>
        <rFont val="宋体"/>
        <charset val="134"/>
      </rPr>
      <t>保障</t>
    </r>
    <r>
      <rPr>
        <b/>
        <sz val="9"/>
        <color rgb="FF000000"/>
        <rFont val="Times New Roman"/>
        <charset val="134"/>
      </rPr>
      <t>798</t>
    </r>
    <r>
      <rPr>
        <b/>
        <sz val="9"/>
        <color rgb="FF000000"/>
        <rFont val="宋体"/>
        <charset val="134"/>
      </rPr>
      <t>艺术区管委会日常办公</t>
    </r>
  </si>
  <si>
    <t>工作人员满意度</t>
  </si>
  <si>
    <r>
      <rPr>
        <b/>
        <sz val="11"/>
        <color theme="1"/>
        <rFont val="宋体"/>
        <charset val="134"/>
      </rPr>
      <t xml:space="preserve">    填表人：季昕</t>
    </r>
    <r>
      <rPr>
        <b/>
        <sz val="11"/>
        <color theme="1"/>
        <rFont val="Times New Roman"/>
        <charset val="134"/>
      </rPr>
      <t xml:space="preserve">                     </t>
    </r>
    <r>
      <rPr>
        <b/>
        <sz val="11"/>
        <color theme="1"/>
        <rFont val="宋体"/>
        <charset val="134"/>
      </rPr>
      <t>联系电话：57626181</t>
    </r>
    <r>
      <rPr>
        <b/>
        <sz val="11"/>
        <color theme="1"/>
        <rFont val="Times New Roman"/>
        <charset val="134"/>
      </rPr>
      <t xml:space="preserve">                           </t>
    </r>
    <r>
      <rPr>
        <b/>
        <sz val="11"/>
        <color theme="1"/>
        <rFont val="宋体"/>
        <charset val="134"/>
      </rPr>
      <t>填写日期：</t>
    </r>
  </si>
  <si>
    <t>798艺术区管委会法律顾问</t>
  </si>
  <si>
    <t>通过与律师事务所签订法律顾问合同，购买法律顾问服务，规范管委会法律工作确保合同签订等工作符合法律规范要求</t>
  </si>
  <si>
    <t>管委会经费使用合法合规，有效规避合同风险</t>
  </si>
  <si>
    <t>规范798艺术区管委会法律工作，为管委会工作提供法律保障</t>
  </si>
  <si>
    <t>在合同起草等设计法律的日常工作中提供法律服务</t>
  </si>
  <si>
    <t>对798艺术区管委会涉及法律工作及时提供服务</t>
  </si>
  <si>
    <t>严格按照相关标准支付服务费</t>
  </si>
  <si>
    <t>保障798艺术区管委会工作符合各项法律法规</t>
  </si>
  <si>
    <t>798艺术区管委会对提供服务的满意度</t>
  </si>
  <si>
    <t>≥95%</t>
  </si>
  <si>
    <t>艺术区讲解员服务工作经费</t>
  </si>
  <si>
    <t>做好接待服务的工作职责，提升798艺术品牌影响力，切实提升接待服务水平</t>
  </si>
  <si>
    <t>由接待讲解公司安排形象较好具有一定专业的接待讲解人员</t>
  </si>
  <si>
    <t>≥5</t>
  </si>
  <si>
    <t>按照政务接待来函顺序进行接待</t>
  </si>
  <si>
    <t>≥100</t>
  </si>
  <si>
    <t>做好每批次接待讲解任务</t>
  </si>
  <si>
    <t>按照相关标准和签订的合同支付费用</t>
  </si>
  <si>
    <t>做好798艺术区的宣传推介</t>
  </si>
  <si>
    <t>政务接待到访团体</t>
  </si>
  <si>
    <t>≥85%</t>
  </si>
  <si>
    <t>意识形态工作专项经费</t>
  </si>
  <si>
    <t>798艺术区作为意识形态前沿阵地，面对意识形态斗争的复杂性，牢牢把握意识形态工作的主动权，切实守好意识形态征地</t>
  </si>
  <si>
    <t>由专职意识形态安全巡查公司组建信息巡查团队</t>
  </si>
  <si>
    <t>≥14</t>
  </si>
  <si>
    <t>巡查员搜集798艺术区意识形态信息并进行常态化监测</t>
  </si>
  <si>
    <t>每天对园区内各类具有展览展示空间机构进行不少于一次检查</t>
  </si>
  <si>
    <t>≥200</t>
  </si>
  <si>
    <t>按照相关标准和合同支付费用</t>
  </si>
  <si>
    <t>高中低</t>
  </si>
  <si>
    <t>高</t>
  </si>
  <si>
    <t>及时发现涉意识形态问题作品，保障园区意识形态安全</t>
  </si>
  <si>
    <t>798艺术区管委会对巡查公司巡查工作满意度</t>
  </si>
  <si>
    <t>798艺术区发展简史和三年规划编纂服务</t>
  </si>
  <si>
    <t>认真贯彻落实市区领导批示指示精神，对798艺术区的发展进行总结，对798艺术区现状和未来进行战略性研究。继续保持园区发展活力，擦亮798品牌。</t>
  </si>
  <si>
    <t>编写《北京798艺术区发展简史暨798艺术区“十四五”发展规划》</t>
  </si>
  <si>
    <t>出具总结和发展研究报告</t>
  </si>
  <si>
    <t>总结发展报告内容符合园区发展实际和相关要求</t>
  </si>
  <si>
    <t>按时出具总结和发展报告工作进度要求完成</t>
  </si>
  <si>
    <t>社会效益</t>
  </si>
  <si>
    <t>描绘未来发展蓝图，持续保持园区活力</t>
  </si>
  <si>
    <t>798艺术区管委会对研究结果满意度</t>
  </si>
  <si>
    <r>
      <rPr>
        <b/>
        <sz val="11"/>
        <color theme="1"/>
        <rFont val="宋体"/>
        <charset val="134"/>
      </rPr>
      <t xml:space="preserve">    填表人：季昕</t>
    </r>
    <r>
      <rPr>
        <b/>
        <sz val="11"/>
        <color theme="1"/>
        <rFont val="Times New Roman"/>
        <charset val="134"/>
      </rPr>
      <t xml:space="preserve">                    </t>
    </r>
    <r>
      <rPr>
        <b/>
        <sz val="11"/>
        <color theme="1"/>
        <rFont val="宋体"/>
        <charset val="134"/>
      </rPr>
      <t>联系电话：57626181</t>
    </r>
    <r>
      <rPr>
        <b/>
        <sz val="11"/>
        <color theme="1"/>
        <rFont val="Times New Roman"/>
        <charset val="134"/>
      </rPr>
      <t xml:space="preserve">                          </t>
    </r>
    <r>
      <rPr>
        <b/>
        <sz val="11"/>
        <color theme="1"/>
        <rFont val="宋体"/>
        <charset val="134"/>
      </rPr>
      <t>填写日期：</t>
    </r>
  </si>
  <si>
    <t>艺术区重大活动项目保障经费</t>
  </si>
  <si>
    <t>1、举办丰富多彩的国际儿童艺术周活动，举办高科技艺术展览展示活动，丰富小朋友的文化活动生活，让社会更多的关注青少年的素质教育。 2、组织举办艺术节，通过举办主题展、平行展、公共艺术展、研讨会、艺术交流等一系列高水平艺术活动，进一步提升798品牌影响力。</t>
  </si>
  <si>
    <t>6月中旬举办2022北京798儿童艺术周，推出“地质与生命”特展。10月下旬举办798艺术节，传播正能量唱响主旋律，引导和鼓励园区机构推出更多符合人民精神需求的艺术展览，营造热烈和谐的园区氛围。</t>
  </si>
  <si>
    <t>举办一次国际儿童艺术周和一次北京798艺术节</t>
  </si>
  <si>
    <t>举办开幕式、主题展、平行展等一系列活动</t>
  </si>
  <si>
    <r>
      <rPr>
        <sz val="9"/>
        <color theme="1"/>
        <rFont val="宋体"/>
        <charset val="134"/>
      </rPr>
      <t>＞</t>
    </r>
    <r>
      <rPr>
        <sz val="9"/>
        <color theme="1"/>
        <rFont val="Times New Roman"/>
        <charset val="134"/>
      </rPr>
      <t>3</t>
    </r>
  </si>
  <si>
    <t>按时举办国际儿童艺术周和798艺术节</t>
  </si>
  <si>
    <t>进一步扩大798艺术区知名度和影响力</t>
  </si>
  <si>
    <t>观众满意度</t>
  </si>
  <si>
    <r>
      <rPr>
        <b/>
        <sz val="11"/>
        <color theme="1"/>
        <rFont val="宋体"/>
        <charset val="134"/>
      </rPr>
      <t xml:space="preserve">    填表人：季昕</t>
    </r>
    <r>
      <rPr>
        <b/>
        <sz val="11"/>
        <color theme="1"/>
        <rFont val="Times New Roman"/>
        <charset val="134"/>
      </rPr>
      <t xml:space="preserve">                    </t>
    </r>
    <r>
      <rPr>
        <b/>
        <sz val="11"/>
        <color theme="1"/>
        <rFont val="宋体"/>
        <charset val="134"/>
      </rPr>
      <t>联系电话：57626181</t>
    </r>
    <r>
      <rPr>
        <b/>
        <sz val="11"/>
        <color theme="1"/>
        <rFont val="Times New Roman"/>
        <charset val="134"/>
      </rPr>
      <t xml:space="preserve">                           </t>
    </r>
    <r>
      <rPr>
        <b/>
        <sz val="11"/>
        <color theme="1"/>
        <rFont val="宋体"/>
        <charset val="134"/>
      </rPr>
      <t>填写日期：</t>
    </r>
  </si>
  <si>
    <t>国内外文化艺术交流活动</t>
  </si>
  <si>
    <t>为做好产业促进的工作职责，推进798艺术区文化产业发展，为艺术区与各地搭建合作交流平台。组织园区艺术机构、艺术家前往国内其他城市和地区，举办展览、开展调研等文化交流活动，交流分享798艺术区发展理念、运营模式。邀请国内外知名艺术区负责人，探讨798艺术区发展方向。邀请国内外知名艺术家，在798艺术区举办当代艺术展。</t>
  </si>
  <si>
    <t>邀请国内外知名艺术区负责人，探讨798艺术区发展方向。邀请国内外知名艺术家，在798艺术区举办当代艺术展。</t>
  </si>
  <si>
    <t>组织展览、交流等活动</t>
  </si>
  <si>
    <t>≥3</t>
  </si>
  <si>
    <t>组织国内知名艺术园区负责人交流活动和在外地组织艺术展览取得较好效果</t>
  </si>
  <si>
    <t>按计划举办相关活动</t>
  </si>
  <si>
    <t>园区艺术机构对相关活动满意度</t>
  </si>
  <si>
    <r>
      <rPr>
        <b/>
        <sz val="9"/>
        <color rgb="FF000000"/>
        <rFont val="Times New Roman"/>
        <charset val="134"/>
      </rPr>
      <t>指标1</t>
    </r>
    <r>
      <rPr>
        <sz val="9"/>
        <color rgb="FF000000"/>
        <rFont val="Times New Roman"/>
        <charset val="134"/>
      </rPr>
      <t>：</t>
    </r>
  </si>
  <si>
    <r>
      <rPr>
        <sz val="9"/>
        <color rgb="FF000000"/>
        <rFont val="Times New Roman"/>
        <charset val="134"/>
      </rPr>
      <t>指标2</t>
    </r>
    <r>
      <rPr>
        <sz val="9"/>
        <color rgb="FF000000"/>
        <rFont val="宋体"/>
        <charset val="134"/>
      </rPr>
      <t>：</t>
    </r>
  </si>
  <si>
    <t>……</t>
  </si>
  <si>
    <t>经济效益</t>
  </si>
  <si>
    <t>指标</t>
  </si>
  <si>
    <t>生态效益</t>
  </si>
  <si>
    <t>可持续影响指标</t>
  </si>
  <si>
    <t>满意度</t>
  </si>
  <si>
    <r>
      <rPr>
        <sz val="9"/>
        <color rgb="FF000000"/>
        <rFont val="宋体"/>
        <charset val="134"/>
      </rPr>
      <t>指标</t>
    </r>
    <r>
      <rPr>
        <sz val="9"/>
        <color rgb="FF000000"/>
        <rFont val="Times New Roman"/>
        <charset val="134"/>
      </rPr>
      <t>2</t>
    </r>
    <r>
      <rPr>
        <sz val="9"/>
        <color rgb="FF000000"/>
        <rFont val="宋体"/>
        <charset val="134"/>
      </rPr>
      <t>：</t>
    </r>
  </si>
  <si>
    <r>
      <rPr>
        <b/>
        <sz val="11"/>
        <color theme="1"/>
        <rFont val="宋体"/>
        <charset val="134"/>
      </rPr>
      <t xml:space="preserve">    填表人：</t>
    </r>
    <r>
      <rPr>
        <b/>
        <sz val="11"/>
        <color theme="1"/>
        <rFont val="Times New Roman"/>
        <charset val="134"/>
      </rPr>
      <t xml:space="preserve">                            </t>
    </r>
    <r>
      <rPr>
        <b/>
        <sz val="11"/>
        <color theme="1"/>
        <rFont val="宋体"/>
        <charset val="134"/>
      </rPr>
      <t>联系电话：</t>
    </r>
    <r>
      <rPr>
        <b/>
        <sz val="11"/>
        <color theme="1"/>
        <rFont val="Times New Roman"/>
        <charset val="134"/>
      </rPr>
      <t xml:space="preserve">                           </t>
    </r>
    <r>
      <rPr>
        <b/>
        <sz val="11"/>
        <color theme="1"/>
        <rFont val="宋体"/>
        <charset val="134"/>
      </rPr>
      <t>填写日期：</t>
    </r>
  </si>
</sst>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_ "/>
  </numFmts>
  <fonts count="39">
    <font>
      <sz val="11"/>
      <color theme="1"/>
      <name val="宋体"/>
      <charset val="134"/>
      <scheme val="minor"/>
    </font>
    <font>
      <b/>
      <sz val="11"/>
      <color theme="1"/>
      <name val="宋体"/>
      <charset val="134"/>
      <scheme val="minor"/>
    </font>
    <font>
      <sz val="16"/>
      <color theme="1"/>
      <name val="黑体"/>
      <charset val="134"/>
    </font>
    <font>
      <b/>
      <sz val="11"/>
      <color theme="1"/>
      <name val="Times New Roman"/>
      <charset val="134"/>
    </font>
    <font>
      <b/>
      <sz val="9"/>
      <color theme="1"/>
      <name val="Times New Roman"/>
      <charset val="134"/>
    </font>
    <font>
      <sz val="9"/>
      <color theme="1"/>
      <name val="Times New Roman"/>
      <charset val="134"/>
    </font>
    <font>
      <b/>
      <sz val="9"/>
      <color theme="1"/>
      <name val="宋体"/>
      <charset val="134"/>
    </font>
    <font>
      <b/>
      <sz val="9"/>
      <color rgb="FF000000"/>
      <name val="Times New Roman"/>
      <charset val="134"/>
    </font>
    <font>
      <sz val="9"/>
      <color rgb="FF000000"/>
      <name val="Times New Roman"/>
      <charset val="134"/>
    </font>
    <font>
      <sz val="9"/>
      <color rgb="FF000000"/>
      <name val="宋体"/>
      <charset val="134"/>
    </font>
    <font>
      <b/>
      <sz val="11"/>
      <color theme="1"/>
      <name val="宋体"/>
      <charset val="134"/>
    </font>
    <font>
      <sz val="10"/>
      <color theme="1"/>
      <name val="宋体"/>
      <charset val="134"/>
      <scheme val="minor"/>
    </font>
    <font>
      <sz val="9"/>
      <color theme="1"/>
      <name val="方正书宋_GBK"/>
      <charset val="134"/>
    </font>
    <font>
      <b/>
      <sz val="9"/>
      <color rgb="FF000000"/>
      <name val="方正书宋_GBK"/>
      <charset val="134"/>
    </font>
    <font>
      <sz val="9"/>
      <color theme="1"/>
      <name val="宋体"/>
      <charset val="134"/>
    </font>
    <font>
      <b/>
      <sz val="9"/>
      <color theme="1"/>
      <name val="方正书宋_GBK"/>
      <charset val="134"/>
    </font>
    <font>
      <sz val="9"/>
      <name val="宋体"/>
      <charset val="134"/>
    </font>
    <font>
      <b/>
      <sz val="9"/>
      <color rgb="FF000000"/>
      <name val="宋体"/>
      <charset val="134"/>
    </font>
    <font>
      <b/>
      <sz val="11"/>
      <color theme="1"/>
      <name val="方正书宋_GBK"/>
      <charset val="134"/>
    </font>
    <font>
      <sz val="11"/>
      <color theme="1"/>
      <name val="宋体"/>
      <charset val="0"/>
      <scheme val="minor"/>
    </font>
    <font>
      <sz val="11"/>
      <color theme="0"/>
      <name val="宋体"/>
      <charset val="0"/>
      <scheme val="minor"/>
    </font>
    <font>
      <b/>
      <sz val="18"/>
      <color theme="3"/>
      <name val="宋体"/>
      <charset val="134"/>
      <scheme val="minor"/>
    </font>
    <font>
      <sz val="11"/>
      <color rgb="FF9C0006"/>
      <name val="宋体"/>
      <charset val="0"/>
      <scheme val="minor"/>
    </font>
    <font>
      <sz val="11"/>
      <color rgb="FF3F3F76"/>
      <name val="宋体"/>
      <charset val="0"/>
      <scheme val="minor"/>
    </font>
    <font>
      <u/>
      <sz val="11"/>
      <color rgb="FF0000FF"/>
      <name val="宋体"/>
      <charset val="0"/>
      <scheme val="minor"/>
    </font>
    <font>
      <sz val="11"/>
      <color rgb="FFFF0000"/>
      <name val="宋体"/>
      <charset val="0"/>
      <scheme val="minor"/>
    </font>
    <font>
      <sz val="11"/>
      <color indexed="8"/>
      <name val="宋体"/>
      <charset val="134"/>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9"/>
        <bgColor indexed="64"/>
      </patternFill>
    </fill>
    <fill>
      <patternFill patternType="solid">
        <fgColor theme="7"/>
        <bgColor indexed="64"/>
      </patternFill>
    </fill>
    <fill>
      <patternFill patternType="solid">
        <fgColor theme="8"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C2C3C4"/>
      </left>
      <right style="thin">
        <color rgb="FFC2C3C4"/>
      </right>
      <top style="thin">
        <color rgb="FFC2C3C4"/>
      </top>
      <bottom style="thin">
        <color rgb="FFC2C3C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9" fillId="15" borderId="0" applyNumberFormat="0" applyBorder="0" applyAlignment="0" applyProtection="0">
      <alignment vertical="center"/>
    </xf>
    <xf numFmtId="0" fontId="23" fillId="1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3" borderId="0" applyNumberFormat="0" applyBorder="0" applyAlignment="0" applyProtection="0">
      <alignment vertical="center"/>
    </xf>
    <xf numFmtId="0" fontId="22" fillId="13" borderId="0" applyNumberFormat="0" applyBorder="0" applyAlignment="0" applyProtection="0">
      <alignment vertical="center"/>
    </xf>
    <xf numFmtId="43" fontId="0" fillId="0" borderId="0" applyFont="0" applyFill="0" applyBorder="0" applyAlignment="0" applyProtection="0">
      <alignment vertical="center"/>
    </xf>
    <xf numFmtId="0" fontId="20" fillId="11"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0" borderId="6" applyNumberFormat="0" applyFont="0" applyAlignment="0" applyProtection="0">
      <alignment vertical="center"/>
    </xf>
    <xf numFmtId="0" fontId="20" fillId="23" borderId="0" applyNumberFormat="0" applyBorder="0" applyAlignment="0" applyProtection="0">
      <alignment vertical="center"/>
    </xf>
    <xf numFmtId="0" fontId="2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10" applyNumberFormat="0" applyFill="0" applyAlignment="0" applyProtection="0">
      <alignment vertical="center"/>
    </xf>
    <xf numFmtId="0" fontId="35" fillId="0" borderId="10" applyNumberFormat="0" applyFill="0" applyAlignment="0" applyProtection="0">
      <alignment vertical="center"/>
    </xf>
    <xf numFmtId="0" fontId="20" fillId="25" borderId="0" applyNumberFormat="0" applyBorder="0" applyAlignment="0" applyProtection="0">
      <alignment vertical="center"/>
    </xf>
    <xf numFmtId="0" fontId="29" fillId="0" borderId="12" applyNumberFormat="0" applyFill="0" applyAlignment="0" applyProtection="0">
      <alignment vertical="center"/>
    </xf>
    <xf numFmtId="0" fontId="20" fillId="20" borderId="0" applyNumberFormat="0" applyBorder="0" applyAlignment="0" applyProtection="0">
      <alignment vertical="center"/>
    </xf>
    <xf numFmtId="0" fontId="37" fillId="27" borderId="13" applyNumberFormat="0" applyAlignment="0" applyProtection="0">
      <alignment vertical="center"/>
    </xf>
    <xf numFmtId="0" fontId="38" fillId="27" borderId="7" applyNumberFormat="0" applyAlignment="0" applyProtection="0">
      <alignment vertical="center"/>
    </xf>
    <xf numFmtId="0" fontId="30" fillId="24" borderId="8" applyNumberFormat="0" applyAlignment="0" applyProtection="0">
      <alignment vertical="center"/>
    </xf>
    <xf numFmtId="0" fontId="19" fillId="18" borderId="0" applyNumberFormat="0" applyBorder="0" applyAlignment="0" applyProtection="0">
      <alignment vertical="center"/>
    </xf>
    <xf numFmtId="0" fontId="20" fillId="28" borderId="0" applyNumberFormat="0" applyBorder="0" applyAlignment="0" applyProtection="0">
      <alignment vertical="center"/>
    </xf>
    <xf numFmtId="0" fontId="32" fillId="0" borderId="9" applyNumberFormat="0" applyFill="0" applyAlignment="0" applyProtection="0">
      <alignment vertical="center"/>
    </xf>
    <xf numFmtId="0" fontId="34" fillId="0" borderId="11" applyNumberFormat="0" applyFill="0" applyAlignment="0" applyProtection="0">
      <alignment vertical="center"/>
    </xf>
    <xf numFmtId="0" fontId="36" fillId="26" borderId="0" applyNumberFormat="0" applyBorder="0" applyAlignment="0" applyProtection="0">
      <alignment vertical="center"/>
    </xf>
    <xf numFmtId="0" fontId="28" fillId="22" borderId="0" applyNumberFormat="0" applyBorder="0" applyAlignment="0" applyProtection="0">
      <alignment vertical="center"/>
    </xf>
    <xf numFmtId="0" fontId="19" fillId="21" borderId="0" applyNumberFormat="0" applyBorder="0" applyAlignment="0" applyProtection="0">
      <alignment vertical="center"/>
    </xf>
    <xf numFmtId="0" fontId="20" fillId="30" borderId="0" applyNumberFormat="0" applyBorder="0" applyAlignment="0" applyProtection="0">
      <alignment vertical="center"/>
    </xf>
    <xf numFmtId="0" fontId="19" fillId="14" borderId="0" applyNumberFormat="0" applyBorder="0" applyAlignment="0" applyProtection="0">
      <alignment vertical="center"/>
    </xf>
    <xf numFmtId="0" fontId="19" fillId="31" borderId="0" applyNumberFormat="0" applyBorder="0" applyAlignment="0" applyProtection="0">
      <alignment vertical="center"/>
    </xf>
    <xf numFmtId="0" fontId="19" fillId="32" borderId="0" applyNumberFormat="0" applyBorder="0" applyAlignment="0" applyProtection="0">
      <alignment vertical="center"/>
    </xf>
    <xf numFmtId="0" fontId="19" fillId="12" borderId="0" applyNumberFormat="0" applyBorder="0" applyAlignment="0" applyProtection="0">
      <alignment vertical="center"/>
    </xf>
    <xf numFmtId="0" fontId="20" fillId="29" borderId="0" applyNumberFormat="0" applyBorder="0" applyAlignment="0" applyProtection="0">
      <alignment vertical="center"/>
    </xf>
    <xf numFmtId="0" fontId="20" fillId="8" borderId="0" applyNumberFormat="0" applyBorder="0" applyAlignment="0" applyProtection="0">
      <alignment vertical="center"/>
    </xf>
    <xf numFmtId="0" fontId="19" fillId="17" borderId="0" applyNumberFormat="0" applyBorder="0" applyAlignment="0" applyProtection="0">
      <alignment vertical="center"/>
    </xf>
    <xf numFmtId="0" fontId="19" fillId="4" borderId="0" applyNumberFormat="0" applyBorder="0" applyAlignment="0" applyProtection="0">
      <alignment vertical="center"/>
    </xf>
    <xf numFmtId="0" fontId="20" fillId="6" borderId="0" applyNumberFormat="0" applyBorder="0" applyAlignment="0" applyProtection="0">
      <alignment vertical="center"/>
    </xf>
    <xf numFmtId="0" fontId="19" fillId="2" borderId="0" applyNumberFormat="0" applyBorder="0" applyAlignment="0" applyProtection="0">
      <alignment vertical="center"/>
    </xf>
    <xf numFmtId="0" fontId="20" fillId="9" borderId="0" applyNumberFormat="0" applyBorder="0" applyAlignment="0" applyProtection="0">
      <alignment vertical="center"/>
    </xf>
    <xf numFmtId="0" fontId="20" fillId="7" borderId="0" applyNumberFormat="0" applyBorder="0" applyAlignment="0" applyProtection="0">
      <alignment vertical="center"/>
    </xf>
    <xf numFmtId="0" fontId="19" fillId="19" borderId="0" applyNumberFormat="0" applyBorder="0" applyAlignment="0" applyProtection="0">
      <alignment vertical="center"/>
    </xf>
    <xf numFmtId="0" fontId="20" fillId="5" borderId="0" applyNumberFormat="0" applyBorder="0" applyAlignment="0" applyProtection="0">
      <alignment vertical="center"/>
    </xf>
    <xf numFmtId="0" fontId="26" fillId="0" borderId="0">
      <alignment vertical="center"/>
    </xf>
  </cellStyleXfs>
  <cellXfs count="43">
    <xf numFmtId="0" fontId="0" fillId="0" borderId="0" xfId="0">
      <alignment vertical="center"/>
    </xf>
    <xf numFmtId="0" fontId="1" fillId="0" borderId="0" xfId="0" applyNumberFormat="1" applyFont="1" applyBorder="1" applyAlignme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top"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1" xfId="0" applyFont="1" applyBorder="1" applyAlignment="1">
      <alignment horizontal="justify"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0" fillId="0" borderId="1" xfId="0" applyBorder="1">
      <alignment vertical="center"/>
    </xf>
    <xf numFmtId="0" fontId="9" fillId="0" borderId="1" xfId="0" applyFont="1" applyBorder="1" applyAlignment="1">
      <alignment horizontal="left" vertical="center" wrapText="1"/>
    </xf>
    <xf numFmtId="0" fontId="7" fillId="0" borderId="1" xfId="0" applyFont="1" applyBorder="1" applyAlignment="1">
      <alignment horizontal="center" vertical="center" wrapText="1"/>
    </xf>
    <xf numFmtId="0" fontId="10" fillId="0" borderId="0" xfId="0" applyFont="1" applyBorder="1" applyAlignment="1">
      <alignment horizontal="left" vertical="top" wrapText="1"/>
    </xf>
    <xf numFmtId="0" fontId="3" fillId="0" borderId="0" xfId="0" applyFont="1" applyBorder="1" applyAlignment="1">
      <alignment horizontal="left" vertical="top" wrapText="1"/>
    </xf>
    <xf numFmtId="0" fontId="11" fillId="0" borderId="1" xfId="0" applyNumberFormat="1" applyFont="1" applyBorder="1" applyAlignment="1">
      <alignment vertical="center" wrapText="1"/>
    </xf>
    <xf numFmtId="0" fontId="8"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5" fillId="0" borderId="1" xfId="0" applyFont="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5" fillId="0"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9" fontId="5" fillId="0" borderId="1" xfId="0" applyNumberFormat="1" applyFont="1" applyBorder="1" applyAlignment="1">
      <alignment horizontal="center" vertical="center" wrapText="1"/>
    </xf>
    <xf numFmtId="10" fontId="5"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16" fillId="0" borderId="2" xfId="49" applyFont="1" applyFill="1" applyBorder="1" applyAlignment="1">
      <alignment horizontal="left" vertical="center" wrapText="1"/>
    </xf>
    <xf numFmtId="0" fontId="12" fillId="0" borderId="1" xfId="0" applyFont="1" applyFill="1" applyBorder="1" applyAlignment="1">
      <alignment horizontal="left" vertical="center" wrapText="1"/>
    </xf>
    <xf numFmtId="9" fontId="14" fillId="0" borderId="1" xfId="0" applyNumberFormat="1"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15" fillId="0" borderId="5" xfId="0" applyFont="1" applyBorder="1" applyAlignment="1">
      <alignment horizontal="center" vertical="center" wrapText="1"/>
    </xf>
    <xf numFmtId="0" fontId="6" fillId="0" borderId="1" xfId="0" applyFont="1" applyBorder="1" applyAlignment="1">
      <alignment horizontal="center" vertical="center" wrapText="1"/>
    </xf>
    <xf numFmtId="9" fontId="5" fillId="0" borderId="1" xfId="0" applyNumberFormat="1" applyFont="1" applyFill="1" applyBorder="1" applyAlignment="1">
      <alignment horizontal="center" vertical="center" wrapText="1"/>
    </xf>
    <xf numFmtId="0" fontId="17" fillId="0" borderId="1" xfId="0" applyFont="1" applyBorder="1" applyAlignment="1">
      <alignment horizontal="left" vertical="center" wrapText="1"/>
    </xf>
    <xf numFmtId="0" fontId="18" fillId="0" borderId="0" xfId="0" applyFont="1" applyBorder="1" applyAlignment="1">
      <alignment horizontal="center" vertical="top" wrapText="1"/>
    </xf>
    <xf numFmtId="0" fontId="16" fillId="0" borderId="2" xfId="49" applyFont="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34"/>
  <sheetViews>
    <sheetView zoomScale="115" zoomScaleNormal="115" topLeftCell="A2" workbookViewId="0">
      <selection activeCell="F8" sqref="F8:G9"/>
    </sheetView>
  </sheetViews>
  <sheetFormatPr defaultColWidth="9" defaultRowHeight="13.5"/>
  <cols>
    <col min="1" max="1" width="4.25" customWidth="1"/>
    <col min="2" max="2" width="8.125" customWidth="1"/>
    <col min="3" max="3" width="7.25" customWidth="1"/>
    <col min="4" max="4" width="8" customWidth="1"/>
    <col min="5" max="5" width="10.375"/>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Height="1" spans="1:14">
      <c r="A1" s="1" t="s">
        <v>0</v>
      </c>
      <c r="B1" s="1"/>
      <c r="C1" s="1"/>
      <c r="D1" s="1"/>
      <c r="E1" s="1"/>
      <c r="F1" s="1"/>
      <c r="G1" s="1"/>
      <c r="H1" s="1"/>
      <c r="I1" s="1"/>
      <c r="J1" s="1"/>
      <c r="K1" s="1"/>
      <c r="L1" s="1"/>
      <c r="M1" s="1"/>
      <c r="N1" s="1"/>
    </row>
    <row r="2" ht="20.25" customHeight="1" spans="1:14">
      <c r="A2" s="2" t="s">
        <v>1</v>
      </c>
      <c r="B2" s="2"/>
      <c r="C2" s="2"/>
      <c r="D2" s="2"/>
      <c r="E2" s="2"/>
      <c r="F2" s="2"/>
      <c r="G2" s="2"/>
      <c r="H2" s="2"/>
      <c r="I2" s="2"/>
      <c r="J2" s="2"/>
      <c r="K2" s="2"/>
      <c r="L2" s="2"/>
      <c r="M2" s="2"/>
      <c r="N2" s="2"/>
    </row>
    <row r="3" ht="15.75" customHeight="1" spans="1:14">
      <c r="A3" s="41" t="s">
        <v>2</v>
      </c>
      <c r="B3" s="3"/>
      <c r="C3" s="3"/>
      <c r="D3" s="3"/>
      <c r="E3" s="3"/>
      <c r="F3" s="3"/>
      <c r="G3" s="3"/>
      <c r="H3" s="3"/>
      <c r="I3" s="3"/>
      <c r="J3" s="3"/>
      <c r="K3" s="3"/>
      <c r="L3" s="3"/>
      <c r="M3" s="3"/>
      <c r="N3" s="3"/>
    </row>
    <row r="4" ht="14.25" customHeight="1" spans="1:14">
      <c r="A4" s="4" t="s">
        <v>3</v>
      </c>
      <c r="B4" s="4"/>
      <c r="C4" s="18" t="s">
        <v>4</v>
      </c>
      <c r="D4" s="5"/>
      <c r="E4" s="5"/>
      <c r="F4" s="5"/>
      <c r="G4" s="5"/>
      <c r="H4" s="5"/>
      <c r="I4" s="5"/>
      <c r="J4" s="5"/>
      <c r="K4" s="5"/>
      <c r="L4" s="5"/>
      <c r="M4" s="5"/>
      <c r="N4" s="5"/>
    </row>
    <row r="5" ht="30" customHeight="1" spans="1:14">
      <c r="A5" s="4" t="s">
        <v>5</v>
      </c>
      <c r="B5" s="4"/>
      <c r="C5" s="5" t="s">
        <v>6</v>
      </c>
      <c r="D5" s="5"/>
      <c r="E5" s="5"/>
      <c r="F5" s="5"/>
      <c r="G5" s="5"/>
      <c r="H5" s="4" t="s">
        <v>7</v>
      </c>
      <c r="I5" s="4"/>
      <c r="J5" s="5" t="s">
        <v>8</v>
      </c>
      <c r="K5" s="5"/>
      <c r="L5" s="5"/>
      <c r="M5" s="5"/>
      <c r="N5" s="5"/>
    </row>
    <row r="6" ht="14.25" customHeight="1" spans="1:14">
      <c r="A6" s="4" t="s">
        <v>9</v>
      </c>
      <c r="B6" s="4"/>
      <c r="C6" s="18" t="s">
        <v>10</v>
      </c>
      <c r="D6" s="5"/>
      <c r="E6" s="5"/>
      <c r="F6" s="5"/>
      <c r="G6" s="5"/>
      <c r="H6" s="4" t="s">
        <v>11</v>
      </c>
      <c r="I6" s="4"/>
      <c r="J6" s="5">
        <v>57626181</v>
      </c>
      <c r="K6" s="5"/>
      <c r="L6" s="5"/>
      <c r="M6" s="5"/>
      <c r="N6" s="5"/>
    </row>
    <row r="7" ht="14.25" customHeight="1" spans="1:14">
      <c r="A7" s="6" t="s">
        <v>12</v>
      </c>
      <c r="B7" s="7"/>
      <c r="C7" s="4"/>
      <c r="D7" s="4"/>
      <c r="E7" s="4" t="s">
        <v>13</v>
      </c>
      <c r="F7" s="4" t="s">
        <v>14</v>
      </c>
      <c r="G7" s="4"/>
      <c r="H7" s="4" t="s">
        <v>15</v>
      </c>
      <c r="I7" s="4"/>
      <c r="J7" s="4" t="s">
        <v>16</v>
      </c>
      <c r="K7" s="4"/>
      <c r="L7" s="4" t="s">
        <v>17</v>
      </c>
      <c r="M7" s="4"/>
      <c r="N7" s="4" t="s">
        <v>18</v>
      </c>
    </row>
    <row r="8" ht="14.25" customHeight="1" spans="1:14">
      <c r="A8" s="7"/>
      <c r="B8" s="7"/>
      <c r="C8" s="8" t="s">
        <v>19</v>
      </c>
      <c r="D8" s="8"/>
      <c r="E8" s="5">
        <v>923700</v>
      </c>
      <c r="F8" s="5">
        <v>899448.82</v>
      </c>
      <c r="G8" s="5"/>
      <c r="H8" s="5">
        <v>899448.82</v>
      </c>
      <c r="I8" s="5"/>
      <c r="J8" s="4">
        <v>10</v>
      </c>
      <c r="K8" s="4"/>
      <c r="L8" s="27">
        <f>H8/F8</f>
        <v>1</v>
      </c>
      <c r="M8" s="27"/>
      <c r="N8" s="28">
        <f>ROUND((H8/F8)*10,1)</f>
        <v>10</v>
      </c>
    </row>
    <row r="9" ht="15" customHeight="1" spans="1:14">
      <c r="A9" s="7"/>
      <c r="B9" s="7"/>
      <c r="C9" s="4" t="s">
        <v>20</v>
      </c>
      <c r="D9" s="4"/>
      <c r="E9" s="5">
        <v>923700</v>
      </c>
      <c r="F9" s="5">
        <v>899448.82</v>
      </c>
      <c r="G9" s="5"/>
      <c r="H9" s="5">
        <v>899448.82</v>
      </c>
      <c r="I9" s="5"/>
      <c r="J9" s="5" t="s">
        <v>21</v>
      </c>
      <c r="K9" s="5"/>
      <c r="L9" s="27">
        <f>H9/F9</f>
        <v>1</v>
      </c>
      <c r="M9" s="27"/>
      <c r="N9" s="5" t="s">
        <v>21</v>
      </c>
    </row>
    <row r="10" ht="15" customHeight="1" spans="1:14">
      <c r="A10" s="7"/>
      <c r="B10" s="7"/>
      <c r="C10" s="4" t="s">
        <v>22</v>
      </c>
      <c r="D10" s="4"/>
      <c r="E10" s="5"/>
      <c r="F10" s="5"/>
      <c r="G10" s="5"/>
      <c r="H10" s="5"/>
      <c r="I10" s="5"/>
      <c r="J10" s="5" t="s">
        <v>21</v>
      </c>
      <c r="K10" s="5"/>
      <c r="L10" s="5"/>
      <c r="M10" s="5"/>
      <c r="N10" s="5" t="s">
        <v>21</v>
      </c>
    </row>
    <row r="11" ht="15" customHeight="1" spans="1:14">
      <c r="A11" s="7"/>
      <c r="B11" s="7"/>
      <c r="C11" s="4" t="s">
        <v>23</v>
      </c>
      <c r="D11" s="4"/>
      <c r="E11" s="5"/>
      <c r="F11" s="5"/>
      <c r="G11" s="5"/>
      <c r="H11" s="5"/>
      <c r="I11" s="5"/>
      <c r="J11" s="5" t="s">
        <v>21</v>
      </c>
      <c r="K11" s="5"/>
      <c r="L11" s="5"/>
      <c r="M11" s="5"/>
      <c r="N11" s="5" t="s">
        <v>21</v>
      </c>
    </row>
    <row r="12" ht="14.25" customHeight="1" spans="1:14">
      <c r="A12" s="4" t="s">
        <v>24</v>
      </c>
      <c r="B12" s="4" t="s">
        <v>25</v>
      </c>
      <c r="C12" s="4"/>
      <c r="D12" s="4"/>
      <c r="E12" s="4"/>
      <c r="F12" s="4"/>
      <c r="G12" s="4"/>
      <c r="H12" s="4" t="s">
        <v>26</v>
      </c>
      <c r="I12" s="4"/>
      <c r="J12" s="4"/>
      <c r="K12" s="4"/>
      <c r="L12" s="4"/>
      <c r="M12" s="4"/>
      <c r="N12" s="4"/>
    </row>
    <row r="13" ht="46" customHeight="1" spans="1:14">
      <c r="A13" s="4"/>
      <c r="B13" s="19" t="s">
        <v>27</v>
      </c>
      <c r="C13" s="20"/>
      <c r="D13" s="20"/>
      <c r="E13" s="20"/>
      <c r="F13" s="20"/>
      <c r="G13" s="20"/>
      <c r="H13" s="31" t="s">
        <v>28</v>
      </c>
      <c r="I13" s="33"/>
      <c r="J13" s="33"/>
      <c r="K13" s="33"/>
      <c r="L13" s="33"/>
      <c r="M13" s="33"/>
      <c r="N13" s="33"/>
    </row>
    <row r="14" spans="1:14">
      <c r="A14" s="6" t="s">
        <v>29</v>
      </c>
      <c r="B14" s="4" t="s">
        <v>30</v>
      </c>
      <c r="C14" s="4" t="s">
        <v>31</v>
      </c>
      <c r="D14" s="4" t="s">
        <v>32</v>
      </c>
      <c r="E14" s="4"/>
      <c r="F14" s="4"/>
      <c r="G14" s="4" t="s">
        <v>33</v>
      </c>
      <c r="H14" s="4" t="s">
        <v>34</v>
      </c>
      <c r="I14" s="4" t="s">
        <v>16</v>
      </c>
      <c r="J14" s="4"/>
      <c r="K14" s="4" t="s">
        <v>18</v>
      </c>
      <c r="L14" s="4"/>
      <c r="M14" s="4" t="s">
        <v>35</v>
      </c>
      <c r="N14" s="4"/>
    </row>
    <row r="15" ht="14.25" customHeight="1" spans="1:14">
      <c r="A15" s="7"/>
      <c r="B15" s="4"/>
      <c r="C15" s="4"/>
      <c r="D15" s="4"/>
      <c r="E15" s="4"/>
      <c r="F15" s="4"/>
      <c r="G15" s="4" t="s">
        <v>36</v>
      </c>
      <c r="H15" s="4" t="s">
        <v>37</v>
      </c>
      <c r="I15" s="4"/>
      <c r="J15" s="4"/>
      <c r="K15" s="4"/>
      <c r="L15" s="4"/>
      <c r="M15" s="4"/>
      <c r="N15" s="4"/>
    </row>
    <row r="16" ht="24" customHeight="1" spans="1:16">
      <c r="A16" s="7"/>
      <c r="B16" s="4" t="s">
        <v>38</v>
      </c>
      <c r="C16" s="4" t="s">
        <v>39</v>
      </c>
      <c r="D16" s="22" t="s">
        <v>40</v>
      </c>
      <c r="E16" s="9"/>
      <c r="F16" s="9"/>
      <c r="G16" s="23" t="s">
        <v>41</v>
      </c>
      <c r="H16" s="23">
        <v>20</v>
      </c>
      <c r="I16" s="5">
        <v>10</v>
      </c>
      <c r="J16" s="5"/>
      <c r="K16" s="5">
        <v>10</v>
      </c>
      <c r="L16" s="5"/>
      <c r="M16" s="19"/>
      <c r="N16" s="20"/>
      <c r="P16" s="42"/>
    </row>
    <row r="17" ht="35" customHeight="1" spans="1:16">
      <c r="A17" s="7"/>
      <c r="B17" s="4"/>
      <c r="C17" s="4" t="s">
        <v>42</v>
      </c>
      <c r="D17" s="22" t="s">
        <v>43</v>
      </c>
      <c r="E17" s="9"/>
      <c r="F17" s="9"/>
      <c r="G17" s="18" t="s">
        <v>44</v>
      </c>
      <c r="H17" s="18" t="s">
        <v>45</v>
      </c>
      <c r="I17" s="5">
        <v>20</v>
      </c>
      <c r="J17" s="5"/>
      <c r="K17" s="5">
        <v>20</v>
      </c>
      <c r="L17" s="5"/>
      <c r="M17" s="5"/>
      <c r="N17" s="5"/>
      <c r="P17" s="42"/>
    </row>
    <row r="18" ht="45" customHeight="1" spans="1:16">
      <c r="A18" s="7"/>
      <c r="B18" s="4"/>
      <c r="C18" s="4" t="s">
        <v>46</v>
      </c>
      <c r="D18" s="22" t="s">
        <v>47</v>
      </c>
      <c r="E18" s="9"/>
      <c r="F18" s="9"/>
      <c r="G18" s="23" t="s">
        <v>48</v>
      </c>
      <c r="H18" s="18">
        <v>12</v>
      </c>
      <c r="I18" s="5">
        <v>10</v>
      </c>
      <c r="J18" s="5"/>
      <c r="K18" s="5">
        <v>10</v>
      </c>
      <c r="L18" s="5"/>
      <c r="M18" s="5"/>
      <c r="N18" s="5"/>
      <c r="P18" s="42"/>
    </row>
    <row r="19" ht="29" customHeight="1" spans="1:16">
      <c r="A19" s="7"/>
      <c r="B19" s="4"/>
      <c r="C19" s="4" t="s">
        <v>49</v>
      </c>
      <c r="D19" s="22" t="s">
        <v>50</v>
      </c>
      <c r="E19" s="9"/>
      <c r="F19" s="9"/>
      <c r="G19" s="32" t="s">
        <v>44</v>
      </c>
      <c r="H19" s="32" t="s">
        <v>45</v>
      </c>
      <c r="I19" s="5">
        <v>10</v>
      </c>
      <c r="J19" s="5"/>
      <c r="K19" s="5">
        <v>10</v>
      </c>
      <c r="L19" s="5"/>
      <c r="M19" s="5"/>
      <c r="N19" s="5"/>
      <c r="P19" s="42"/>
    </row>
    <row r="20" ht="67" customHeight="1" spans="1:14">
      <c r="A20" s="7"/>
      <c r="B20" s="37" t="s">
        <v>51</v>
      </c>
      <c r="C20" s="38" t="s">
        <v>52</v>
      </c>
      <c r="D20" s="22" t="s">
        <v>53</v>
      </c>
      <c r="E20" s="9"/>
      <c r="F20" s="9"/>
      <c r="G20" s="23" t="s">
        <v>41</v>
      </c>
      <c r="H20" s="18">
        <v>20</v>
      </c>
      <c r="I20" s="5">
        <v>30</v>
      </c>
      <c r="J20" s="5"/>
      <c r="K20" s="5">
        <v>30</v>
      </c>
      <c r="L20" s="5"/>
      <c r="M20" s="5"/>
      <c r="N20" s="5"/>
    </row>
    <row r="21" ht="42" customHeight="1" spans="1:14">
      <c r="A21" s="7"/>
      <c r="B21" s="25" t="s">
        <v>54</v>
      </c>
      <c r="C21" s="4" t="s">
        <v>55</v>
      </c>
      <c r="D21" s="22" t="s">
        <v>56</v>
      </c>
      <c r="E21" s="9"/>
      <c r="F21" s="9"/>
      <c r="G21" s="23" t="s">
        <v>57</v>
      </c>
      <c r="H21" s="26">
        <v>1</v>
      </c>
      <c r="I21" s="5">
        <v>10</v>
      </c>
      <c r="J21" s="5"/>
      <c r="K21" s="5">
        <v>10</v>
      </c>
      <c r="L21" s="5"/>
      <c r="M21" s="5"/>
      <c r="N21" s="5"/>
    </row>
    <row r="22" spans="1:14">
      <c r="A22" s="13" t="s">
        <v>58</v>
      </c>
      <c r="B22" s="13"/>
      <c r="C22" s="13"/>
      <c r="D22" s="13"/>
      <c r="E22" s="13"/>
      <c r="F22" s="13"/>
      <c r="G22" s="13"/>
      <c r="H22" s="13"/>
      <c r="I22" s="13">
        <f>SUM(I16:J21)+J8</f>
        <v>100</v>
      </c>
      <c r="J22" s="13"/>
      <c r="K22" s="13">
        <f>SUM(K16:L21)+N8</f>
        <v>100</v>
      </c>
      <c r="L22" s="13"/>
      <c r="M22" s="11"/>
      <c r="N22" s="11"/>
    </row>
    <row r="23" spans="1:14">
      <c r="A23" s="14" t="s">
        <v>59</v>
      </c>
      <c r="B23" s="15"/>
      <c r="C23" s="15"/>
      <c r="D23" s="15"/>
      <c r="E23" s="15"/>
      <c r="F23" s="15"/>
      <c r="G23" s="15"/>
      <c r="H23" s="15"/>
      <c r="I23" s="15"/>
      <c r="J23" s="15"/>
      <c r="K23" s="15"/>
      <c r="L23" s="15"/>
      <c r="M23" s="15"/>
      <c r="N23" s="15"/>
    </row>
    <row r="24" spans="1:14">
      <c r="A24" s="16" t="s">
        <v>60</v>
      </c>
      <c r="B24" s="16"/>
      <c r="C24" s="16"/>
      <c r="D24" s="16"/>
      <c r="E24" s="16"/>
      <c r="F24" s="16"/>
      <c r="G24" s="16"/>
      <c r="H24" s="16"/>
      <c r="I24" s="16"/>
      <c r="J24" s="16"/>
      <c r="K24" s="16"/>
      <c r="L24" s="16"/>
      <c r="M24" s="16"/>
      <c r="N24" s="16"/>
    </row>
    <row r="25" spans="1:14">
      <c r="A25" s="16"/>
      <c r="B25" s="16"/>
      <c r="C25" s="16"/>
      <c r="D25" s="16"/>
      <c r="E25" s="16"/>
      <c r="F25" s="16"/>
      <c r="G25" s="16"/>
      <c r="H25" s="16"/>
      <c r="I25" s="16"/>
      <c r="J25" s="16"/>
      <c r="K25" s="16"/>
      <c r="L25" s="16"/>
      <c r="M25" s="16"/>
      <c r="N25" s="16"/>
    </row>
    <row r="26" spans="1:14">
      <c r="A26" s="16"/>
      <c r="B26" s="16"/>
      <c r="C26" s="16"/>
      <c r="D26" s="16"/>
      <c r="E26" s="16"/>
      <c r="F26" s="16"/>
      <c r="G26" s="16"/>
      <c r="H26" s="16"/>
      <c r="I26" s="16"/>
      <c r="J26" s="16"/>
      <c r="K26" s="16"/>
      <c r="L26" s="16"/>
      <c r="M26" s="16"/>
      <c r="N26" s="16"/>
    </row>
    <row r="27" spans="1:14">
      <c r="A27" s="16"/>
      <c r="B27" s="16"/>
      <c r="C27" s="16"/>
      <c r="D27" s="16"/>
      <c r="E27" s="16"/>
      <c r="F27" s="16"/>
      <c r="G27" s="16"/>
      <c r="H27" s="16"/>
      <c r="I27" s="16"/>
      <c r="J27" s="16"/>
      <c r="K27" s="16"/>
      <c r="L27" s="16"/>
      <c r="M27" s="16"/>
      <c r="N27" s="16"/>
    </row>
    <row r="28" spans="1:14">
      <c r="A28" s="16"/>
      <c r="B28" s="16"/>
      <c r="C28" s="16"/>
      <c r="D28" s="16"/>
      <c r="E28" s="16"/>
      <c r="F28" s="16"/>
      <c r="G28" s="16"/>
      <c r="H28" s="16"/>
      <c r="I28" s="16"/>
      <c r="J28" s="16"/>
      <c r="K28" s="16"/>
      <c r="L28" s="16"/>
      <c r="M28" s="16"/>
      <c r="N28" s="16"/>
    </row>
    <row r="29" spans="1:14">
      <c r="A29" s="16"/>
      <c r="B29" s="16"/>
      <c r="C29" s="16"/>
      <c r="D29" s="16"/>
      <c r="E29" s="16"/>
      <c r="F29" s="16"/>
      <c r="G29" s="16"/>
      <c r="H29" s="16"/>
      <c r="I29" s="16"/>
      <c r="J29" s="16"/>
      <c r="K29" s="16"/>
      <c r="L29" s="16"/>
      <c r="M29" s="16"/>
      <c r="N29" s="16"/>
    </row>
    <row r="30" spans="1:14">
      <c r="A30" s="16"/>
      <c r="B30" s="16"/>
      <c r="C30" s="16"/>
      <c r="D30" s="16"/>
      <c r="E30" s="16"/>
      <c r="F30" s="16"/>
      <c r="G30" s="16"/>
      <c r="H30" s="16"/>
      <c r="I30" s="16"/>
      <c r="J30" s="16"/>
      <c r="K30" s="16"/>
      <c r="L30" s="16"/>
      <c r="M30" s="16"/>
      <c r="N30" s="16"/>
    </row>
    <row r="31" spans="1:14">
      <c r="A31" s="16"/>
      <c r="B31" s="16"/>
      <c r="C31" s="16"/>
      <c r="D31" s="16"/>
      <c r="E31" s="16"/>
      <c r="F31" s="16"/>
      <c r="G31" s="16"/>
      <c r="H31" s="16"/>
      <c r="I31" s="16"/>
      <c r="J31" s="16"/>
      <c r="K31" s="16"/>
      <c r="L31" s="16"/>
      <c r="M31" s="16"/>
      <c r="N31" s="16"/>
    </row>
    <row r="32" spans="1:14">
      <c r="A32" s="16"/>
      <c r="B32" s="16"/>
      <c r="C32" s="16"/>
      <c r="D32" s="16"/>
      <c r="E32" s="16"/>
      <c r="F32" s="16"/>
      <c r="G32" s="16"/>
      <c r="H32" s="16"/>
      <c r="I32" s="16"/>
      <c r="J32" s="16"/>
      <c r="K32" s="16"/>
      <c r="L32" s="16"/>
      <c r="M32" s="16"/>
      <c r="N32" s="16"/>
    </row>
    <row r="33" spans="1:14">
      <c r="A33" s="16"/>
      <c r="B33" s="16"/>
      <c r="C33" s="16"/>
      <c r="D33" s="16"/>
      <c r="E33" s="16"/>
      <c r="F33" s="16"/>
      <c r="G33" s="16"/>
      <c r="H33" s="16"/>
      <c r="I33" s="16"/>
      <c r="J33" s="16"/>
      <c r="K33" s="16"/>
      <c r="L33" s="16"/>
      <c r="M33" s="16"/>
      <c r="N33" s="16"/>
    </row>
    <row r="34" spans="1:14">
      <c r="A34" s="16"/>
      <c r="B34" s="16"/>
      <c r="C34" s="16"/>
      <c r="D34" s="16"/>
      <c r="E34" s="16"/>
      <c r="F34" s="16"/>
      <c r="G34" s="16"/>
      <c r="H34" s="16"/>
      <c r="I34" s="16"/>
      <c r="J34" s="16"/>
      <c r="K34" s="16"/>
      <c r="L34" s="16"/>
      <c r="M34" s="16"/>
      <c r="N34" s="16"/>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4"/>
  <sheetViews>
    <sheetView workbookViewId="0">
      <selection activeCell="H36" sqref="H36"/>
    </sheetView>
  </sheetViews>
  <sheetFormatPr defaultColWidth="9" defaultRowHeight="13.5"/>
  <cols>
    <col min="1" max="1" width="4.25" customWidth="1"/>
    <col min="2" max="2" width="8.125" customWidth="1"/>
    <col min="3" max="3" width="7.25" customWidth="1"/>
    <col min="4" max="4" width="8" customWidth="1"/>
    <col min="5" max="5" width="10.375"/>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Height="1" spans="1:14">
      <c r="A1" s="1" t="s">
        <v>0</v>
      </c>
      <c r="B1" s="1"/>
      <c r="C1" s="1"/>
      <c r="D1" s="1"/>
      <c r="E1" s="1"/>
      <c r="F1" s="1"/>
      <c r="G1" s="1"/>
      <c r="H1" s="1"/>
      <c r="I1" s="1"/>
      <c r="J1" s="1"/>
      <c r="K1" s="1"/>
      <c r="L1" s="1"/>
      <c r="M1" s="1"/>
      <c r="N1" s="1"/>
    </row>
    <row r="2" ht="20.25" customHeight="1" spans="1:14">
      <c r="A2" s="2" t="s">
        <v>1</v>
      </c>
      <c r="B2" s="2"/>
      <c r="C2" s="2"/>
      <c r="D2" s="2"/>
      <c r="E2" s="2"/>
      <c r="F2" s="2"/>
      <c r="G2" s="2"/>
      <c r="H2" s="2"/>
      <c r="I2" s="2"/>
      <c r="J2" s="2"/>
      <c r="K2" s="2"/>
      <c r="L2" s="2"/>
      <c r="M2" s="2"/>
      <c r="N2" s="2"/>
    </row>
    <row r="3" ht="15.75" customHeight="1" spans="1:14">
      <c r="A3" s="3" t="s">
        <v>61</v>
      </c>
      <c r="B3" s="3"/>
      <c r="C3" s="3"/>
      <c r="D3" s="3"/>
      <c r="E3" s="3"/>
      <c r="F3" s="3"/>
      <c r="G3" s="3"/>
      <c r="H3" s="3"/>
      <c r="I3" s="3"/>
      <c r="J3" s="3"/>
      <c r="K3" s="3"/>
      <c r="L3" s="3"/>
      <c r="M3" s="3"/>
      <c r="N3" s="3"/>
    </row>
    <row r="4" ht="14.25" customHeight="1" spans="1:14">
      <c r="A4" s="4" t="s">
        <v>3</v>
      </c>
      <c r="B4" s="4"/>
      <c r="C4" s="18" t="s">
        <v>62</v>
      </c>
      <c r="D4" s="5"/>
      <c r="E4" s="5"/>
      <c r="F4" s="5"/>
      <c r="G4" s="5"/>
      <c r="H4" s="5"/>
      <c r="I4" s="5"/>
      <c r="J4" s="5"/>
      <c r="K4" s="5"/>
      <c r="L4" s="5"/>
      <c r="M4" s="5"/>
      <c r="N4" s="5"/>
    </row>
    <row r="5" ht="30" customHeight="1" spans="1:14">
      <c r="A5" s="4" t="s">
        <v>5</v>
      </c>
      <c r="B5" s="4"/>
      <c r="C5" s="5" t="s">
        <v>6</v>
      </c>
      <c r="D5" s="5"/>
      <c r="E5" s="5"/>
      <c r="F5" s="5"/>
      <c r="G5" s="5"/>
      <c r="H5" s="4" t="s">
        <v>7</v>
      </c>
      <c r="I5" s="4"/>
      <c r="J5" s="5" t="s">
        <v>8</v>
      </c>
      <c r="K5" s="5"/>
      <c r="L5" s="5"/>
      <c r="M5" s="5"/>
      <c r="N5" s="5"/>
    </row>
    <row r="6" ht="14.25" customHeight="1" spans="1:14">
      <c r="A6" s="4" t="s">
        <v>9</v>
      </c>
      <c r="B6" s="4"/>
      <c r="C6" s="18" t="s">
        <v>10</v>
      </c>
      <c r="D6" s="5"/>
      <c r="E6" s="5"/>
      <c r="F6" s="5"/>
      <c r="G6" s="5"/>
      <c r="H6" s="4" t="s">
        <v>11</v>
      </c>
      <c r="I6" s="4"/>
      <c r="J6" s="5">
        <v>57626181</v>
      </c>
      <c r="K6" s="5"/>
      <c r="L6" s="5"/>
      <c r="M6" s="5"/>
      <c r="N6" s="5"/>
    </row>
    <row r="7" ht="14.25" customHeight="1" spans="1:14">
      <c r="A7" s="6" t="s">
        <v>12</v>
      </c>
      <c r="B7" s="7"/>
      <c r="C7" s="4"/>
      <c r="D7" s="4"/>
      <c r="E7" s="4" t="s">
        <v>13</v>
      </c>
      <c r="F7" s="4" t="s">
        <v>14</v>
      </c>
      <c r="G7" s="4"/>
      <c r="H7" s="4" t="s">
        <v>15</v>
      </c>
      <c r="I7" s="4"/>
      <c r="J7" s="4" t="s">
        <v>16</v>
      </c>
      <c r="K7" s="4"/>
      <c r="L7" s="4" t="s">
        <v>17</v>
      </c>
      <c r="M7" s="4"/>
      <c r="N7" s="4" t="s">
        <v>18</v>
      </c>
    </row>
    <row r="8" ht="14.25" customHeight="1" spans="1:14">
      <c r="A8" s="7"/>
      <c r="B8" s="7"/>
      <c r="C8" s="8" t="s">
        <v>19</v>
      </c>
      <c r="D8" s="8"/>
      <c r="E8" s="5">
        <v>1243190</v>
      </c>
      <c r="F8" s="5">
        <v>1243190</v>
      </c>
      <c r="G8" s="5"/>
      <c r="H8" s="5">
        <v>1243190</v>
      </c>
      <c r="I8" s="5"/>
      <c r="J8" s="4">
        <v>10</v>
      </c>
      <c r="K8" s="4"/>
      <c r="L8" s="26">
        <f>H8/F8</f>
        <v>1</v>
      </c>
      <c r="M8" s="5"/>
      <c r="N8" s="5">
        <v>10</v>
      </c>
    </row>
    <row r="9" ht="15" customHeight="1" spans="1:14">
      <c r="A9" s="7"/>
      <c r="B9" s="7"/>
      <c r="C9" s="4" t="s">
        <v>20</v>
      </c>
      <c r="D9" s="4"/>
      <c r="E9" s="5">
        <v>1243190</v>
      </c>
      <c r="F9" s="5">
        <v>1243190</v>
      </c>
      <c r="G9" s="5"/>
      <c r="H9" s="5">
        <v>1243190</v>
      </c>
      <c r="I9" s="5"/>
      <c r="J9" s="5" t="s">
        <v>21</v>
      </c>
      <c r="K9" s="5"/>
      <c r="L9" s="26">
        <f>H9/F9</f>
        <v>1</v>
      </c>
      <c r="M9" s="5"/>
      <c r="N9" s="5" t="s">
        <v>21</v>
      </c>
    </row>
    <row r="10" ht="15" customHeight="1" spans="1:14">
      <c r="A10" s="7"/>
      <c r="B10" s="7"/>
      <c r="C10" s="4" t="s">
        <v>22</v>
      </c>
      <c r="D10" s="4"/>
      <c r="E10" s="5"/>
      <c r="F10" s="5"/>
      <c r="G10" s="5"/>
      <c r="H10" s="5"/>
      <c r="I10" s="5"/>
      <c r="J10" s="5" t="s">
        <v>21</v>
      </c>
      <c r="K10" s="5"/>
      <c r="L10" s="5"/>
      <c r="M10" s="5"/>
      <c r="N10" s="5" t="s">
        <v>21</v>
      </c>
    </row>
    <row r="11" ht="15" customHeight="1" spans="1:14">
      <c r="A11" s="7"/>
      <c r="B11" s="7"/>
      <c r="C11" s="4" t="s">
        <v>23</v>
      </c>
      <c r="D11" s="4"/>
      <c r="E11" s="5"/>
      <c r="F11" s="5"/>
      <c r="G11" s="5"/>
      <c r="H11" s="5"/>
      <c r="I11" s="5"/>
      <c r="J11" s="5" t="s">
        <v>21</v>
      </c>
      <c r="K11" s="5"/>
      <c r="L11" s="5"/>
      <c r="M11" s="5"/>
      <c r="N11" s="5" t="s">
        <v>21</v>
      </c>
    </row>
    <row r="12" ht="14.25" customHeight="1" spans="1:14">
      <c r="A12" s="4" t="s">
        <v>24</v>
      </c>
      <c r="B12" s="4" t="s">
        <v>25</v>
      </c>
      <c r="C12" s="4"/>
      <c r="D12" s="4"/>
      <c r="E12" s="4"/>
      <c r="F12" s="4"/>
      <c r="G12" s="4"/>
      <c r="H12" s="4" t="s">
        <v>26</v>
      </c>
      <c r="I12" s="4"/>
      <c r="J12" s="4"/>
      <c r="K12" s="4"/>
      <c r="L12" s="4"/>
      <c r="M12" s="4"/>
      <c r="N12" s="4"/>
    </row>
    <row r="13" ht="27" customHeight="1" spans="1:14">
      <c r="A13" s="4"/>
      <c r="B13" s="18" t="s">
        <v>63</v>
      </c>
      <c r="C13" s="5"/>
      <c r="D13" s="5"/>
      <c r="E13" s="5"/>
      <c r="F13" s="5"/>
      <c r="G13" s="5"/>
      <c r="H13" s="19" t="s">
        <v>64</v>
      </c>
      <c r="I13" s="20"/>
      <c r="J13" s="20"/>
      <c r="K13" s="20"/>
      <c r="L13" s="20"/>
      <c r="M13" s="20"/>
      <c r="N13" s="20"/>
    </row>
    <row r="14" spans="1:14">
      <c r="A14" s="6" t="s">
        <v>29</v>
      </c>
      <c r="B14" s="4" t="s">
        <v>30</v>
      </c>
      <c r="C14" s="4" t="s">
        <v>31</v>
      </c>
      <c r="D14" s="4" t="s">
        <v>32</v>
      </c>
      <c r="E14" s="4"/>
      <c r="F14" s="4"/>
      <c r="G14" s="4" t="s">
        <v>33</v>
      </c>
      <c r="H14" s="4" t="s">
        <v>34</v>
      </c>
      <c r="I14" s="4" t="s">
        <v>16</v>
      </c>
      <c r="J14" s="4"/>
      <c r="K14" s="4" t="s">
        <v>18</v>
      </c>
      <c r="L14" s="4"/>
      <c r="M14" s="4" t="s">
        <v>35</v>
      </c>
      <c r="N14" s="4"/>
    </row>
    <row r="15" ht="14.25" customHeight="1" spans="1:14">
      <c r="A15" s="7"/>
      <c r="B15" s="4"/>
      <c r="C15" s="4"/>
      <c r="D15" s="4"/>
      <c r="E15" s="4"/>
      <c r="F15" s="4"/>
      <c r="G15" s="4" t="s">
        <v>36</v>
      </c>
      <c r="H15" s="4" t="s">
        <v>37</v>
      </c>
      <c r="I15" s="4"/>
      <c r="J15" s="4"/>
      <c r="K15" s="4"/>
      <c r="L15" s="4"/>
      <c r="M15" s="4"/>
      <c r="N15" s="4"/>
    </row>
    <row r="16" ht="29" customHeight="1" spans="1:14">
      <c r="A16" s="7"/>
      <c r="B16" s="4" t="s">
        <v>38</v>
      </c>
      <c r="C16" s="4" t="s">
        <v>39</v>
      </c>
      <c r="D16" s="40" t="s">
        <v>65</v>
      </c>
      <c r="E16" s="9"/>
      <c r="F16" s="9"/>
      <c r="G16" s="5">
        <v>1</v>
      </c>
      <c r="H16" s="5">
        <v>1</v>
      </c>
      <c r="I16" s="5">
        <v>10</v>
      </c>
      <c r="J16" s="5"/>
      <c r="K16" s="5">
        <v>10</v>
      </c>
      <c r="L16" s="5"/>
      <c r="M16" s="5"/>
      <c r="N16" s="5"/>
    </row>
    <row r="17" ht="23" customHeight="1" spans="1:14">
      <c r="A17" s="7"/>
      <c r="B17" s="4"/>
      <c r="C17" s="4" t="s">
        <v>42</v>
      </c>
      <c r="D17" s="40" t="s">
        <v>66</v>
      </c>
      <c r="E17" s="9"/>
      <c r="F17" s="9"/>
      <c r="G17" s="5">
        <v>1</v>
      </c>
      <c r="H17" s="18">
        <v>1</v>
      </c>
      <c r="I17" s="5">
        <v>20</v>
      </c>
      <c r="J17" s="5"/>
      <c r="K17" s="5">
        <v>20</v>
      </c>
      <c r="L17" s="5"/>
      <c r="M17" s="5"/>
      <c r="N17" s="5"/>
    </row>
    <row r="18" ht="24" customHeight="1" spans="1:14">
      <c r="A18" s="7"/>
      <c r="B18" s="4"/>
      <c r="C18" s="4" t="s">
        <v>46</v>
      </c>
      <c r="D18" s="40" t="s">
        <v>67</v>
      </c>
      <c r="E18" s="9"/>
      <c r="F18" s="9"/>
      <c r="G18" s="5" t="s">
        <v>68</v>
      </c>
      <c r="H18" s="5" t="s">
        <v>68</v>
      </c>
      <c r="I18" s="5">
        <v>10</v>
      </c>
      <c r="J18" s="5"/>
      <c r="K18" s="5">
        <v>10</v>
      </c>
      <c r="L18" s="5"/>
      <c r="M18" s="5"/>
      <c r="N18" s="5"/>
    </row>
    <row r="19" ht="29" customHeight="1" spans="1:14">
      <c r="A19" s="7"/>
      <c r="B19" s="4"/>
      <c r="C19" s="4" t="s">
        <v>49</v>
      </c>
      <c r="D19" s="40" t="s">
        <v>69</v>
      </c>
      <c r="E19" s="9"/>
      <c r="F19" s="9"/>
      <c r="G19" s="18" t="s">
        <v>70</v>
      </c>
      <c r="H19" s="18" t="s">
        <v>70</v>
      </c>
      <c r="I19" s="5">
        <v>10</v>
      </c>
      <c r="J19" s="5"/>
      <c r="K19" s="5">
        <v>10</v>
      </c>
      <c r="L19" s="5"/>
      <c r="M19" s="5"/>
      <c r="N19" s="5"/>
    </row>
    <row r="20" ht="30" customHeight="1" spans="1:14">
      <c r="A20" s="7"/>
      <c r="B20" s="38" t="s">
        <v>51</v>
      </c>
      <c r="C20" s="38" t="s">
        <v>52</v>
      </c>
      <c r="D20" s="40" t="s">
        <v>71</v>
      </c>
      <c r="E20" s="9"/>
      <c r="F20" s="9"/>
      <c r="G20" s="5">
        <v>1</v>
      </c>
      <c r="H20" s="26">
        <v>0.01</v>
      </c>
      <c r="I20" s="5">
        <v>15</v>
      </c>
      <c r="J20" s="5"/>
      <c r="K20" s="5">
        <v>15</v>
      </c>
      <c r="L20" s="5"/>
      <c r="M20" s="5"/>
      <c r="N20" s="5"/>
    </row>
    <row r="21" ht="42" customHeight="1" spans="1:14">
      <c r="A21" s="7"/>
      <c r="B21" s="25" t="s">
        <v>54</v>
      </c>
      <c r="C21" s="4" t="s">
        <v>55</v>
      </c>
      <c r="D21" s="40" t="s">
        <v>72</v>
      </c>
      <c r="E21" s="9"/>
      <c r="F21" s="9"/>
      <c r="G21" s="26">
        <f>100%</f>
        <v>1</v>
      </c>
      <c r="H21" s="26">
        <v>1</v>
      </c>
      <c r="I21" s="5">
        <v>10</v>
      </c>
      <c r="J21" s="5"/>
      <c r="K21" s="5">
        <v>10</v>
      </c>
      <c r="L21" s="5"/>
      <c r="M21" s="5"/>
      <c r="N21" s="5"/>
    </row>
    <row r="22" spans="1:14">
      <c r="A22" s="13" t="s">
        <v>58</v>
      </c>
      <c r="B22" s="13"/>
      <c r="C22" s="13"/>
      <c r="D22" s="13"/>
      <c r="E22" s="13"/>
      <c r="F22" s="13"/>
      <c r="G22" s="13"/>
      <c r="H22" s="13"/>
      <c r="I22" s="13">
        <v>100</v>
      </c>
      <c r="J22" s="13"/>
      <c r="K22" s="13">
        <v>100</v>
      </c>
      <c r="L22" s="13"/>
      <c r="M22" s="11"/>
      <c r="N22" s="11"/>
    </row>
    <row r="23" spans="1:14">
      <c r="A23" s="14" t="s">
        <v>73</v>
      </c>
      <c r="B23" s="15"/>
      <c r="C23" s="15"/>
      <c r="D23" s="15"/>
      <c r="E23" s="15"/>
      <c r="F23" s="15"/>
      <c r="G23" s="15"/>
      <c r="H23" s="15"/>
      <c r="I23" s="15"/>
      <c r="J23" s="15"/>
      <c r="K23" s="15"/>
      <c r="L23" s="15"/>
      <c r="M23" s="15"/>
      <c r="N23" s="15"/>
    </row>
    <row r="24" spans="1:14">
      <c r="A24" s="16" t="s">
        <v>60</v>
      </c>
      <c r="B24" s="16"/>
      <c r="C24" s="16"/>
      <c r="D24" s="16"/>
      <c r="E24" s="16"/>
      <c r="F24" s="16"/>
      <c r="G24" s="16"/>
      <c r="H24" s="16"/>
      <c r="I24" s="16"/>
      <c r="J24" s="16"/>
      <c r="K24" s="16"/>
      <c r="L24" s="16"/>
      <c r="M24" s="16"/>
      <c r="N24" s="16"/>
    </row>
    <row r="25" spans="1:14">
      <c r="A25" s="16"/>
      <c r="B25" s="16"/>
      <c r="C25" s="16"/>
      <c r="D25" s="16"/>
      <c r="E25" s="16"/>
      <c r="F25" s="16"/>
      <c r="G25" s="16"/>
      <c r="H25" s="16"/>
      <c r="I25" s="16"/>
      <c r="J25" s="16"/>
      <c r="K25" s="16"/>
      <c r="L25" s="16"/>
      <c r="M25" s="16"/>
      <c r="N25" s="16"/>
    </row>
    <row r="26" spans="1:14">
      <c r="A26" s="16"/>
      <c r="B26" s="16"/>
      <c r="C26" s="16"/>
      <c r="D26" s="16"/>
      <c r="E26" s="16"/>
      <c r="F26" s="16"/>
      <c r="G26" s="16"/>
      <c r="H26" s="16"/>
      <c r="I26" s="16"/>
      <c r="J26" s="16"/>
      <c r="K26" s="16"/>
      <c r="L26" s="16"/>
      <c r="M26" s="16"/>
      <c r="N26" s="16"/>
    </row>
    <row r="27" spans="1:14">
      <c r="A27" s="16"/>
      <c r="B27" s="16"/>
      <c r="C27" s="16"/>
      <c r="D27" s="16"/>
      <c r="E27" s="16"/>
      <c r="F27" s="16"/>
      <c r="G27" s="16"/>
      <c r="H27" s="16"/>
      <c r="I27" s="16"/>
      <c r="J27" s="16"/>
      <c r="K27" s="16"/>
      <c r="L27" s="16"/>
      <c r="M27" s="16"/>
      <c r="N27" s="16"/>
    </row>
    <row r="28" spans="1:14">
      <c r="A28" s="16"/>
      <c r="B28" s="16"/>
      <c r="C28" s="16"/>
      <c r="D28" s="16"/>
      <c r="E28" s="16"/>
      <c r="F28" s="16"/>
      <c r="G28" s="16"/>
      <c r="H28" s="16"/>
      <c r="I28" s="16"/>
      <c r="J28" s="16"/>
      <c r="K28" s="16"/>
      <c r="L28" s="16"/>
      <c r="M28" s="16"/>
      <c r="N28" s="16"/>
    </row>
    <row r="29" spans="1:14">
      <c r="A29" s="16"/>
      <c r="B29" s="16"/>
      <c r="C29" s="16"/>
      <c r="D29" s="16"/>
      <c r="E29" s="16"/>
      <c r="F29" s="16"/>
      <c r="G29" s="16"/>
      <c r="H29" s="16"/>
      <c r="I29" s="16"/>
      <c r="J29" s="16"/>
      <c r="K29" s="16"/>
      <c r="L29" s="16"/>
      <c r="M29" s="16"/>
      <c r="N29" s="16"/>
    </row>
    <row r="30" spans="1:14">
      <c r="A30" s="16"/>
      <c r="B30" s="16"/>
      <c r="C30" s="16"/>
      <c r="D30" s="16"/>
      <c r="E30" s="16"/>
      <c r="F30" s="16"/>
      <c r="G30" s="16"/>
      <c r="H30" s="16"/>
      <c r="I30" s="16"/>
      <c r="J30" s="16"/>
      <c r="K30" s="16"/>
      <c r="L30" s="16"/>
      <c r="M30" s="16"/>
      <c r="N30" s="16"/>
    </row>
    <row r="31" spans="1:14">
      <c r="A31" s="16"/>
      <c r="B31" s="16"/>
      <c r="C31" s="16"/>
      <c r="D31" s="16"/>
      <c r="E31" s="16"/>
      <c r="F31" s="16"/>
      <c r="G31" s="16"/>
      <c r="H31" s="16"/>
      <c r="I31" s="16"/>
      <c r="J31" s="16"/>
      <c r="K31" s="16"/>
      <c r="L31" s="16"/>
      <c r="M31" s="16"/>
      <c r="N31" s="16"/>
    </row>
    <row r="32" spans="1:14">
      <c r="A32" s="16"/>
      <c r="B32" s="16"/>
      <c r="C32" s="16"/>
      <c r="D32" s="16"/>
      <c r="E32" s="16"/>
      <c r="F32" s="16"/>
      <c r="G32" s="16"/>
      <c r="H32" s="16"/>
      <c r="I32" s="16"/>
      <c r="J32" s="16"/>
      <c r="K32" s="16"/>
      <c r="L32" s="16"/>
      <c r="M32" s="16"/>
      <c r="N32" s="16"/>
    </row>
    <row r="33" spans="1:14">
      <c r="A33" s="16"/>
      <c r="B33" s="16"/>
      <c r="C33" s="16"/>
      <c r="D33" s="16"/>
      <c r="E33" s="16"/>
      <c r="F33" s="16"/>
      <c r="G33" s="16"/>
      <c r="H33" s="16"/>
      <c r="I33" s="16"/>
      <c r="J33" s="16"/>
      <c r="K33" s="16"/>
      <c r="L33" s="16"/>
      <c r="M33" s="16"/>
      <c r="N33" s="16"/>
    </row>
    <row r="34" spans="1:14">
      <c r="A34" s="16"/>
      <c r="B34" s="16"/>
      <c r="C34" s="16"/>
      <c r="D34" s="16"/>
      <c r="E34" s="16"/>
      <c r="F34" s="16"/>
      <c r="G34" s="16"/>
      <c r="H34" s="16"/>
      <c r="I34" s="16"/>
      <c r="J34" s="16"/>
      <c r="K34" s="16"/>
      <c r="L34" s="16"/>
      <c r="M34" s="16"/>
      <c r="N34" s="16"/>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4"/>
  <sheetViews>
    <sheetView zoomScale="115" zoomScaleNormal="115" workbookViewId="0">
      <selection activeCell="M18" sqref="M18:N18"/>
    </sheetView>
  </sheetViews>
  <sheetFormatPr defaultColWidth="9" defaultRowHeight="13.5"/>
  <cols>
    <col min="1" max="1" width="4.25" customWidth="1"/>
    <col min="2" max="2" width="8.125" customWidth="1"/>
    <col min="3" max="3" width="7.25" customWidth="1"/>
    <col min="4" max="4" width="8" customWidth="1"/>
    <col min="5" max="5" width="10.375"/>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Height="1" spans="1:14">
      <c r="A1" s="1" t="s">
        <v>0</v>
      </c>
      <c r="B1" s="1"/>
      <c r="C1" s="1"/>
      <c r="D1" s="1"/>
      <c r="E1" s="1"/>
      <c r="F1" s="1"/>
      <c r="G1" s="1"/>
      <c r="H1" s="1"/>
      <c r="I1" s="1"/>
      <c r="J1" s="1"/>
      <c r="K1" s="1"/>
      <c r="L1" s="1"/>
      <c r="M1" s="1"/>
      <c r="N1" s="1"/>
    </row>
    <row r="2" ht="20.25" customHeight="1" spans="1:14">
      <c r="A2" s="2" t="s">
        <v>1</v>
      </c>
      <c r="B2" s="2"/>
      <c r="C2" s="2"/>
      <c r="D2" s="2"/>
      <c r="E2" s="2"/>
      <c r="F2" s="2"/>
      <c r="G2" s="2"/>
      <c r="H2" s="2"/>
      <c r="I2" s="2"/>
      <c r="J2" s="2"/>
      <c r="K2" s="2"/>
      <c r="L2" s="2"/>
      <c r="M2" s="2"/>
      <c r="N2" s="2"/>
    </row>
    <row r="3" ht="15.75" customHeight="1" spans="1:14">
      <c r="A3" s="3" t="s">
        <v>61</v>
      </c>
      <c r="B3" s="3"/>
      <c r="C3" s="3"/>
      <c r="D3" s="3"/>
      <c r="E3" s="3"/>
      <c r="F3" s="3"/>
      <c r="G3" s="3"/>
      <c r="H3" s="3"/>
      <c r="I3" s="3"/>
      <c r="J3" s="3"/>
      <c r="K3" s="3"/>
      <c r="L3" s="3"/>
      <c r="M3" s="3"/>
      <c r="N3" s="3"/>
    </row>
    <row r="4" ht="14.25" customHeight="1" spans="1:14">
      <c r="A4" s="4" t="s">
        <v>3</v>
      </c>
      <c r="B4" s="4"/>
      <c r="C4" s="18" t="s">
        <v>74</v>
      </c>
      <c r="D4" s="5"/>
      <c r="E4" s="5"/>
      <c r="F4" s="5"/>
      <c r="G4" s="5"/>
      <c r="H4" s="5"/>
      <c r="I4" s="5"/>
      <c r="J4" s="5"/>
      <c r="K4" s="5"/>
      <c r="L4" s="5"/>
      <c r="M4" s="5"/>
      <c r="N4" s="5"/>
    </row>
    <row r="5" ht="30" customHeight="1" spans="1:14">
      <c r="A5" s="4" t="s">
        <v>5</v>
      </c>
      <c r="B5" s="4"/>
      <c r="C5" s="5" t="s">
        <v>6</v>
      </c>
      <c r="D5" s="5"/>
      <c r="E5" s="5"/>
      <c r="F5" s="5"/>
      <c r="G5" s="5"/>
      <c r="H5" s="4" t="s">
        <v>7</v>
      </c>
      <c r="I5" s="4"/>
      <c r="J5" s="5" t="s">
        <v>8</v>
      </c>
      <c r="K5" s="5"/>
      <c r="L5" s="5"/>
      <c r="M5" s="5"/>
      <c r="N5" s="5"/>
    </row>
    <row r="6" ht="14.25" customHeight="1" spans="1:14">
      <c r="A6" s="4" t="s">
        <v>9</v>
      </c>
      <c r="B6" s="4"/>
      <c r="C6" s="18" t="s">
        <v>10</v>
      </c>
      <c r="D6" s="5"/>
      <c r="E6" s="5"/>
      <c r="F6" s="5"/>
      <c r="G6" s="5"/>
      <c r="H6" s="4" t="s">
        <v>11</v>
      </c>
      <c r="I6" s="4"/>
      <c r="J6" s="5">
        <v>57626181</v>
      </c>
      <c r="K6" s="5"/>
      <c r="L6" s="5"/>
      <c r="M6" s="5"/>
      <c r="N6" s="5"/>
    </row>
    <row r="7" ht="14.25" customHeight="1" spans="1:14">
      <c r="A7" s="6" t="s">
        <v>12</v>
      </c>
      <c r="B7" s="7"/>
      <c r="C7" s="4"/>
      <c r="D7" s="4"/>
      <c r="E7" s="4" t="s">
        <v>13</v>
      </c>
      <c r="F7" s="4" t="s">
        <v>14</v>
      </c>
      <c r="G7" s="4"/>
      <c r="H7" s="4" t="s">
        <v>15</v>
      </c>
      <c r="I7" s="4"/>
      <c r="J7" s="4" t="s">
        <v>16</v>
      </c>
      <c r="K7" s="4"/>
      <c r="L7" s="4" t="s">
        <v>17</v>
      </c>
      <c r="M7" s="4"/>
      <c r="N7" s="4" t="s">
        <v>18</v>
      </c>
    </row>
    <row r="8" ht="14.25" customHeight="1" spans="1:14">
      <c r="A8" s="7"/>
      <c r="B8" s="7"/>
      <c r="C8" s="8" t="s">
        <v>19</v>
      </c>
      <c r="D8" s="8"/>
      <c r="E8" s="5">
        <v>70000</v>
      </c>
      <c r="F8" s="5">
        <v>50000</v>
      </c>
      <c r="G8" s="5"/>
      <c r="H8" s="5">
        <v>50000</v>
      </c>
      <c r="I8" s="5"/>
      <c r="J8" s="4">
        <v>10</v>
      </c>
      <c r="K8" s="4"/>
      <c r="L8" s="26">
        <f>H8/F8</f>
        <v>1</v>
      </c>
      <c r="M8" s="5"/>
      <c r="N8" s="5">
        <f>ROUND((H8/F8)*10,1)</f>
        <v>10</v>
      </c>
    </row>
    <row r="9" ht="15" customHeight="1" spans="1:14">
      <c r="A9" s="7"/>
      <c r="B9" s="7"/>
      <c r="C9" s="4" t="s">
        <v>20</v>
      </c>
      <c r="D9" s="4"/>
      <c r="E9" s="5">
        <v>70000</v>
      </c>
      <c r="F9" s="5">
        <v>50000</v>
      </c>
      <c r="G9" s="5"/>
      <c r="H9" s="5">
        <v>50000</v>
      </c>
      <c r="I9" s="5"/>
      <c r="J9" s="5" t="s">
        <v>21</v>
      </c>
      <c r="K9" s="5"/>
      <c r="L9" s="26">
        <f>H9/F9</f>
        <v>1</v>
      </c>
      <c r="M9" s="5"/>
      <c r="N9" s="5" t="s">
        <v>21</v>
      </c>
    </row>
    <row r="10" ht="15" customHeight="1" spans="1:14">
      <c r="A10" s="7"/>
      <c r="B10" s="7"/>
      <c r="C10" s="4" t="s">
        <v>22</v>
      </c>
      <c r="D10" s="4"/>
      <c r="E10" s="5"/>
      <c r="F10" s="5"/>
      <c r="G10" s="5"/>
      <c r="H10" s="5"/>
      <c r="I10" s="5"/>
      <c r="J10" s="5" t="s">
        <v>21</v>
      </c>
      <c r="K10" s="5"/>
      <c r="L10" s="5"/>
      <c r="M10" s="5"/>
      <c r="N10" s="5" t="s">
        <v>21</v>
      </c>
    </row>
    <row r="11" ht="15" customHeight="1" spans="1:14">
      <c r="A11" s="7"/>
      <c r="B11" s="7"/>
      <c r="C11" s="4" t="s">
        <v>23</v>
      </c>
      <c r="D11" s="4"/>
      <c r="E11" s="5"/>
      <c r="F11" s="5"/>
      <c r="G11" s="5"/>
      <c r="H11" s="5"/>
      <c r="I11" s="5"/>
      <c r="J11" s="5" t="s">
        <v>21</v>
      </c>
      <c r="K11" s="5"/>
      <c r="L11" s="5"/>
      <c r="M11" s="5"/>
      <c r="N11" s="5" t="s">
        <v>21</v>
      </c>
    </row>
    <row r="12" ht="14.25" customHeight="1" spans="1:14">
      <c r="A12" s="4" t="s">
        <v>24</v>
      </c>
      <c r="B12" s="4" t="s">
        <v>25</v>
      </c>
      <c r="C12" s="4"/>
      <c r="D12" s="4"/>
      <c r="E12" s="4"/>
      <c r="F12" s="4"/>
      <c r="G12" s="4"/>
      <c r="H12" s="4" t="s">
        <v>26</v>
      </c>
      <c r="I12" s="4"/>
      <c r="J12" s="4"/>
      <c r="K12" s="4"/>
      <c r="L12" s="4"/>
      <c r="M12" s="4"/>
      <c r="N12" s="4"/>
    </row>
    <row r="13" ht="27" customHeight="1" spans="1:14">
      <c r="A13" s="4"/>
      <c r="B13" s="19" t="s">
        <v>75</v>
      </c>
      <c r="C13" s="20"/>
      <c r="D13" s="20"/>
      <c r="E13" s="20"/>
      <c r="F13" s="20"/>
      <c r="G13" s="20"/>
      <c r="H13" s="18" t="s">
        <v>76</v>
      </c>
      <c r="I13" s="5"/>
      <c r="J13" s="5"/>
      <c r="K13" s="5"/>
      <c r="L13" s="5"/>
      <c r="M13" s="5"/>
      <c r="N13" s="5"/>
    </row>
    <row r="14" spans="1:14">
      <c r="A14" s="6" t="s">
        <v>29</v>
      </c>
      <c r="B14" s="4" t="s">
        <v>30</v>
      </c>
      <c r="C14" s="4" t="s">
        <v>31</v>
      </c>
      <c r="D14" s="4" t="s">
        <v>32</v>
      </c>
      <c r="E14" s="4"/>
      <c r="F14" s="4"/>
      <c r="G14" s="4" t="s">
        <v>33</v>
      </c>
      <c r="H14" s="4" t="s">
        <v>34</v>
      </c>
      <c r="I14" s="4" t="s">
        <v>16</v>
      </c>
      <c r="J14" s="4"/>
      <c r="K14" s="4" t="s">
        <v>18</v>
      </c>
      <c r="L14" s="4"/>
      <c r="M14" s="4" t="s">
        <v>35</v>
      </c>
      <c r="N14" s="4"/>
    </row>
    <row r="15" ht="14.25" customHeight="1" spans="1:14">
      <c r="A15" s="7"/>
      <c r="B15" s="4"/>
      <c r="C15" s="4"/>
      <c r="D15" s="4"/>
      <c r="E15" s="4"/>
      <c r="F15" s="4"/>
      <c r="G15" s="4" t="s">
        <v>36</v>
      </c>
      <c r="H15" s="4" t="s">
        <v>37</v>
      </c>
      <c r="I15" s="4"/>
      <c r="J15" s="4"/>
      <c r="K15" s="4"/>
      <c r="L15" s="4"/>
      <c r="M15" s="4"/>
      <c r="N15" s="4"/>
    </row>
    <row r="16" ht="34" customHeight="1" spans="1:14">
      <c r="A16" s="7"/>
      <c r="B16" s="4" t="s">
        <v>38</v>
      </c>
      <c r="C16" s="4" t="s">
        <v>39</v>
      </c>
      <c r="D16" s="22" t="s">
        <v>77</v>
      </c>
      <c r="E16" s="9"/>
      <c r="F16" s="9"/>
      <c r="G16" s="26" t="s">
        <v>41</v>
      </c>
      <c r="H16" s="39">
        <v>0.2</v>
      </c>
      <c r="I16" s="5">
        <v>15</v>
      </c>
      <c r="J16" s="5"/>
      <c r="K16" s="5">
        <v>15</v>
      </c>
      <c r="L16" s="5"/>
      <c r="M16" s="5"/>
      <c r="N16" s="5"/>
    </row>
    <row r="17" ht="28" customHeight="1" spans="1:14">
      <c r="A17" s="7"/>
      <c r="B17" s="4"/>
      <c r="C17" s="4" t="s">
        <v>42</v>
      </c>
      <c r="D17" s="40" t="s">
        <v>78</v>
      </c>
      <c r="E17" s="9"/>
      <c r="F17" s="9"/>
      <c r="G17" s="24" t="s">
        <v>44</v>
      </c>
      <c r="H17" s="18" t="s">
        <v>45</v>
      </c>
      <c r="I17" s="5">
        <v>15</v>
      </c>
      <c r="J17" s="5"/>
      <c r="K17" s="5">
        <v>15</v>
      </c>
      <c r="L17" s="5"/>
      <c r="M17" s="5"/>
      <c r="N17" s="5"/>
    </row>
    <row r="18" ht="26" customHeight="1" spans="1:14">
      <c r="A18" s="7"/>
      <c r="B18" s="4"/>
      <c r="C18" s="4" t="s">
        <v>46</v>
      </c>
      <c r="D18" s="22" t="s">
        <v>79</v>
      </c>
      <c r="E18" s="9"/>
      <c r="F18" s="9"/>
      <c r="G18" s="24" t="s">
        <v>44</v>
      </c>
      <c r="H18" s="18" t="s">
        <v>45</v>
      </c>
      <c r="I18" s="5">
        <v>10</v>
      </c>
      <c r="J18" s="5"/>
      <c r="K18" s="5">
        <v>10</v>
      </c>
      <c r="L18" s="5"/>
      <c r="M18" s="5"/>
      <c r="N18" s="5"/>
    </row>
    <row r="19" ht="29" customHeight="1" spans="1:14">
      <c r="A19" s="7"/>
      <c r="B19" s="4"/>
      <c r="C19" s="4" t="s">
        <v>49</v>
      </c>
      <c r="D19" s="22" t="s">
        <v>80</v>
      </c>
      <c r="E19" s="9"/>
      <c r="F19" s="9"/>
      <c r="G19" s="18" t="s">
        <v>44</v>
      </c>
      <c r="H19" s="32" t="s">
        <v>45</v>
      </c>
      <c r="I19" s="5">
        <v>10</v>
      </c>
      <c r="J19" s="5"/>
      <c r="K19" s="5">
        <v>10</v>
      </c>
      <c r="L19" s="5"/>
      <c r="M19" s="5"/>
      <c r="N19" s="5"/>
    </row>
    <row r="20" ht="30" customHeight="1" spans="1:14">
      <c r="A20" s="7"/>
      <c r="B20" s="25" t="s">
        <v>51</v>
      </c>
      <c r="C20" s="38" t="s">
        <v>52</v>
      </c>
      <c r="D20" s="22" t="s">
        <v>81</v>
      </c>
      <c r="E20" s="9"/>
      <c r="F20" s="9"/>
      <c r="G20" s="24" t="s">
        <v>44</v>
      </c>
      <c r="H20" s="18" t="s">
        <v>45</v>
      </c>
      <c r="I20" s="5">
        <v>30</v>
      </c>
      <c r="J20" s="5"/>
      <c r="K20" s="5">
        <v>30</v>
      </c>
      <c r="L20" s="5"/>
      <c r="M20" s="5"/>
      <c r="N20" s="5"/>
    </row>
    <row r="21" ht="42" customHeight="1" spans="1:14">
      <c r="A21" s="7"/>
      <c r="B21" s="25" t="s">
        <v>54</v>
      </c>
      <c r="C21" s="4" t="s">
        <v>55</v>
      </c>
      <c r="D21" s="22" t="s">
        <v>82</v>
      </c>
      <c r="E21" s="9"/>
      <c r="F21" s="9"/>
      <c r="G21" s="5" t="s">
        <v>83</v>
      </c>
      <c r="H21" s="26">
        <v>1</v>
      </c>
      <c r="I21" s="5">
        <v>10</v>
      </c>
      <c r="J21" s="5"/>
      <c r="K21" s="5">
        <v>10</v>
      </c>
      <c r="L21" s="5"/>
      <c r="M21" s="5"/>
      <c r="N21" s="5"/>
    </row>
    <row r="22" spans="1:14">
      <c r="A22" s="13" t="s">
        <v>58</v>
      </c>
      <c r="B22" s="13"/>
      <c r="C22" s="13"/>
      <c r="D22" s="13"/>
      <c r="E22" s="13"/>
      <c r="F22" s="13"/>
      <c r="G22" s="13"/>
      <c r="H22" s="13"/>
      <c r="I22" s="13">
        <f>SUM(I16:J21)+J8</f>
        <v>100</v>
      </c>
      <c r="J22" s="13"/>
      <c r="K22" s="13">
        <f>SUM(K16:L21)+N8</f>
        <v>100</v>
      </c>
      <c r="L22" s="13"/>
      <c r="M22" s="11"/>
      <c r="N22" s="11"/>
    </row>
    <row r="23" spans="1:14">
      <c r="A23" s="14" t="s">
        <v>73</v>
      </c>
      <c r="B23" s="15"/>
      <c r="C23" s="15"/>
      <c r="D23" s="15"/>
      <c r="E23" s="15"/>
      <c r="F23" s="15"/>
      <c r="G23" s="15"/>
      <c r="H23" s="15"/>
      <c r="I23" s="15"/>
      <c r="J23" s="15"/>
      <c r="K23" s="15"/>
      <c r="L23" s="15"/>
      <c r="M23" s="15"/>
      <c r="N23" s="15"/>
    </row>
    <row r="24" spans="1:14">
      <c r="A24" s="16" t="s">
        <v>60</v>
      </c>
      <c r="B24" s="16"/>
      <c r="C24" s="16"/>
      <c r="D24" s="16"/>
      <c r="E24" s="16"/>
      <c r="F24" s="16"/>
      <c r="G24" s="16"/>
      <c r="H24" s="16"/>
      <c r="I24" s="16"/>
      <c r="J24" s="16"/>
      <c r="K24" s="16"/>
      <c r="L24" s="16"/>
      <c r="M24" s="16"/>
      <c r="N24" s="16"/>
    </row>
    <row r="25" spans="1:14">
      <c r="A25" s="16"/>
      <c r="B25" s="16"/>
      <c r="C25" s="16"/>
      <c r="D25" s="16"/>
      <c r="E25" s="16"/>
      <c r="F25" s="16"/>
      <c r="G25" s="16"/>
      <c r="H25" s="16"/>
      <c r="I25" s="16"/>
      <c r="J25" s="16"/>
      <c r="K25" s="16"/>
      <c r="L25" s="16"/>
      <c r="M25" s="16"/>
      <c r="N25" s="16"/>
    </row>
    <row r="26" spans="1:14">
      <c r="A26" s="16"/>
      <c r="B26" s="16"/>
      <c r="C26" s="16"/>
      <c r="D26" s="16"/>
      <c r="E26" s="16"/>
      <c r="F26" s="16"/>
      <c r="G26" s="16"/>
      <c r="H26" s="16"/>
      <c r="I26" s="16"/>
      <c r="J26" s="16"/>
      <c r="K26" s="16"/>
      <c r="L26" s="16"/>
      <c r="M26" s="16"/>
      <c r="N26" s="16"/>
    </row>
    <row r="27" spans="1:14">
      <c r="A27" s="16"/>
      <c r="B27" s="16"/>
      <c r="C27" s="16"/>
      <c r="D27" s="16"/>
      <c r="E27" s="16"/>
      <c r="F27" s="16"/>
      <c r="G27" s="16"/>
      <c r="H27" s="16"/>
      <c r="I27" s="16"/>
      <c r="J27" s="16"/>
      <c r="K27" s="16"/>
      <c r="L27" s="16"/>
      <c r="M27" s="16"/>
      <c r="N27" s="16"/>
    </row>
    <row r="28" spans="1:14">
      <c r="A28" s="16"/>
      <c r="B28" s="16"/>
      <c r="C28" s="16"/>
      <c r="D28" s="16"/>
      <c r="E28" s="16"/>
      <c r="F28" s="16"/>
      <c r="G28" s="16"/>
      <c r="H28" s="16"/>
      <c r="I28" s="16"/>
      <c r="J28" s="16"/>
      <c r="K28" s="16"/>
      <c r="L28" s="16"/>
      <c r="M28" s="16"/>
      <c r="N28" s="16"/>
    </row>
    <row r="29" spans="1:14">
      <c r="A29" s="16"/>
      <c r="B29" s="16"/>
      <c r="C29" s="16"/>
      <c r="D29" s="16"/>
      <c r="E29" s="16"/>
      <c r="F29" s="16"/>
      <c r="G29" s="16"/>
      <c r="H29" s="16"/>
      <c r="I29" s="16"/>
      <c r="J29" s="16"/>
      <c r="K29" s="16"/>
      <c r="L29" s="16"/>
      <c r="M29" s="16"/>
      <c r="N29" s="16"/>
    </row>
    <row r="30" spans="1:14">
      <c r="A30" s="16"/>
      <c r="B30" s="16"/>
      <c r="C30" s="16"/>
      <c r="D30" s="16"/>
      <c r="E30" s="16"/>
      <c r="F30" s="16"/>
      <c r="G30" s="16"/>
      <c r="H30" s="16"/>
      <c r="I30" s="16"/>
      <c r="J30" s="16"/>
      <c r="K30" s="16"/>
      <c r="L30" s="16"/>
      <c r="M30" s="16"/>
      <c r="N30" s="16"/>
    </row>
    <row r="31" spans="1:14">
      <c r="A31" s="16"/>
      <c r="B31" s="16"/>
      <c r="C31" s="16"/>
      <c r="D31" s="16"/>
      <c r="E31" s="16"/>
      <c r="F31" s="16"/>
      <c r="G31" s="16"/>
      <c r="H31" s="16"/>
      <c r="I31" s="16"/>
      <c r="J31" s="16"/>
      <c r="K31" s="16"/>
      <c r="L31" s="16"/>
      <c r="M31" s="16"/>
      <c r="N31" s="16"/>
    </row>
    <row r="32" spans="1:14">
      <c r="A32" s="16"/>
      <c r="B32" s="16"/>
      <c r="C32" s="16"/>
      <c r="D32" s="16"/>
      <c r="E32" s="16"/>
      <c r="F32" s="16"/>
      <c r="G32" s="16"/>
      <c r="H32" s="16"/>
      <c r="I32" s="16"/>
      <c r="J32" s="16"/>
      <c r="K32" s="16"/>
      <c r="L32" s="16"/>
      <c r="M32" s="16"/>
      <c r="N32" s="16"/>
    </row>
    <row r="33" spans="1:14">
      <c r="A33" s="16"/>
      <c r="B33" s="16"/>
      <c r="C33" s="16"/>
      <c r="D33" s="16"/>
      <c r="E33" s="16"/>
      <c r="F33" s="16"/>
      <c r="G33" s="16"/>
      <c r="H33" s="16"/>
      <c r="I33" s="16"/>
      <c r="J33" s="16"/>
      <c r="K33" s="16"/>
      <c r="L33" s="16"/>
      <c r="M33" s="16"/>
      <c r="N33" s="16"/>
    </row>
    <row r="34" spans="1:14">
      <c r="A34" s="16"/>
      <c r="B34" s="16"/>
      <c r="C34" s="16"/>
      <c r="D34" s="16"/>
      <c r="E34" s="16"/>
      <c r="F34" s="16"/>
      <c r="G34" s="16"/>
      <c r="H34" s="16"/>
      <c r="I34" s="16"/>
      <c r="J34" s="16"/>
      <c r="K34" s="16"/>
      <c r="L34" s="16"/>
      <c r="M34" s="16"/>
      <c r="N34" s="16"/>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4"/>
  <sheetViews>
    <sheetView zoomScale="115" zoomScaleNormal="115" topLeftCell="A11" workbookViewId="0">
      <selection activeCell="Q20" sqref="Q20"/>
    </sheetView>
  </sheetViews>
  <sheetFormatPr defaultColWidth="9" defaultRowHeight="13.5"/>
  <cols>
    <col min="1" max="1" width="4.25" customWidth="1"/>
    <col min="2" max="2" width="8.125" customWidth="1"/>
    <col min="3" max="3" width="7.25" customWidth="1"/>
    <col min="4" max="4" width="8" customWidth="1"/>
    <col min="5" max="5" width="10.375"/>
    <col min="6" max="6" width="1.625" customWidth="1"/>
    <col min="7" max="7" width="11" customWidth="1"/>
    <col min="8" max="8" width="9.75" customWidth="1"/>
    <col min="9" max="9" width="2.25" customWidth="1"/>
    <col min="10" max="10" width="4" customWidth="1"/>
    <col min="11" max="11" width="1" customWidth="1"/>
    <col min="12" max="12" width="6.625" customWidth="1"/>
    <col min="13" max="13" width="0.875" customWidth="1"/>
    <col min="14" max="14" width="11.5" customWidth="1"/>
  </cols>
  <sheetData>
    <row r="1" customHeight="1" spans="1:14">
      <c r="A1" s="1" t="s">
        <v>0</v>
      </c>
      <c r="B1" s="1"/>
      <c r="C1" s="1"/>
      <c r="D1" s="1"/>
      <c r="E1" s="1"/>
      <c r="F1" s="1"/>
      <c r="G1" s="1"/>
      <c r="H1" s="1"/>
      <c r="I1" s="1"/>
      <c r="J1" s="1"/>
      <c r="K1" s="1"/>
      <c r="L1" s="1"/>
      <c r="M1" s="1"/>
      <c r="N1" s="1"/>
    </row>
    <row r="2" ht="20.25" customHeight="1" spans="1:14">
      <c r="A2" s="2" t="s">
        <v>1</v>
      </c>
      <c r="B2" s="2"/>
      <c r="C2" s="2"/>
      <c r="D2" s="2"/>
      <c r="E2" s="2"/>
      <c r="F2" s="2"/>
      <c r="G2" s="2"/>
      <c r="H2" s="2"/>
      <c r="I2" s="2"/>
      <c r="J2" s="2"/>
      <c r="K2" s="2"/>
      <c r="L2" s="2"/>
      <c r="M2" s="2"/>
      <c r="N2" s="2"/>
    </row>
    <row r="3" ht="15.75" customHeight="1" spans="1:14">
      <c r="A3" s="3" t="s">
        <v>61</v>
      </c>
      <c r="B3" s="3"/>
      <c r="C3" s="3"/>
      <c r="D3" s="3"/>
      <c r="E3" s="3"/>
      <c r="F3" s="3"/>
      <c r="G3" s="3"/>
      <c r="H3" s="3"/>
      <c r="I3" s="3"/>
      <c r="J3" s="3"/>
      <c r="K3" s="3"/>
      <c r="L3" s="3"/>
      <c r="M3" s="3"/>
      <c r="N3" s="3"/>
    </row>
    <row r="4" ht="14.25" customHeight="1" spans="1:14">
      <c r="A4" s="4" t="s">
        <v>3</v>
      </c>
      <c r="B4" s="4"/>
      <c r="C4" s="18" t="s">
        <v>84</v>
      </c>
      <c r="D4" s="5"/>
      <c r="E4" s="5"/>
      <c r="F4" s="5"/>
      <c r="G4" s="5"/>
      <c r="H4" s="5"/>
      <c r="I4" s="5"/>
      <c r="J4" s="5"/>
      <c r="K4" s="5"/>
      <c r="L4" s="5"/>
      <c r="M4" s="5"/>
      <c r="N4" s="5"/>
    </row>
    <row r="5" ht="30" customHeight="1" spans="1:14">
      <c r="A5" s="4" t="s">
        <v>5</v>
      </c>
      <c r="B5" s="4"/>
      <c r="C5" s="5" t="s">
        <v>6</v>
      </c>
      <c r="D5" s="5"/>
      <c r="E5" s="5"/>
      <c r="F5" s="5"/>
      <c r="G5" s="5"/>
      <c r="H5" s="4" t="s">
        <v>7</v>
      </c>
      <c r="I5" s="4"/>
      <c r="J5" s="5" t="s">
        <v>8</v>
      </c>
      <c r="K5" s="5"/>
      <c r="L5" s="5"/>
      <c r="M5" s="5"/>
      <c r="N5" s="5"/>
    </row>
    <row r="6" ht="14.25" customHeight="1" spans="1:14">
      <c r="A6" s="4" t="s">
        <v>9</v>
      </c>
      <c r="B6" s="4"/>
      <c r="C6" s="18" t="s">
        <v>10</v>
      </c>
      <c r="D6" s="5"/>
      <c r="E6" s="5"/>
      <c r="F6" s="5"/>
      <c r="G6" s="5"/>
      <c r="H6" s="4" t="s">
        <v>11</v>
      </c>
      <c r="I6" s="4"/>
      <c r="J6" s="5">
        <v>57626181</v>
      </c>
      <c r="K6" s="5"/>
      <c r="L6" s="5"/>
      <c r="M6" s="5"/>
      <c r="N6" s="5"/>
    </row>
    <row r="7" ht="14.25" customHeight="1" spans="1:14">
      <c r="A7" s="6" t="s">
        <v>12</v>
      </c>
      <c r="B7" s="7"/>
      <c r="C7" s="4"/>
      <c r="D7" s="4"/>
      <c r="E7" s="4" t="s">
        <v>13</v>
      </c>
      <c r="F7" s="4" t="s">
        <v>14</v>
      </c>
      <c r="G7" s="4"/>
      <c r="H7" s="4" t="s">
        <v>15</v>
      </c>
      <c r="I7" s="4"/>
      <c r="J7" s="4" t="s">
        <v>16</v>
      </c>
      <c r="K7" s="4"/>
      <c r="L7" s="4" t="s">
        <v>17</v>
      </c>
      <c r="M7" s="4"/>
      <c r="N7" s="4" t="s">
        <v>18</v>
      </c>
    </row>
    <row r="8" ht="14.25" customHeight="1" spans="1:14">
      <c r="A8" s="7"/>
      <c r="B8" s="7"/>
      <c r="C8" s="8" t="s">
        <v>19</v>
      </c>
      <c r="D8" s="8"/>
      <c r="E8" s="5">
        <v>600000</v>
      </c>
      <c r="F8" s="34">
        <v>600000</v>
      </c>
      <c r="G8" s="35"/>
      <c r="H8" s="5">
        <v>600000</v>
      </c>
      <c r="I8" s="5"/>
      <c r="J8" s="4">
        <v>10</v>
      </c>
      <c r="K8" s="4"/>
      <c r="L8" s="27">
        <f>H8/F8</f>
        <v>1</v>
      </c>
      <c r="M8" s="27"/>
      <c r="N8" s="28">
        <f>ROUND((H8/F8)*10,1)</f>
        <v>10</v>
      </c>
    </row>
    <row r="9" ht="15" customHeight="1" spans="1:14">
      <c r="A9" s="7"/>
      <c r="B9" s="7"/>
      <c r="C9" s="4" t="s">
        <v>20</v>
      </c>
      <c r="D9" s="4"/>
      <c r="E9" s="5">
        <v>600000</v>
      </c>
      <c r="F9" s="34">
        <v>600000</v>
      </c>
      <c r="G9" s="35">
        <v>100000</v>
      </c>
      <c r="H9" s="5">
        <v>600000</v>
      </c>
      <c r="I9" s="5"/>
      <c r="J9" s="5" t="s">
        <v>21</v>
      </c>
      <c r="K9" s="5"/>
      <c r="L9" s="27">
        <f>H9/F9</f>
        <v>1</v>
      </c>
      <c r="M9" s="27"/>
      <c r="N9" s="5" t="s">
        <v>21</v>
      </c>
    </row>
    <row r="10" ht="15" customHeight="1" spans="1:14">
      <c r="A10" s="7"/>
      <c r="B10" s="7"/>
      <c r="C10" s="4" t="s">
        <v>22</v>
      </c>
      <c r="D10" s="4"/>
      <c r="E10" s="5"/>
      <c r="F10" s="5"/>
      <c r="G10" s="5"/>
      <c r="H10" s="5"/>
      <c r="I10" s="5"/>
      <c r="J10" s="5" t="s">
        <v>21</v>
      </c>
      <c r="K10" s="5"/>
      <c r="L10" s="5"/>
      <c r="M10" s="5"/>
      <c r="N10" s="5" t="s">
        <v>21</v>
      </c>
    </row>
    <row r="11" ht="15" customHeight="1" spans="1:14">
      <c r="A11" s="7"/>
      <c r="B11" s="7"/>
      <c r="C11" s="4" t="s">
        <v>23</v>
      </c>
      <c r="D11" s="4"/>
      <c r="E11" s="5"/>
      <c r="F11" s="5"/>
      <c r="G11" s="5"/>
      <c r="H11" s="5"/>
      <c r="I11" s="5"/>
      <c r="J11" s="5" t="s">
        <v>21</v>
      </c>
      <c r="K11" s="5"/>
      <c r="L11" s="5"/>
      <c r="M11" s="5"/>
      <c r="N11" s="5" t="s">
        <v>21</v>
      </c>
    </row>
    <row r="12" ht="14.25" customHeight="1" spans="1:14">
      <c r="A12" s="4" t="s">
        <v>24</v>
      </c>
      <c r="B12" s="4" t="s">
        <v>25</v>
      </c>
      <c r="C12" s="4"/>
      <c r="D12" s="4"/>
      <c r="E12" s="4"/>
      <c r="F12" s="4"/>
      <c r="G12" s="4"/>
      <c r="H12" s="4" t="s">
        <v>26</v>
      </c>
      <c r="I12" s="4"/>
      <c r="J12" s="4"/>
      <c r="K12" s="4"/>
      <c r="L12" s="4"/>
      <c r="M12" s="4"/>
      <c r="N12" s="4"/>
    </row>
    <row r="13" ht="46" customHeight="1" spans="1:14">
      <c r="A13" s="4"/>
      <c r="B13" s="19" t="s">
        <v>85</v>
      </c>
      <c r="C13" s="20"/>
      <c r="D13" s="20"/>
      <c r="E13" s="20"/>
      <c r="F13" s="20"/>
      <c r="G13" s="20"/>
      <c r="H13" s="31" t="s">
        <v>85</v>
      </c>
      <c r="I13" s="33"/>
      <c r="J13" s="33"/>
      <c r="K13" s="33"/>
      <c r="L13" s="33"/>
      <c r="M13" s="33"/>
      <c r="N13" s="33"/>
    </row>
    <row r="14" spans="1:14">
      <c r="A14" s="6" t="s">
        <v>29</v>
      </c>
      <c r="B14" s="4" t="s">
        <v>30</v>
      </c>
      <c r="C14" s="4" t="s">
        <v>31</v>
      </c>
      <c r="D14" s="4" t="s">
        <v>32</v>
      </c>
      <c r="E14" s="4"/>
      <c r="F14" s="4"/>
      <c r="G14" s="4" t="s">
        <v>33</v>
      </c>
      <c r="H14" s="4" t="s">
        <v>34</v>
      </c>
      <c r="I14" s="4" t="s">
        <v>16</v>
      </c>
      <c r="J14" s="4"/>
      <c r="K14" s="4" t="s">
        <v>18</v>
      </c>
      <c r="L14" s="4"/>
      <c r="M14" s="4" t="s">
        <v>35</v>
      </c>
      <c r="N14" s="4"/>
    </row>
    <row r="15" ht="14.25" customHeight="1" spans="1:14">
      <c r="A15" s="7"/>
      <c r="B15" s="4"/>
      <c r="C15" s="4"/>
      <c r="D15" s="4"/>
      <c r="E15" s="4"/>
      <c r="F15" s="4"/>
      <c r="G15" s="4" t="s">
        <v>36</v>
      </c>
      <c r="H15" s="4" t="s">
        <v>37</v>
      </c>
      <c r="I15" s="4"/>
      <c r="J15" s="4"/>
      <c r="K15" s="4"/>
      <c r="L15" s="4"/>
      <c r="M15" s="4"/>
      <c r="N15" s="4"/>
    </row>
    <row r="16" ht="41" customHeight="1" spans="1:14">
      <c r="A16" s="7"/>
      <c r="B16" s="4" t="s">
        <v>38</v>
      </c>
      <c r="C16" s="4" t="s">
        <v>39</v>
      </c>
      <c r="D16" s="22" t="s">
        <v>86</v>
      </c>
      <c r="E16" s="9"/>
      <c r="F16" s="9"/>
      <c r="G16" s="23" t="s">
        <v>87</v>
      </c>
      <c r="H16" s="23">
        <v>5</v>
      </c>
      <c r="I16" s="5">
        <v>10</v>
      </c>
      <c r="J16" s="5"/>
      <c r="K16" s="5">
        <v>10</v>
      </c>
      <c r="L16" s="5"/>
      <c r="M16" s="19"/>
      <c r="N16" s="20"/>
    </row>
    <row r="17" ht="91" customHeight="1" spans="1:14">
      <c r="A17" s="7"/>
      <c r="B17" s="4"/>
      <c r="C17" s="4" t="s">
        <v>42</v>
      </c>
      <c r="D17" s="22" t="s">
        <v>88</v>
      </c>
      <c r="E17" s="9"/>
      <c r="F17" s="9"/>
      <c r="G17" s="5" t="s">
        <v>89</v>
      </c>
      <c r="H17" s="18">
        <v>121</v>
      </c>
      <c r="I17" s="5">
        <v>20</v>
      </c>
      <c r="J17" s="5"/>
      <c r="K17" s="5">
        <v>20</v>
      </c>
      <c r="L17" s="5"/>
      <c r="M17" s="5"/>
      <c r="N17" s="5"/>
    </row>
    <row r="18" ht="45" customHeight="1" spans="1:14">
      <c r="A18" s="7"/>
      <c r="B18" s="4"/>
      <c r="C18" s="4" t="s">
        <v>46</v>
      </c>
      <c r="D18" s="22" t="s">
        <v>90</v>
      </c>
      <c r="E18" s="9"/>
      <c r="F18" s="9"/>
      <c r="G18" s="24" t="s">
        <v>44</v>
      </c>
      <c r="H18" s="18" t="s">
        <v>45</v>
      </c>
      <c r="I18" s="5">
        <v>10</v>
      </c>
      <c r="J18" s="5"/>
      <c r="K18" s="5">
        <v>10</v>
      </c>
      <c r="L18" s="5"/>
      <c r="M18" s="5"/>
      <c r="N18" s="5"/>
    </row>
    <row r="19" ht="29" customHeight="1" spans="1:14">
      <c r="A19" s="7"/>
      <c r="B19" s="4"/>
      <c r="C19" s="4" t="s">
        <v>49</v>
      </c>
      <c r="D19" s="22" t="s">
        <v>91</v>
      </c>
      <c r="E19" s="9"/>
      <c r="F19" s="9"/>
      <c r="G19" s="18" t="s">
        <v>44</v>
      </c>
      <c r="H19" s="32" t="s">
        <v>45</v>
      </c>
      <c r="I19" s="5">
        <v>10</v>
      </c>
      <c r="J19" s="5"/>
      <c r="K19" s="5">
        <v>10</v>
      </c>
      <c r="L19" s="5"/>
      <c r="M19" s="5"/>
      <c r="N19" s="5"/>
    </row>
    <row r="20" ht="67" customHeight="1" spans="1:14">
      <c r="A20" s="7"/>
      <c r="B20" s="37" t="s">
        <v>51</v>
      </c>
      <c r="C20" s="38" t="s">
        <v>52</v>
      </c>
      <c r="D20" s="22" t="s">
        <v>92</v>
      </c>
      <c r="E20" s="9"/>
      <c r="F20" s="9"/>
      <c r="G20" s="24" t="s">
        <v>44</v>
      </c>
      <c r="H20" s="18" t="s">
        <v>45</v>
      </c>
      <c r="I20" s="5">
        <v>30</v>
      </c>
      <c r="J20" s="5"/>
      <c r="K20" s="5">
        <v>30</v>
      </c>
      <c r="L20" s="5"/>
      <c r="M20" s="5"/>
      <c r="N20" s="5"/>
    </row>
    <row r="21" ht="42" customHeight="1" spans="1:14">
      <c r="A21" s="7"/>
      <c r="B21" s="25" t="s">
        <v>54</v>
      </c>
      <c r="C21" s="4" t="s">
        <v>55</v>
      </c>
      <c r="D21" s="22" t="s">
        <v>93</v>
      </c>
      <c r="E21" s="9"/>
      <c r="F21" s="9"/>
      <c r="G21" s="5" t="s">
        <v>94</v>
      </c>
      <c r="H21" s="26">
        <v>1</v>
      </c>
      <c r="I21" s="5">
        <v>10</v>
      </c>
      <c r="J21" s="5"/>
      <c r="K21" s="5">
        <v>10</v>
      </c>
      <c r="L21" s="5"/>
      <c r="M21" s="5"/>
      <c r="N21" s="5"/>
    </row>
    <row r="22" spans="1:14">
      <c r="A22" s="13" t="s">
        <v>58</v>
      </c>
      <c r="B22" s="13"/>
      <c r="C22" s="13"/>
      <c r="D22" s="13"/>
      <c r="E22" s="13"/>
      <c r="F22" s="13"/>
      <c r="G22" s="13"/>
      <c r="H22" s="13"/>
      <c r="I22" s="13">
        <v>100</v>
      </c>
      <c r="J22" s="13"/>
      <c r="K22" s="13">
        <v>100</v>
      </c>
      <c r="L22" s="13"/>
      <c r="M22" s="11"/>
      <c r="N22" s="11"/>
    </row>
    <row r="23" spans="1:14">
      <c r="A23" s="14" t="s">
        <v>73</v>
      </c>
      <c r="B23" s="15"/>
      <c r="C23" s="15"/>
      <c r="D23" s="15"/>
      <c r="E23" s="15"/>
      <c r="F23" s="15"/>
      <c r="G23" s="15"/>
      <c r="H23" s="15"/>
      <c r="I23" s="15"/>
      <c r="J23" s="15"/>
      <c r="K23" s="15"/>
      <c r="L23" s="15"/>
      <c r="M23" s="15"/>
      <c r="N23" s="15"/>
    </row>
    <row r="24" spans="1:14">
      <c r="A24" s="16" t="s">
        <v>60</v>
      </c>
      <c r="B24" s="16"/>
      <c r="C24" s="16"/>
      <c r="D24" s="16"/>
      <c r="E24" s="16"/>
      <c r="F24" s="16"/>
      <c r="G24" s="16"/>
      <c r="H24" s="16"/>
      <c r="I24" s="16"/>
      <c r="J24" s="16"/>
      <c r="K24" s="16"/>
      <c r="L24" s="16"/>
      <c r="M24" s="16"/>
      <c r="N24" s="16"/>
    </row>
    <row r="25" spans="1:14">
      <c r="A25" s="16"/>
      <c r="B25" s="16"/>
      <c r="C25" s="16"/>
      <c r="D25" s="16"/>
      <c r="E25" s="16"/>
      <c r="F25" s="16"/>
      <c r="G25" s="16"/>
      <c r="H25" s="16"/>
      <c r="I25" s="16"/>
      <c r="J25" s="16"/>
      <c r="K25" s="16"/>
      <c r="L25" s="16"/>
      <c r="M25" s="16"/>
      <c r="N25" s="16"/>
    </row>
    <row r="26" spans="1:14">
      <c r="A26" s="16"/>
      <c r="B26" s="16"/>
      <c r="C26" s="16"/>
      <c r="D26" s="16"/>
      <c r="E26" s="16"/>
      <c r="F26" s="16"/>
      <c r="G26" s="16"/>
      <c r="H26" s="16"/>
      <c r="I26" s="16"/>
      <c r="J26" s="16"/>
      <c r="K26" s="16"/>
      <c r="L26" s="16"/>
      <c r="M26" s="16"/>
      <c r="N26" s="16"/>
    </row>
    <row r="27" spans="1:14">
      <c r="A27" s="16"/>
      <c r="B27" s="16"/>
      <c r="C27" s="16"/>
      <c r="D27" s="16"/>
      <c r="E27" s="16"/>
      <c r="F27" s="16"/>
      <c r="G27" s="16"/>
      <c r="H27" s="16"/>
      <c r="I27" s="16"/>
      <c r="J27" s="16"/>
      <c r="K27" s="16"/>
      <c r="L27" s="16"/>
      <c r="M27" s="16"/>
      <c r="N27" s="16"/>
    </row>
    <row r="28" spans="1:14">
      <c r="A28" s="16"/>
      <c r="B28" s="16"/>
      <c r="C28" s="16"/>
      <c r="D28" s="16"/>
      <c r="E28" s="16"/>
      <c r="F28" s="16"/>
      <c r="G28" s="16"/>
      <c r="H28" s="16"/>
      <c r="I28" s="16"/>
      <c r="J28" s="16"/>
      <c r="K28" s="16"/>
      <c r="L28" s="16"/>
      <c r="M28" s="16"/>
      <c r="N28" s="16"/>
    </row>
    <row r="29" spans="1:14">
      <c r="A29" s="16"/>
      <c r="B29" s="16"/>
      <c r="C29" s="16"/>
      <c r="D29" s="16"/>
      <c r="E29" s="16"/>
      <c r="F29" s="16"/>
      <c r="G29" s="16"/>
      <c r="H29" s="16"/>
      <c r="I29" s="16"/>
      <c r="J29" s="16"/>
      <c r="K29" s="16"/>
      <c r="L29" s="16"/>
      <c r="M29" s="16"/>
      <c r="N29" s="16"/>
    </row>
    <row r="30" spans="1:14">
      <c r="A30" s="16"/>
      <c r="B30" s="16"/>
      <c r="C30" s="16"/>
      <c r="D30" s="16"/>
      <c r="E30" s="16"/>
      <c r="F30" s="16"/>
      <c r="G30" s="16"/>
      <c r="H30" s="16"/>
      <c r="I30" s="16"/>
      <c r="J30" s="16"/>
      <c r="K30" s="16"/>
      <c r="L30" s="16"/>
      <c r="M30" s="16"/>
      <c r="N30" s="16"/>
    </row>
    <row r="31" spans="1:14">
      <c r="A31" s="16"/>
      <c r="B31" s="16"/>
      <c r="C31" s="16"/>
      <c r="D31" s="16"/>
      <c r="E31" s="16"/>
      <c r="F31" s="16"/>
      <c r="G31" s="16"/>
      <c r="H31" s="16"/>
      <c r="I31" s="16"/>
      <c r="J31" s="16"/>
      <c r="K31" s="16"/>
      <c r="L31" s="16"/>
      <c r="M31" s="16"/>
      <c r="N31" s="16"/>
    </row>
    <row r="32" spans="1:14">
      <c r="A32" s="16"/>
      <c r="B32" s="16"/>
      <c r="C32" s="16"/>
      <c r="D32" s="16"/>
      <c r="E32" s="16"/>
      <c r="F32" s="16"/>
      <c r="G32" s="16"/>
      <c r="H32" s="16"/>
      <c r="I32" s="16"/>
      <c r="J32" s="16"/>
      <c r="K32" s="16"/>
      <c r="L32" s="16"/>
      <c r="M32" s="16"/>
      <c r="N32" s="16"/>
    </row>
    <row r="33" spans="1:14">
      <c r="A33" s="16"/>
      <c r="B33" s="16"/>
      <c r="C33" s="16"/>
      <c r="D33" s="16"/>
      <c r="E33" s="16"/>
      <c r="F33" s="16"/>
      <c r="G33" s="16"/>
      <c r="H33" s="16"/>
      <c r="I33" s="16"/>
      <c r="J33" s="16"/>
      <c r="K33" s="16"/>
      <c r="L33" s="16"/>
      <c r="M33" s="16"/>
      <c r="N33" s="16"/>
    </row>
    <row r="34" spans="1:14">
      <c r="A34" s="16"/>
      <c r="B34" s="16"/>
      <c r="C34" s="16"/>
      <c r="D34" s="16"/>
      <c r="E34" s="16"/>
      <c r="F34" s="16"/>
      <c r="G34" s="16"/>
      <c r="H34" s="16"/>
      <c r="I34" s="16"/>
      <c r="J34" s="16"/>
      <c r="K34" s="16"/>
      <c r="L34" s="16"/>
      <c r="M34" s="16"/>
      <c r="N34" s="16"/>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4"/>
  <sheetViews>
    <sheetView zoomScale="115" zoomScaleNormal="115" topLeftCell="A6" workbookViewId="0">
      <selection activeCell="I16" sqref="I16:J21"/>
    </sheetView>
  </sheetViews>
  <sheetFormatPr defaultColWidth="9" defaultRowHeight="13.5"/>
  <cols>
    <col min="1" max="1" width="4.25" customWidth="1"/>
    <col min="2" max="2" width="8.125" customWidth="1"/>
    <col min="3" max="3" width="7.25" customWidth="1"/>
    <col min="4" max="4" width="8" customWidth="1"/>
    <col min="5" max="5" width="10.375"/>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Height="1" spans="1:14">
      <c r="A1" s="1" t="s">
        <v>0</v>
      </c>
      <c r="B1" s="1"/>
      <c r="C1" s="1"/>
      <c r="D1" s="1"/>
      <c r="E1" s="1"/>
      <c r="F1" s="1"/>
      <c r="G1" s="1"/>
      <c r="H1" s="1"/>
      <c r="I1" s="1"/>
      <c r="J1" s="1"/>
      <c r="K1" s="1"/>
      <c r="L1" s="1"/>
      <c r="M1" s="1"/>
      <c r="N1" s="1"/>
    </row>
    <row r="2" ht="20.25" customHeight="1" spans="1:14">
      <c r="A2" s="2" t="s">
        <v>1</v>
      </c>
      <c r="B2" s="2"/>
      <c r="C2" s="2"/>
      <c r="D2" s="2"/>
      <c r="E2" s="2"/>
      <c r="F2" s="2"/>
      <c r="G2" s="2"/>
      <c r="H2" s="2"/>
      <c r="I2" s="2"/>
      <c r="J2" s="2"/>
      <c r="K2" s="2"/>
      <c r="L2" s="2"/>
      <c r="M2" s="2"/>
      <c r="N2" s="2"/>
    </row>
    <row r="3" ht="15.75" customHeight="1" spans="1:14">
      <c r="A3" s="3" t="s">
        <v>61</v>
      </c>
      <c r="B3" s="3"/>
      <c r="C3" s="3"/>
      <c r="D3" s="3"/>
      <c r="E3" s="3"/>
      <c r="F3" s="3"/>
      <c r="G3" s="3"/>
      <c r="H3" s="3"/>
      <c r="I3" s="3"/>
      <c r="J3" s="3"/>
      <c r="K3" s="3"/>
      <c r="L3" s="3"/>
      <c r="M3" s="3"/>
      <c r="N3" s="3"/>
    </row>
    <row r="4" ht="14.25" customHeight="1" spans="1:14">
      <c r="A4" s="4" t="s">
        <v>3</v>
      </c>
      <c r="B4" s="4"/>
      <c r="C4" s="18" t="s">
        <v>95</v>
      </c>
      <c r="D4" s="5"/>
      <c r="E4" s="5"/>
      <c r="F4" s="5"/>
      <c r="G4" s="5"/>
      <c r="H4" s="5"/>
      <c r="I4" s="5"/>
      <c r="J4" s="5"/>
      <c r="K4" s="5"/>
      <c r="L4" s="5"/>
      <c r="M4" s="5"/>
      <c r="N4" s="5"/>
    </row>
    <row r="5" ht="30" customHeight="1" spans="1:14">
      <c r="A5" s="4" t="s">
        <v>5</v>
      </c>
      <c r="B5" s="4"/>
      <c r="C5" s="5" t="s">
        <v>6</v>
      </c>
      <c r="D5" s="5"/>
      <c r="E5" s="5"/>
      <c r="F5" s="5"/>
      <c r="G5" s="5"/>
      <c r="H5" s="4" t="s">
        <v>7</v>
      </c>
      <c r="I5" s="4"/>
      <c r="J5" s="5" t="s">
        <v>8</v>
      </c>
      <c r="K5" s="5"/>
      <c r="L5" s="5"/>
      <c r="M5" s="5"/>
      <c r="N5" s="5"/>
    </row>
    <row r="6" ht="14.25" customHeight="1" spans="1:14">
      <c r="A6" s="4" t="s">
        <v>9</v>
      </c>
      <c r="B6" s="4"/>
      <c r="C6" s="18" t="s">
        <v>10</v>
      </c>
      <c r="D6" s="5"/>
      <c r="E6" s="5"/>
      <c r="F6" s="5"/>
      <c r="G6" s="5"/>
      <c r="H6" s="4" t="s">
        <v>11</v>
      </c>
      <c r="I6" s="4"/>
      <c r="J6" s="5">
        <v>57626181</v>
      </c>
      <c r="K6" s="5"/>
      <c r="L6" s="5"/>
      <c r="M6" s="5"/>
      <c r="N6" s="5"/>
    </row>
    <row r="7" ht="14.25" customHeight="1" spans="1:14">
      <c r="A7" s="6" t="s">
        <v>12</v>
      </c>
      <c r="B7" s="7"/>
      <c r="C7" s="4"/>
      <c r="D7" s="4"/>
      <c r="E7" s="4" t="s">
        <v>13</v>
      </c>
      <c r="F7" s="4" t="s">
        <v>14</v>
      </c>
      <c r="G7" s="4"/>
      <c r="H7" s="4" t="s">
        <v>15</v>
      </c>
      <c r="I7" s="4"/>
      <c r="J7" s="4" t="s">
        <v>16</v>
      </c>
      <c r="K7" s="4"/>
      <c r="L7" s="4" t="s">
        <v>17</v>
      </c>
      <c r="M7" s="4"/>
      <c r="N7" s="4" t="s">
        <v>18</v>
      </c>
    </row>
    <row r="8" ht="14.25" customHeight="1" spans="1:14">
      <c r="A8" s="7"/>
      <c r="B8" s="7"/>
      <c r="C8" s="8" t="s">
        <v>19</v>
      </c>
      <c r="D8" s="8"/>
      <c r="E8" s="5">
        <v>680000</v>
      </c>
      <c r="F8" s="34">
        <v>680000</v>
      </c>
      <c r="G8" s="35"/>
      <c r="H8" s="5">
        <v>680000</v>
      </c>
      <c r="I8" s="5"/>
      <c r="J8" s="4">
        <v>10</v>
      </c>
      <c r="K8" s="4"/>
      <c r="L8" s="27">
        <f>H8/F8</f>
        <v>1</v>
      </c>
      <c r="M8" s="27"/>
      <c r="N8" s="28">
        <f>ROUND((H8/F8)*10,1)</f>
        <v>10</v>
      </c>
    </row>
    <row r="9" ht="15" customHeight="1" spans="1:14">
      <c r="A9" s="7"/>
      <c r="B9" s="7"/>
      <c r="C9" s="4" t="s">
        <v>20</v>
      </c>
      <c r="D9" s="4"/>
      <c r="E9" s="5">
        <v>680000</v>
      </c>
      <c r="F9" s="34">
        <v>680000</v>
      </c>
      <c r="G9" s="35">
        <v>100000</v>
      </c>
      <c r="H9" s="5">
        <v>680000</v>
      </c>
      <c r="I9" s="5"/>
      <c r="J9" s="5" t="s">
        <v>21</v>
      </c>
      <c r="K9" s="5"/>
      <c r="L9" s="27">
        <f>H9/F9</f>
        <v>1</v>
      </c>
      <c r="M9" s="27"/>
      <c r="N9" s="5" t="s">
        <v>21</v>
      </c>
    </row>
    <row r="10" ht="15" customHeight="1" spans="1:14">
      <c r="A10" s="7"/>
      <c r="B10" s="7"/>
      <c r="C10" s="4" t="s">
        <v>22</v>
      </c>
      <c r="D10" s="4"/>
      <c r="E10" s="5"/>
      <c r="F10" s="5"/>
      <c r="G10" s="5"/>
      <c r="H10" s="5"/>
      <c r="I10" s="5"/>
      <c r="J10" s="5" t="s">
        <v>21</v>
      </c>
      <c r="K10" s="5"/>
      <c r="L10" s="5"/>
      <c r="M10" s="5"/>
      <c r="N10" s="5" t="s">
        <v>21</v>
      </c>
    </row>
    <row r="11" ht="15" customHeight="1" spans="1:14">
      <c r="A11" s="7"/>
      <c r="B11" s="7"/>
      <c r="C11" s="4" t="s">
        <v>23</v>
      </c>
      <c r="D11" s="4"/>
      <c r="E11" s="5"/>
      <c r="F11" s="5"/>
      <c r="G11" s="5"/>
      <c r="H11" s="5"/>
      <c r="I11" s="5"/>
      <c r="J11" s="5" t="s">
        <v>21</v>
      </c>
      <c r="K11" s="5"/>
      <c r="L11" s="5"/>
      <c r="M11" s="5"/>
      <c r="N11" s="5" t="s">
        <v>21</v>
      </c>
    </row>
    <row r="12" ht="14.25" customHeight="1" spans="1:14">
      <c r="A12" s="4" t="s">
        <v>24</v>
      </c>
      <c r="B12" s="4" t="s">
        <v>25</v>
      </c>
      <c r="C12" s="4"/>
      <c r="D12" s="4"/>
      <c r="E12" s="4"/>
      <c r="F12" s="4"/>
      <c r="G12" s="4"/>
      <c r="H12" s="4" t="s">
        <v>26</v>
      </c>
      <c r="I12" s="4"/>
      <c r="J12" s="4"/>
      <c r="K12" s="4"/>
      <c r="L12" s="4"/>
      <c r="M12" s="4"/>
      <c r="N12" s="4"/>
    </row>
    <row r="13" ht="90" customHeight="1" spans="1:14">
      <c r="A13" s="4"/>
      <c r="B13" s="19" t="s">
        <v>96</v>
      </c>
      <c r="C13" s="20"/>
      <c r="D13" s="20"/>
      <c r="E13" s="20"/>
      <c r="F13" s="20"/>
      <c r="G13" s="20"/>
      <c r="H13" s="31" t="s">
        <v>96</v>
      </c>
      <c r="I13" s="33"/>
      <c r="J13" s="33"/>
      <c r="K13" s="33"/>
      <c r="L13" s="33"/>
      <c r="M13" s="33"/>
      <c r="N13" s="33"/>
    </row>
    <row r="14" spans="1:14">
      <c r="A14" s="6" t="s">
        <v>29</v>
      </c>
      <c r="B14" s="4" t="s">
        <v>30</v>
      </c>
      <c r="C14" s="4" t="s">
        <v>31</v>
      </c>
      <c r="D14" s="4" t="s">
        <v>32</v>
      </c>
      <c r="E14" s="4"/>
      <c r="F14" s="4"/>
      <c r="G14" s="4" t="s">
        <v>33</v>
      </c>
      <c r="H14" s="4" t="s">
        <v>34</v>
      </c>
      <c r="I14" s="4" t="s">
        <v>16</v>
      </c>
      <c r="J14" s="4"/>
      <c r="K14" s="4" t="s">
        <v>18</v>
      </c>
      <c r="L14" s="4"/>
      <c r="M14" s="4" t="s">
        <v>35</v>
      </c>
      <c r="N14" s="4"/>
    </row>
    <row r="15" ht="14.25" customHeight="1" spans="1:14">
      <c r="A15" s="7"/>
      <c r="B15" s="4"/>
      <c r="C15" s="4"/>
      <c r="D15" s="4"/>
      <c r="E15" s="4"/>
      <c r="F15" s="4"/>
      <c r="G15" s="4" t="s">
        <v>36</v>
      </c>
      <c r="H15" s="4" t="s">
        <v>37</v>
      </c>
      <c r="I15" s="4"/>
      <c r="J15" s="4"/>
      <c r="K15" s="4"/>
      <c r="L15" s="4"/>
      <c r="M15" s="4"/>
      <c r="N15" s="4"/>
    </row>
    <row r="16" ht="24" customHeight="1" spans="1:14">
      <c r="A16" s="7"/>
      <c r="B16" s="4" t="s">
        <v>38</v>
      </c>
      <c r="C16" s="4" t="s">
        <v>39</v>
      </c>
      <c r="D16" s="22" t="s">
        <v>97</v>
      </c>
      <c r="E16" s="9"/>
      <c r="F16" s="9"/>
      <c r="G16" s="23" t="s">
        <v>98</v>
      </c>
      <c r="H16" s="23">
        <v>14</v>
      </c>
      <c r="I16" s="5">
        <v>10</v>
      </c>
      <c r="J16" s="5"/>
      <c r="K16" s="5">
        <v>10</v>
      </c>
      <c r="L16" s="5"/>
      <c r="M16" s="19"/>
      <c r="N16" s="20"/>
    </row>
    <row r="17" ht="37" customHeight="1" spans="1:14">
      <c r="A17" s="7"/>
      <c r="B17" s="4"/>
      <c r="C17" s="4" t="s">
        <v>42</v>
      </c>
      <c r="D17" s="22" t="s">
        <v>99</v>
      </c>
      <c r="E17" s="9"/>
      <c r="F17" s="9"/>
      <c r="G17" s="24" t="s">
        <v>44</v>
      </c>
      <c r="H17" s="18" t="s">
        <v>45</v>
      </c>
      <c r="I17" s="5">
        <v>20</v>
      </c>
      <c r="J17" s="5"/>
      <c r="K17" s="5">
        <v>20</v>
      </c>
      <c r="L17" s="5"/>
      <c r="M17" s="5"/>
      <c r="N17" s="5"/>
    </row>
    <row r="18" ht="45" customHeight="1" spans="1:14">
      <c r="A18" s="7"/>
      <c r="B18" s="4"/>
      <c r="C18" s="4" t="s">
        <v>46</v>
      </c>
      <c r="D18" s="22" t="s">
        <v>100</v>
      </c>
      <c r="E18" s="9"/>
      <c r="F18" s="9"/>
      <c r="G18" s="5" t="s">
        <v>101</v>
      </c>
      <c r="H18" s="18">
        <v>230</v>
      </c>
      <c r="I18" s="5">
        <v>10</v>
      </c>
      <c r="J18" s="5"/>
      <c r="K18" s="5">
        <v>10</v>
      </c>
      <c r="L18" s="5"/>
      <c r="M18" s="5"/>
      <c r="N18" s="5"/>
    </row>
    <row r="19" ht="29" customHeight="1" spans="1:14">
      <c r="A19" s="7"/>
      <c r="B19" s="4"/>
      <c r="C19" s="4" t="s">
        <v>49</v>
      </c>
      <c r="D19" s="22" t="s">
        <v>102</v>
      </c>
      <c r="E19" s="9"/>
      <c r="F19" s="9"/>
      <c r="G19" s="18" t="s">
        <v>103</v>
      </c>
      <c r="H19" s="32" t="s">
        <v>104</v>
      </c>
      <c r="I19" s="5">
        <v>10</v>
      </c>
      <c r="J19" s="5"/>
      <c r="K19" s="5">
        <v>10</v>
      </c>
      <c r="L19" s="5"/>
      <c r="M19" s="5"/>
      <c r="N19" s="5"/>
    </row>
    <row r="20" ht="67" customHeight="1" spans="1:14">
      <c r="A20" s="7"/>
      <c r="B20" s="37" t="s">
        <v>51</v>
      </c>
      <c r="C20" s="38" t="s">
        <v>52</v>
      </c>
      <c r="D20" s="22" t="s">
        <v>105</v>
      </c>
      <c r="E20" s="9"/>
      <c r="F20" s="9"/>
      <c r="G20" s="5" t="s">
        <v>103</v>
      </c>
      <c r="H20" s="18" t="s">
        <v>104</v>
      </c>
      <c r="I20" s="5">
        <v>30</v>
      </c>
      <c r="J20" s="5"/>
      <c r="K20" s="5">
        <v>30</v>
      </c>
      <c r="L20" s="5"/>
      <c r="M20" s="5"/>
      <c r="N20" s="5"/>
    </row>
    <row r="21" ht="42" customHeight="1" spans="1:14">
      <c r="A21" s="7"/>
      <c r="B21" s="25" t="s">
        <v>54</v>
      </c>
      <c r="C21" s="4" t="s">
        <v>55</v>
      </c>
      <c r="D21" s="22" t="s">
        <v>106</v>
      </c>
      <c r="E21" s="9"/>
      <c r="F21" s="9"/>
      <c r="G21" s="5" t="s">
        <v>94</v>
      </c>
      <c r="H21" s="26">
        <v>1</v>
      </c>
      <c r="I21" s="5">
        <v>10</v>
      </c>
      <c r="J21" s="5"/>
      <c r="K21" s="5">
        <v>10</v>
      </c>
      <c r="L21" s="5"/>
      <c r="M21" s="5"/>
      <c r="N21" s="5"/>
    </row>
    <row r="22" spans="1:14">
      <c r="A22" s="13" t="s">
        <v>58</v>
      </c>
      <c r="B22" s="13"/>
      <c r="C22" s="13"/>
      <c r="D22" s="13"/>
      <c r="E22" s="13"/>
      <c r="F22" s="13"/>
      <c r="G22" s="13"/>
      <c r="H22" s="13"/>
      <c r="I22" s="13">
        <f>SUM(I16:J21)+J8</f>
        <v>100</v>
      </c>
      <c r="J22" s="13"/>
      <c r="K22" s="13">
        <f>SUM(K16:L21)+N8</f>
        <v>100</v>
      </c>
      <c r="L22" s="13"/>
      <c r="M22" s="11"/>
      <c r="N22" s="11"/>
    </row>
    <row r="23" spans="1:14">
      <c r="A23" s="14" t="s">
        <v>73</v>
      </c>
      <c r="B23" s="15"/>
      <c r="C23" s="15"/>
      <c r="D23" s="15"/>
      <c r="E23" s="15"/>
      <c r="F23" s="15"/>
      <c r="G23" s="15"/>
      <c r="H23" s="15"/>
      <c r="I23" s="15"/>
      <c r="J23" s="15"/>
      <c r="K23" s="15"/>
      <c r="L23" s="15"/>
      <c r="M23" s="15"/>
      <c r="N23" s="15"/>
    </row>
    <row r="24" spans="1:14">
      <c r="A24" s="16" t="s">
        <v>60</v>
      </c>
      <c r="B24" s="16"/>
      <c r="C24" s="16"/>
      <c r="D24" s="16"/>
      <c r="E24" s="16"/>
      <c r="F24" s="16"/>
      <c r="G24" s="16"/>
      <c r="H24" s="16"/>
      <c r="I24" s="16"/>
      <c r="J24" s="16"/>
      <c r="K24" s="16"/>
      <c r="L24" s="16"/>
      <c r="M24" s="16"/>
      <c r="N24" s="16"/>
    </row>
    <row r="25" spans="1:14">
      <c r="A25" s="16"/>
      <c r="B25" s="16"/>
      <c r="C25" s="16"/>
      <c r="D25" s="16"/>
      <c r="E25" s="16"/>
      <c r="F25" s="16"/>
      <c r="G25" s="16"/>
      <c r="H25" s="16"/>
      <c r="I25" s="16"/>
      <c r="J25" s="16"/>
      <c r="K25" s="16"/>
      <c r="L25" s="16"/>
      <c r="M25" s="16"/>
      <c r="N25" s="16"/>
    </row>
    <row r="26" spans="1:14">
      <c r="A26" s="16"/>
      <c r="B26" s="16"/>
      <c r="C26" s="16"/>
      <c r="D26" s="16"/>
      <c r="E26" s="16"/>
      <c r="F26" s="16"/>
      <c r="G26" s="16"/>
      <c r="H26" s="16"/>
      <c r="I26" s="16"/>
      <c r="J26" s="16"/>
      <c r="K26" s="16"/>
      <c r="L26" s="16"/>
      <c r="M26" s="16"/>
      <c r="N26" s="16"/>
    </row>
    <row r="27" spans="1:14">
      <c r="A27" s="16"/>
      <c r="B27" s="16"/>
      <c r="C27" s="16"/>
      <c r="D27" s="16"/>
      <c r="E27" s="16"/>
      <c r="F27" s="16"/>
      <c r="G27" s="16"/>
      <c r="H27" s="16"/>
      <c r="I27" s="16"/>
      <c r="J27" s="16"/>
      <c r="K27" s="16"/>
      <c r="L27" s="16"/>
      <c r="M27" s="16"/>
      <c r="N27" s="16"/>
    </row>
    <row r="28" spans="1:14">
      <c r="A28" s="16"/>
      <c r="B28" s="16"/>
      <c r="C28" s="16"/>
      <c r="D28" s="16"/>
      <c r="E28" s="16"/>
      <c r="F28" s="16"/>
      <c r="G28" s="16"/>
      <c r="H28" s="16"/>
      <c r="I28" s="16"/>
      <c r="J28" s="16"/>
      <c r="K28" s="16"/>
      <c r="L28" s="16"/>
      <c r="M28" s="16"/>
      <c r="N28" s="16"/>
    </row>
    <row r="29" spans="1:14">
      <c r="A29" s="16"/>
      <c r="B29" s="16"/>
      <c r="C29" s="16"/>
      <c r="D29" s="16"/>
      <c r="E29" s="16"/>
      <c r="F29" s="16"/>
      <c r="G29" s="16"/>
      <c r="H29" s="16"/>
      <c r="I29" s="16"/>
      <c r="J29" s="16"/>
      <c r="K29" s="16"/>
      <c r="L29" s="16"/>
      <c r="M29" s="16"/>
      <c r="N29" s="16"/>
    </row>
    <row r="30" spans="1:14">
      <c r="A30" s="16"/>
      <c r="B30" s="16"/>
      <c r="C30" s="16"/>
      <c r="D30" s="16"/>
      <c r="E30" s="16"/>
      <c r="F30" s="16"/>
      <c r="G30" s="16"/>
      <c r="H30" s="16"/>
      <c r="I30" s="16"/>
      <c r="J30" s="16"/>
      <c r="K30" s="16"/>
      <c r="L30" s="16"/>
      <c r="M30" s="16"/>
      <c r="N30" s="16"/>
    </row>
    <row r="31" spans="1:14">
      <c r="A31" s="16"/>
      <c r="B31" s="16"/>
      <c r="C31" s="16"/>
      <c r="D31" s="16"/>
      <c r="E31" s="16"/>
      <c r="F31" s="16"/>
      <c r="G31" s="16"/>
      <c r="H31" s="16"/>
      <c r="I31" s="16"/>
      <c r="J31" s="16"/>
      <c r="K31" s="16"/>
      <c r="L31" s="16"/>
      <c r="M31" s="16"/>
      <c r="N31" s="16"/>
    </row>
    <row r="32" spans="1:14">
      <c r="A32" s="16"/>
      <c r="B32" s="16"/>
      <c r="C32" s="16"/>
      <c r="D32" s="16"/>
      <c r="E32" s="16"/>
      <c r="F32" s="16"/>
      <c r="G32" s="16"/>
      <c r="H32" s="16"/>
      <c r="I32" s="16"/>
      <c r="J32" s="16"/>
      <c r="K32" s="16"/>
      <c r="L32" s="16"/>
      <c r="M32" s="16"/>
      <c r="N32" s="16"/>
    </row>
    <row r="33" spans="1:14">
      <c r="A33" s="16"/>
      <c r="B33" s="16"/>
      <c r="C33" s="16"/>
      <c r="D33" s="16"/>
      <c r="E33" s="16"/>
      <c r="F33" s="16"/>
      <c r="G33" s="16"/>
      <c r="H33" s="16"/>
      <c r="I33" s="16"/>
      <c r="J33" s="16"/>
      <c r="K33" s="16"/>
      <c r="L33" s="16"/>
      <c r="M33" s="16"/>
      <c r="N33" s="16"/>
    </row>
    <row r="34" spans="1:14">
      <c r="A34" s="16"/>
      <c r="B34" s="16"/>
      <c r="C34" s="16"/>
      <c r="D34" s="16"/>
      <c r="E34" s="16"/>
      <c r="F34" s="16"/>
      <c r="G34" s="16"/>
      <c r="H34" s="16"/>
      <c r="I34" s="16"/>
      <c r="J34" s="16"/>
      <c r="K34" s="16"/>
      <c r="L34" s="16"/>
      <c r="M34" s="16"/>
      <c r="N34" s="16"/>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34"/>
  <sheetViews>
    <sheetView zoomScale="115" zoomScaleNormal="115" workbookViewId="0">
      <selection activeCell="A24" sqref="A24:N34"/>
    </sheetView>
  </sheetViews>
  <sheetFormatPr defaultColWidth="9" defaultRowHeight="13.5"/>
  <cols>
    <col min="1" max="1" width="4.25" customWidth="1"/>
    <col min="2" max="2" width="8.125" customWidth="1"/>
    <col min="3" max="3" width="7.25" customWidth="1"/>
    <col min="4" max="4" width="8" customWidth="1"/>
    <col min="5" max="5" width="10.375"/>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Height="1" spans="1:14">
      <c r="A1" s="1" t="s">
        <v>0</v>
      </c>
      <c r="B1" s="1"/>
      <c r="C1" s="1"/>
      <c r="D1" s="1"/>
      <c r="E1" s="1"/>
      <c r="F1" s="1"/>
      <c r="G1" s="1"/>
      <c r="H1" s="1"/>
      <c r="I1" s="1"/>
      <c r="J1" s="1"/>
      <c r="K1" s="1"/>
      <c r="L1" s="1"/>
      <c r="M1" s="1"/>
      <c r="N1" s="1"/>
    </row>
    <row r="2" ht="20.25" customHeight="1" spans="1:14">
      <c r="A2" s="2" t="s">
        <v>1</v>
      </c>
      <c r="B2" s="2"/>
      <c r="C2" s="2"/>
      <c r="D2" s="2"/>
      <c r="E2" s="2"/>
      <c r="F2" s="2"/>
      <c r="G2" s="2"/>
      <c r="H2" s="2"/>
      <c r="I2" s="2"/>
      <c r="J2" s="2"/>
      <c r="K2" s="2"/>
      <c r="L2" s="2"/>
      <c r="M2" s="2"/>
      <c r="N2" s="2"/>
    </row>
    <row r="3" ht="15.75" customHeight="1" spans="1:14">
      <c r="A3" s="3" t="s">
        <v>61</v>
      </c>
      <c r="B3" s="3"/>
      <c r="C3" s="3"/>
      <c r="D3" s="3"/>
      <c r="E3" s="3"/>
      <c r="F3" s="3"/>
      <c r="G3" s="3"/>
      <c r="H3" s="3"/>
      <c r="I3" s="3"/>
      <c r="J3" s="3"/>
      <c r="K3" s="3"/>
      <c r="L3" s="3"/>
      <c r="M3" s="3"/>
      <c r="N3" s="3"/>
    </row>
    <row r="4" ht="14.25" customHeight="1" spans="1:14">
      <c r="A4" s="4" t="s">
        <v>3</v>
      </c>
      <c r="B4" s="4"/>
      <c r="C4" s="18" t="s">
        <v>107</v>
      </c>
      <c r="D4" s="5"/>
      <c r="E4" s="5"/>
      <c r="F4" s="5"/>
      <c r="G4" s="5"/>
      <c r="H4" s="5"/>
      <c r="I4" s="5"/>
      <c r="J4" s="5"/>
      <c r="K4" s="5"/>
      <c r="L4" s="5"/>
      <c r="M4" s="5"/>
      <c r="N4" s="5"/>
    </row>
    <row r="5" ht="30" customHeight="1" spans="1:14">
      <c r="A5" s="4" t="s">
        <v>5</v>
      </c>
      <c r="B5" s="4"/>
      <c r="C5" s="5" t="s">
        <v>6</v>
      </c>
      <c r="D5" s="5"/>
      <c r="E5" s="5"/>
      <c r="F5" s="5"/>
      <c r="G5" s="5"/>
      <c r="H5" s="4" t="s">
        <v>7</v>
      </c>
      <c r="I5" s="4"/>
      <c r="J5" s="5" t="s">
        <v>8</v>
      </c>
      <c r="K5" s="5"/>
      <c r="L5" s="5"/>
      <c r="M5" s="5"/>
      <c r="N5" s="5"/>
    </row>
    <row r="6" ht="14.25" customHeight="1" spans="1:14">
      <c r="A6" s="4" t="s">
        <v>9</v>
      </c>
      <c r="B6" s="4"/>
      <c r="C6" s="18" t="s">
        <v>10</v>
      </c>
      <c r="D6" s="5"/>
      <c r="E6" s="5"/>
      <c r="F6" s="5"/>
      <c r="G6" s="5"/>
      <c r="H6" s="4" t="s">
        <v>11</v>
      </c>
      <c r="I6" s="4"/>
      <c r="J6" s="5">
        <v>57626181</v>
      </c>
      <c r="K6" s="5"/>
      <c r="L6" s="5"/>
      <c r="M6" s="5"/>
      <c r="N6" s="5"/>
    </row>
    <row r="7" ht="14.25" customHeight="1" spans="1:14">
      <c r="A7" s="6" t="s">
        <v>12</v>
      </c>
      <c r="B7" s="7"/>
      <c r="C7" s="4"/>
      <c r="D7" s="4"/>
      <c r="E7" s="4" t="s">
        <v>13</v>
      </c>
      <c r="F7" s="4" t="s">
        <v>14</v>
      </c>
      <c r="G7" s="4"/>
      <c r="H7" s="4" t="s">
        <v>15</v>
      </c>
      <c r="I7" s="4"/>
      <c r="J7" s="4" t="s">
        <v>16</v>
      </c>
      <c r="K7" s="4"/>
      <c r="L7" s="4" t="s">
        <v>17</v>
      </c>
      <c r="M7" s="4"/>
      <c r="N7" s="4" t="s">
        <v>18</v>
      </c>
    </row>
    <row r="8" ht="14.25" customHeight="1" spans="1:14">
      <c r="A8" s="7"/>
      <c r="B8" s="7"/>
      <c r="C8" s="8" t="s">
        <v>19</v>
      </c>
      <c r="D8" s="8"/>
      <c r="E8" s="5">
        <v>100000</v>
      </c>
      <c r="F8" s="34">
        <v>100000</v>
      </c>
      <c r="G8" s="35"/>
      <c r="H8" s="5">
        <v>100000</v>
      </c>
      <c r="I8" s="5"/>
      <c r="J8" s="4">
        <v>10</v>
      </c>
      <c r="K8" s="4"/>
      <c r="L8" s="27">
        <f>H8/F8</f>
        <v>1</v>
      </c>
      <c r="M8" s="27"/>
      <c r="N8" s="28">
        <f>ROUND((H8/F8)*10,1)</f>
        <v>10</v>
      </c>
    </row>
    <row r="9" ht="15" customHeight="1" spans="1:14">
      <c r="A9" s="7"/>
      <c r="B9" s="7"/>
      <c r="C9" s="4" t="s">
        <v>20</v>
      </c>
      <c r="D9" s="4"/>
      <c r="E9" s="5">
        <v>100000</v>
      </c>
      <c r="F9" s="34">
        <v>100000</v>
      </c>
      <c r="G9" s="35">
        <v>100000</v>
      </c>
      <c r="H9" s="5">
        <v>100000</v>
      </c>
      <c r="I9" s="5"/>
      <c r="J9" s="5" t="s">
        <v>21</v>
      </c>
      <c r="K9" s="5"/>
      <c r="L9" s="27">
        <f>H9/F9</f>
        <v>1</v>
      </c>
      <c r="M9" s="27"/>
      <c r="N9" s="5" t="s">
        <v>21</v>
      </c>
    </row>
    <row r="10" ht="15" customHeight="1" spans="1:14">
      <c r="A10" s="7"/>
      <c r="B10" s="7"/>
      <c r="C10" s="4" t="s">
        <v>22</v>
      </c>
      <c r="D10" s="4"/>
      <c r="E10" s="5"/>
      <c r="F10" s="5"/>
      <c r="G10" s="5"/>
      <c r="H10" s="5"/>
      <c r="I10" s="5"/>
      <c r="J10" s="5" t="s">
        <v>21</v>
      </c>
      <c r="K10" s="5"/>
      <c r="L10" s="5"/>
      <c r="M10" s="5"/>
      <c r="N10" s="5" t="s">
        <v>21</v>
      </c>
    </row>
    <row r="11" ht="15" customHeight="1" spans="1:14">
      <c r="A11" s="7"/>
      <c r="B11" s="7"/>
      <c r="C11" s="4" t="s">
        <v>23</v>
      </c>
      <c r="D11" s="4"/>
      <c r="E11" s="5"/>
      <c r="F11" s="5"/>
      <c r="G11" s="5"/>
      <c r="H11" s="5"/>
      <c r="I11" s="5"/>
      <c r="J11" s="5" t="s">
        <v>21</v>
      </c>
      <c r="K11" s="5"/>
      <c r="L11" s="5"/>
      <c r="M11" s="5"/>
      <c r="N11" s="5" t="s">
        <v>21</v>
      </c>
    </row>
    <row r="12" ht="14.25" customHeight="1" spans="1:14">
      <c r="A12" s="4" t="s">
        <v>24</v>
      </c>
      <c r="B12" s="4" t="s">
        <v>25</v>
      </c>
      <c r="C12" s="4"/>
      <c r="D12" s="4"/>
      <c r="E12" s="4"/>
      <c r="F12" s="4"/>
      <c r="G12" s="4"/>
      <c r="H12" s="4" t="s">
        <v>26</v>
      </c>
      <c r="I12" s="4"/>
      <c r="J12" s="4"/>
      <c r="K12" s="4"/>
      <c r="L12" s="4"/>
      <c r="M12" s="4"/>
      <c r="N12" s="4"/>
    </row>
    <row r="13" ht="36" customHeight="1" spans="1:14">
      <c r="A13" s="4"/>
      <c r="B13" s="19" t="s">
        <v>108</v>
      </c>
      <c r="C13" s="20"/>
      <c r="D13" s="20"/>
      <c r="E13" s="20"/>
      <c r="F13" s="20"/>
      <c r="G13" s="20"/>
      <c r="H13" s="19" t="s">
        <v>109</v>
      </c>
      <c r="I13" s="20"/>
      <c r="J13" s="20"/>
      <c r="K13" s="20"/>
      <c r="L13" s="20"/>
      <c r="M13" s="20"/>
      <c r="N13" s="20"/>
    </row>
    <row r="14" spans="1:14">
      <c r="A14" s="6" t="s">
        <v>29</v>
      </c>
      <c r="B14" s="4" t="s">
        <v>30</v>
      </c>
      <c r="C14" s="4" t="s">
        <v>31</v>
      </c>
      <c r="D14" s="4" t="s">
        <v>32</v>
      </c>
      <c r="E14" s="4"/>
      <c r="F14" s="4"/>
      <c r="G14" s="4" t="s">
        <v>33</v>
      </c>
      <c r="H14" s="4" t="s">
        <v>34</v>
      </c>
      <c r="I14" s="4" t="s">
        <v>16</v>
      </c>
      <c r="J14" s="4"/>
      <c r="K14" s="4" t="s">
        <v>18</v>
      </c>
      <c r="L14" s="4"/>
      <c r="M14" s="4" t="s">
        <v>35</v>
      </c>
      <c r="N14" s="4"/>
    </row>
    <row r="15" ht="14.25" customHeight="1" spans="1:14">
      <c r="A15" s="7"/>
      <c r="B15" s="4"/>
      <c r="C15" s="4"/>
      <c r="D15" s="4"/>
      <c r="E15" s="4"/>
      <c r="F15" s="4"/>
      <c r="G15" s="4" t="s">
        <v>36</v>
      </c>
      <c r="H15" s="4" t="s">
        <v>37</v>
      </c>
      <c r="I15" s="4"/>
      <c r="J15" s="4"/>
      <c r="K15" s="4"/>
      <c r="L15" s="4"/>
      <c r="M15" s="4"/>
      <c r="N15" s="4"/>
    </row>
    <row r="16" ht="14.25" customHeight="1" spans="1:15">
      <c r="A16" s="7"/>
      <c r="B16" s="4" t="s">
        <v>38</v>
      </c>
      <c r="C16" s="4" t="s">
        <v>39</v>
      </c>
      <c r="D16" s="22" t="s">
        <v>110</v>
      </c>
      <c r="E16" s="9"/>
      <c r="F16" s="9"/>
      <c r="G16" s="36">
        <v>1</v>
      </c>
      <c r="H16" s="23">
        <v>1</v>
      </c>
      <c r="I16" s="5">
        <v>10</v>
      </c>
      <c r="J16" s="5"/>
      <c r="K16" s="5">
        <v>10</v>
      </c>
      <c r="L16" s="5"/>
      <c r="M16" s="5"/>
      <c r="N16" s="5"/>
      <c r="O16" s="30"/>
    </row>
    <row r="17" ht="26" customHeight="1" spans="1:15">
      <c r="A17" s="7"/>
      <c r="B17" s="4"/>
      <c r="C17" s="4" t="s">
        <v>42</v>
      </c>
      <c r="D17" s="22" t="s">
        <v>111</v>
      </c>
      <c r="E17" s="9"/>
      <c r="F17" s="9"/>
      <c r="G17" s="24" t="s">
        <v>44</v>
      </c>
      <c r="H17" s="18" t="s">
        <v>45</v>
      </c>
      <c r="I17" s="5">
        <v>20</v>
      </c>
      <c r="J17" s="5"/>
      <c r="K17" s="5">
        <v>20</v>
      </c>
      <c r="L17" s="5"/>
      <c r="M17" s="5"/>
      <c r="N17" s="5"/>
      <c r="O17" s="30"/>
    </row>
    <row r="18" ht="30" customHeight="1" spans="1:15">
      <c r="A18" s="7"/>
      <c r="B18" s="4"/>
      <c r="C18" s="4" t="s">
        <v>46</v>
      </c>
      <c r="D18" s="22" t="s">
        <v>112</v>
      </c>
      <c r="E18" s="9"/>
      <c r="F18" s="9"/>
      <c r="G18" s="24" t="s">
        <v>44</v>
      </c>
      <c r="H18" s="18" t="s">
        <v>45</v>
      </c>
      <c r="I18" s="5">
        <v>10</v>
      </c>
      <c r="J18" s="5"/>
      <c r="K18" s="5">
        <v>10</v>
      </c>
      <c r="L18" s="5"/>
      <c r="M18" s="5"/>
      <c r="N18" s="5"/>
      <c r="O18" s="30"/>
    </row>
    <row r="19" ht="29" customHeight="1" spans="1:15">
      <c r="A19" s="7"/>
      <c r="B19" s="4"/>
      <c r="C19" s="4" t="s">
        <v>49</v>
      </c>
      <c r="D19" s="22" t="s">
        <v>50</v>
      </c>
      <c r="E19" s="9"/>
      <c r="F19" s="9"/>
      <c r="G19" s="24" t="s">
        <v>44</v>
      </c>
      <c r="H19" s="18" t="s">
        <v>45</v>
      </c>
      <c r="I19" s="5">
        <v>10</v>
      </c>
      <c r="J19" s="5"/>
      <c r="K19" s="5">
        <v>10</v>
      </c>
      <c r="L19" s="5"/>
      <c r="M19" s="5"/>
      <c r="N19" s="5"/>
      <c r="O19" s="30"/>
    </row>
    <row r="20" ht="41" customHeight="1" spans="1:15">
      <c r="A20" s="7"/>
      <c r="B20" s="25" t="s">
        <v>51</v>
      </c>
      <c r="C20" s="4" t="s">
        <v>113</v>
      </c>
      <c r="D20" s="22" t="s">
        <v>114</v>
      </c>
      <c r="E20" s="9"/>
      <c r="F20" s="9"/>
      <c r="G20" s="24" t="s">
        <v>44</v>
      </c>
      <c r="H20" s="18" t="s">
        <v>45</v>
      </c>
      <c r="I20" s="5">
        <v>30</v>
      </c>
      <c r="J20" s="5"/>
      <c r="K20" s="5">
        <v>30</v>
      </c>
      <c r="L20" s="5"/>
      <c r="M20" s="5"/>
      <c r="N20" s="5"/>
      <c r="O20" s="30"/>
    </row>
    <row r="21" ht="42" customHeight="1" spans="1:15">
      <c r="A21" s="7"/>
      <c r="B21" s="25" t="s">
        <v>54</v>
      </c>
      <c r="C21" s="4" t="s">
        <v>55</v>
      </c>
      <c r="D21" s="22" t="s">
        <v>115</v>
      </c>
      <c r="E21" s="9"/>
      <c r="F21" s="9"/>
      <c r="G21" s="5" t="s">
        <v>94</v>
      </c>
      <c r="H21" s="26">
        <v>1</v>
      </c>
      <c r="I21" s="5">
        <v>10</v>
      </c>
      <c r="J21" s="5"/>
      <c r="K21" s="5">
        <v>10</v>
      </c>
      <c r="L21" s="5"/>
      <c r="M21" s="5"/>
      <c r="N21" s="5"/>
      <c r="O21" s="30"/>
    </row>
    <row r="22" spans="1:14">
      <c r="A22" s="13" t="s">
        <v>58</v>
      </c>
      <c r="B22" s="13"/>
      <c r="C22" s="13"/>
      <c r="D22" s="13"/>
      <c r="E22" s="13"/>
      <c r="F22" s="13"/>
      <c r="G22" s="13"/>
      <c r="H22" s="13"/>
      <c r="I22" s="13">
        <f>SUM(I16:J21)+J8</f>
        <v>100</v>
      </c>
      <c r="J22" s="13"/>
      <c r="K22" s="13">
        <f>SUM(K16:L21)+N8</f>
        <v>100</v>
      </c>
      <c r="L22" s="13"/>
      <c r="M22" s="11"/>
      <c r="N22" s="11"/>
    </row>
    <row r="23" spans="1:14">
      <c r="A23" s="14" t="s">
        <v>116</v>
      </c>
      <c r="B23" s="15"/>
      <c r="C23" s="15"/>
      <c r="D23" s="15"/>
      <c r="E23" s="15"/>
      <c r="F23" s="15"/>
      <c r="G23" s="15"/>
      <c r="H23" s="15"/>
      <c r="I23" s="15"/>
      <c r="J23" s="15"/>
      <c r="K23" s="15"/>
      <c r="L23" s="15"/>
      <c r="M23" s="15"/>
      <c r="N23" s="15"/>
    </row>
    <row r="24" spans="1:14">
      <c r="A24" s="16" t="s">
        <v>60</v>
      </c>
      <c r="B24" s="16"/>
      <c r="C24" s="16"/>
      <c r="D24" s="16"/>
      <c r="E24" s="16"/>
      <c r="F24" s="16"/>
      <c r="G24" s="16"/>
      <c r="H24" s="16"/>
      <c r="I24" s="16"/>
      <c r="J24" s="16"/>
      <c r="K24" s="16"/>
      <c r="L24" s="16"/>
      <c r="M24" s="16"/>
      <c r="N24" s="16"/>
    </row>
    <row r="25" spans="1:14">
      <c r="A25" s="16"/>
      <c r="B25" s="16"/>
      <c r="C25" s="16"/>
      <c r="D25" s="16"/>
      <c r="E25" s="16"/>
      <c r="F25" s="16"/>
      <c r="G25" s="16"/>
      <c r="H25" s="16"/>
      <c r="I25" s="16"/>
      <c r="J25" s="16"/>
      <c r="K25" s="16"/>
      <c r="L25" s="16"/>
      <c r="M25" s="16"/>
      <c r="N25" s="16"/>
    </row>
    <row r="26" spans="1:14">
      <c r="A26" s="16"/>
      <c r="B26" s="16"/>
      <c r="C26" s="16"/>
      <c r="D26" s="16"/>
      <c r="E26" s="16"/>
      <c r="F26" s="16"/>
      <c r="G26" s="16"/>
      <c r="H26" s="16"/>
      <c r="I26" s="16"/>
      <c r="J26" s="16"/>
      <c r="K26" s="16"/>
      <c r="L26" s="16"/>
      <c r="M26" s="16"/>
      <c r="N26" s="16"/>
    </row>
    <row r="27" spans="1:14">
      <c r="A27" s="16"/>
      <c r="B27" s="16"/>
      <c r="C27" s="16"/>
      <c r="D27" s="16"/>
      <c r="E27" s="16"/>
      <c r="F27" s="16"/>
      <c r="G27" s="16"/>
      <c r="H27" s="16"/>
      <c r="I27" s="16"/>
      <c r="J27" s="16"/>
      <c r="K27" s="16"/>
      <c r="L27" s="16"/>
      <c r="M27" s="16"/>
      <c r="N27" s="16"/>
    </row>
    <row r="28" spans="1:14">
      <c r="A28" s="16"/>
      <c r="B28" s="16"/>
      <c r="C28" s="16"/>
      <c r="D28" s="16"/>
      <c r="E28" s="16"/>
      <c r="F28" s="16"/>
      <c r="G28" s="16"/>
      <c r="H28" s="16"/>
      <c r="I28" s="16"/>
      <c r="J28" s="16"/>
      <c r="K28" s="16"/>
      <c r="L28" s="16"/>
      <c r="M28" s="16"/>
      <c r="N28" s="16"/>
    </row>
    <row r="29" spans="1:14">
      <c r="A29" s="16"/>
      <c r="B29" s="16"/>
      <c r="C29" s="16"/>
      <c r="D29" s="16"/>
      <c r="E29" s="16"/>
      <c r="F29" s="16"/>
      <c r="G29" s="16"/>
      <c r="H29" s="16"/>
      <c r="I29" s="16"/>
      <c r="J29" s="16"/>
      <c r="K29" s="16"/>
      <c r="L29" s="16"/>
      <c r="M29" s="16"/>
      <c r="N29" s="16"/>
    </row>
    <row r="30" spans="1:14">
      <c r="A30" s="16"/>
      <c r="B30" s="16"/>
      <c r="C30" s="16"/>
      <c r="D30" s="16"/>
      <c r="E30" s="16"/>
      <c r="F30" s="16"/>
      <c r="G30" s="16"/>
      <c r="H30" s="16"/>
      <c r="I30" s="16"/>
      <c r="J30" s="16"/>
      <c r="K30" s="16"/>
      <c r="L30" s="16"/>
      <c r="M30" s="16"/>
      <c r="N30" s="16"/>
    </row>
    <row r="31" spans="1:14">
      <c r="A31" s="16"/>
      <c r="B31" s="16"/>
      <c r="C31" s="16"/>
      <c r="D31" s="16"/>
      <c r="E31" s="16"/>
      <c r="F31" s="16"/>
      <c r="G31" s="16"/>
      <c r="H31" s="16"/>
      <c r="I31" s="16"/>
      <c r="J31" s="16"/>
      <c r="K31" s="16"/>
      <c r="L31" s="16"/>
      <c r="M31" s="16"/>
      <c r="N31" s="16"/>
    </row>
    <row r="32" spans="1:14">
      <c r="A32" s="16"/>
      <c r="B32" s="16"/>
      <c r="C32" s="16"/>
      <c r="D32" s="16"/>
      <c r="E32" s="16"/>
      <c r="F32" s="16"/>
      <c r="G32" s="16"/>
      <c r="H32" s="16"/>
      <c r="I32" s="16"/>
      <c r="J32" s="16"/>
      <c r="K32" s="16"/>
      <c r="L32" s="16"/>
      <c r="M32" s="16"/>
      <c r="N32" s="16"/>
    </row>
    <row r="33" spans="1:14">
      <c r="A33" s="16"/>
      <c r="B33" s="16"/>
      <c r="C33" s="16"/>
      <c r="D33" s="16"/>
      <c r="E33" s="16"/>
      <c r="F33" s="16"/>
      <c r="G33" s="16"/>
      <c r="H33" s="16"/>
      <c r="I33" s="16"/>
      <c r="J33" s="16"/>
      <c r="K33" s="16"/>
      <c r="L33" s="16"/>
      <c r="M33" s="16"/>
      <c r="N33" s="16"/>
    </row>
    <row r="34" spans="1:14">
      <c r="A34" s="16"/>
      <c r="B34" s="16"/>
      <c r="C34" s="16"/>
      <c r="D34" s="16"/>
      <c r="E34" s="16"/>
      <c r="F34" s="16"/>
      <c r="G34" s="16"/>
      <c r="H34" s="16"/>
      <c r="I34" s="16"/>
      <c r="J34" s="16"/>
      <c r="K34" s="16"/>
      <c r="L34" s="16"/>
      <c r="M34" s="16"/>
      <c r="N34" s="16"/>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34"/>
  <sheetViews>
    <sheetView zoomScale="115" zoomScaleNormal="115" topLeftCell="A6" workbookViewId="0">
      <selection activeCell="O17" sqref="O17"/>
    </sheetView>
  </sheetViews>
  <sheetFormatPr defaultColWidth="9" defaultRowHeight="13.5"/>
  <cols>
    <col min="1" max="1" width="4.25" customWidth="1"/>
    <col min="2" max="2" width="8.125" customWidth="1"/>
    <col min="3" max="3" width="7.25" customWidth="1"/>
    <col min="4" max="4" width="8" customWidth="1"/>
    <col min="5" max="5" width="10.375"/>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Height="1" spans="1:14">
      <c r="A1" s="1" t="s">
        <v>0</v>
      </c>
      <c r="B1" s="1"/>
      <c r="C1" s="1"/>
      <c r="D1" s="1"/>
      <c r="E1" s="1"/>
      <c r="F1" s="1"/>
      <c r="G1" s="1"/>
      <c r="H1" s="1"/>
      <c r="I1" s="1"/>
      <c r="J1" s="1"/>
      <c r="K1" s="1"/>
      <c r="L1" s="1"/>
      <c r="M1" s="1"/>
      <c r="N1" s="1"/>
    </row>
    <row r="2" ht="20.25" customHeight="1" spans="1:14">
      <c r="A2" s="2" t="s">
        <v>1</v>
      </c>
      <c r="B2" s="2"/>
      <c r="C2" s="2"/>
      <c r="D2" s="2"/>
      <c r="E2" s="2"/>
      <c r="F2" s="2"/>
      <c r="G2" s="2"/>
      <c r="H2" s="2"/>
      <c r="I2" s="2"/>
      <c r="J2" s="2"/>
      <c r="K2" s="2"/>
      <c r="L2" s="2"/>
      <c r="M2" s="2"/>
      <c r="N2" s="2"/>
    </row>
    <row r="3" ht="15.75" customHeight="1" spans="1:14">
      <c r="A3" s="3" t="s">
        <v>61</v>
      </c>
      <c r="B3" s="3"/>
      <c r="C3" s="3"/>
      <c r="D3" s="3"/>
      <c r="E3" s="3"/>
      <c r="F3" s="3"/>
      <c r="G3" s="3"/>
      <c r="H3" s="3"/>
      <c r="I3" s="3"/>
      <c r="J3" s="3"/>
      <c r="K3" s="3"/>
      <c r="L3" s="3"/>
      <c r="M3" s="3"/>
      <c r="N3" s="3"/>
    </row>
    <row r="4" ht="14.25" customHeight="1" spans="1:14">
      <c r="A4" s="4" t="s">
        <v>3</v>
      </c>
      <c r="B4" s="4"/>
      <c r="C4" s="18" t="s">
        <v>117</v>
      </c>
      <c r="D4" s="5"/>
      <c r="E4" s="5"/>
      <c r="F4" s="5"/>
      <c r="G4" s="5"/>
      <c r="H4" s="5"/>
      <c r="I4" s="5"/>
      <c r="J4" s="5"/>
      <c r="K4" s="5"/>
      <c r="L4" s="5"/>
      <c r="M4" s="5"/>
      <c r="N4" s="5"/>
    </row>
    <row r="5" ht="30" customHeight="1" spans="1:14">
      <c r="A5" s="4" t="s">
        <v>5</v>
      </c>
      <c r="B5" s="4"/>
      <c r="C5" s="5" t="s">
        <v>6</v>
      </c>
      <c r="D5" s="5"/>
      <c r="E5" s="5"/>
      <c r="F5" s="5"/>
      <c r="G5" s="5"/>
      <c r="H5" s="4" t="s">
        <v>7</v>
      </c>
      <c r="I5" s="4"/>
      <c r="J5" s="5" t="s">
        <v>8</v>
      </c>
      <c r="K5" s="5"/>
      <c r="L5" s="5"/>
      <c r="M5" s="5"/>
      <c r="N5" s="5"/>
    </row>
    <row r="6" ht="14.25" customHeight="1" spans="1:14">
      <c r="A6" s="4" t="s">
        <v>9</v>
      </c>
      <c r="B6" s="4"/>
      <c r="C6" s="18" t="s">
        <v>10</v>
      </c>
      <c r="D6" s="5"/>
      <c r="E6" s="5"/>
      <c r="F6" s="5"/>
      <c r="G6" s="5"/>
      <c r="H6" s="4" t="s">
        <v>11</v>
      </c>
      <c r="I6" s="4"/>
      <c r="J6" s="5">
        <v>57626181</v>
      </c>
      <c r="K6" s="5"/>
      <c r="L6" s="5"/>
      <c r="M6" s="5"/>
      <c r="N6" s="5"/>
    </row>
    <row r="7" ht="14.25" customHeight="1" spans="1:14">
      <c r="A7" s="6" t="s">
        <v>12</v>
      </c>
      <c r="B7" s="7"/>
      <c r="C7" s="4"/>
      <c r="D7" s="4"/>
      <c r="E7" s="4" t="s">
        <v>13</v>
      </c>
      <c r="F7" s="4" t="s">
        <v>14</v>
      </c>
      <c r="G7" s="4"/>
      <c r="H7" s="4" t="s">
        <v>15</v>
      </c>
      <c r="I7" s="4"/>
      <c r="J7" s="4" t="s">
        <v>16</v>
      </c>
      <c r="K7" s="4"/>
      <c r="L7" s="4" t="s">
        <v>17</v>
      </c>
      <c r="M7" s="4"/>
      <c r="N7" s="4" t="s">
        <v>18</v>
      </c>
    </row>
    <row r="8" ht="14.25" customHeight="1" spans="1:14">
      <c r="A8" s="7"/>
      <c r="B8" s="7"/>
      <c r="C8" s="8" t="s">
        <v>19</v>
      </c>
      <c r="D8" s="8"/>
      <c r="E8" s="5">
        <v>800000</v>
      </c>
      <c r="F8" s="5">
        <v>725560</v>
      </c>
      <c r="G8" s="5"/>
      <c r="H8" s="5">
        <v>725560</v>
      </c>
      <c r="I8" s="5"/>
      <c r="J8" s="4">
        <v>10</v>
      </c>
      <c r="K8" s="4"/>
      <c r="L8" s="27">
        <f>H8/F8</f>
        <v>1</v>
      </c>
      <c r="M8" s="27"/>
      <c r="N8" s="28">
        <f>ROUND((H8/F8)*10,1)</f>
        <v>10</v>
      </c>
    </row>
    <row r="9" ht="15" customHeight="1" spans="1:14">
      <c r="A9" s="7"/>
      <c r="B9" s="7"/>
      <c r="C9" s="4" t="s">
        <v>20</v>
      </c>
      <c r="D9" s="4"/>
      <c r="E9" s="5">
        <v>800000</v>
      </c>
      <c r="F9" s="5">
        <v>725560</v>
      </c>
      <c r="G9" s="5"/>
      <c r="H9" s="5">
        <v>725560</v>
      </c>
      <c r="I9" s="5"/>
      <c r="J9" s="5" t="s">
        <v>21</v>
      </c>
      <c r="K9" s="5"/>
      <c r="L9" s="27">
        <f>H9/F9</f>
        <v>1</v>
      </c>
      <c r="M9" s="27"/>
      <c r="N9" s="5" t="s">
        <v>21</v>
      </c>
    </row>
    <row r="10" ht="15" customHeight="1" spans="1:14">
      <c r="A10" s="7"/>
      <c r="B10" s="7"/>
      <c r="C10" s="4" t="s">
        <v>22</v>
      </c>
      <c r="D10" s="4"/>
      <c r="E10" s="5"/>
      <c r="F10" s="5"/>
      <c r="G10" s="5"/>
      <c r="H10" s="5"/>
      <c r="I10" s="5"/>
      <c r="J10" s="5" t="s">
        <v>21</v>
      </c>
      <c r="K10" s="5"/>
      <c r="L10" s="5"/>
      <c r="M10" s="5"/>
      <c r="N10" s="5" t="s">
        <v>21</v>
      </c>
    </row>
    <row r="11" ht="15" customHeight="1" spans="1:14">
      <c r="A11" s="7"/>
      <c r="B11" s="7"/>
      <c r="C11" s="4" t="s">
        <v>23</v>
      </c>
      <c r="D11" s="4"/>
      <c r="E11" s="5"/>
      <c r="F11" s="5"/>
      <c r="G11" s="5"/>
      <c r="H11" s="5"/>
      <c r="I11" s="5"/>
      <c r="J11" s="5" t="s">
        <v>21</v>
      </c>
      <c r="K11" s="5"/>
      <c r="L11" s="5"/>
      <c r="M11" s="5"/>
      <c r="N11" s="5" t="s">
        <v>21</v>
      </c>
    </row>
    <row r="12" ht="14.25" customHeight="1" spans="1:14">
      <c r="A12" s="4" t="s">
        <v>24</v>
      </c>
      <c r="B12" s="4" t="s">
        <v>25</v>
      </c>
      <c r="C12" s="4"/>
      <c r="D12" s="4"/>
      <c r="E12" s="4"/>
      <c r="F12" s="4"/>
      <c r="G12" s="4"/>
      <c r="H12" s="4" t="s">
        <v>26</v>
      </c>
      <c r="I12" s="4"/>
      <c r="J12" s="4"/>
      <c r="K12" s="4"/>
      <c r="L12" s="4"/>
      <c r="M12" s="4"/>
      <c r="N12" s="4"/>
    </row>
    <row r="13" ht="60" customHeight="1" spans="1:14">
      <c r="A13" s="4"/>
      <c r="B13" s="19" t="s">
        <v>118</v>
      </c>
      <c r="C13" s="20"/>
      <c r="D13" s="20"/>
      <c r="E13" s="20"/>
      <c r="F13" s="20"/>
      <c r="G13" s="20"/>
      <c r="H13" s="31" t="s">
        <v>119</v>
      </c>
      <c r="I13" s="33"/>
      <c r="J13" s="33"/>
      <c r="K13" s="33"/>
      <c r="L13" s="33"/>
      <c r="M13" s="33"/>
      <c r="N13" s="33"/>
    </row>
    <row r="14" spans="1:14">
      <c r="A14" s="6" t="s">
        <v>29</v>
      </c>
      <c r="B14" s="4" t="s">
        <v>30</v>
      </c>
      <c r="C14" s="4" t="s">
        <v>31</v>
      </c>
      <c r="D14" s="4" t="s">
        <v>32</v>
      </c>
      <c r="E14" s="4"/>
      <c r="F14" s="4"/>
      <c r="G14" s="4" t="s">
        <v>33</v>
      </c>
      <c r="H14" s="4" t="s">
        <v>34</v>
      </c>
      <c r="I14" s="4" t="s">
        <v>16</v>
      </c>
      <c r="J14" s="4"/>
      <c r="K14" s="4" t="s">
        <v>18</v>
      </c>
      <c r="L14" s="4"/>
      <c r="M14" s="4" t="s">
        <v>35</v>
      </c>
      <c r="N14" s="4"/>
    </row>
    <row r="15" ht="14.25" customHeight="1" spans="1:14">
      <c r="A15" s="7"/>
      <c r="B15" s="4"/>
      <c r="C15" s="4"/>
      <c r="D15" s="4"/>
      <c r="E15" s="4"/>
      <c r="F15" s="4"/>
      <c r="G15" s="4" t="s">
        <v>36</v>
      </c>
      <c r="H15" s="4" t="s">
        <v>37</v>
      </c>
      <c r="I15" s="4"/>
      <c r="J15" s="4"/>
      <c r="K15" s="4"/>
      <c r="L15" s="4"/>
      <c r="M15" s="4"/>
      <c r="N15" s="4"/>
    </row>
    <row r="16" ht="40" customHeight="1" spans="1:15">
      <c r="A16" s="7"/>
      <c r="B16" s="4" t="s">
        <v>38</v>
      </c>
      <c r="C16" s="4" t="s">
        <v>39</v>
      </c>
      <c r="D16" s="22" t="s">
        <v>120</v>
      </c>
      <c r="E16" s="9"/>
      <c r="F16" s="9"/>
      <c r="G16" s="23">
        <v>2</v>
      </c>
      <c r="H16" s="23">
        <v>2</v>
      </c>
      <c r="I16" s="5">
        <v>10</v>
      </c>
      <c r="J16" s="5"/>
      <c r="K16" s="5">
        <v>10</v>
      </c>
      <c r="L16" s="5"/>
      <c r="M16" s="19"/>
      <c r="N16" s="20"/>
      <c r="O16" s="30"/>
    </row>
    <row r="17" ht="46" customHeight="1" spans="1:15">
      <c r="A17" s="7"/>
      <c r="B17" s="4"/>
      <c r="C17" s="4" t="s">
        <v>42</v>
      </c>
      <c r="D17" s="22" t="s">
        <v>121</v>
      </c>
      <c r="E17" s="9"/>
      <c r="F17" s="9"/>
      <c r="G17" s="24" t="s">
        <v>122</v>
      </c>
      <c r="H17" s="18">
        <v>5</v>
      </c>
      <c r="I17" s="5">
        <v>20</v>
      </c>
      <c r="J17" s="5"/>
      <c r="K17" s="5">
        <v>20</v>
      </c>
      <c r="L17" s="5"/>
      <c r="M17" s="5"/>
      <c r="N17" s="5"/>
      <c r="O17" s="30"/>
    </row>
    <row r="18" ht="28" customHeight="1" spans="1:15">
      <c r="A18" s="7"/>
      <c r="B18" s="4"/>
      <c r="C18" s="4" t="s">
        <v>46</v>
      </c>
      <c r="D18" s="22" t="s">
        <v>123</v>
      </c>
      <c r="E18" s="9"/>
      <c r="F18" s="9"/>
      <c r="G18" s="24" t="s">
        <v>44</v>
      </c>
      <c r="H18" s="18" t="s">
        <v>45</v>
      </c>
      <c r="I18" s="5">
        <v>10</v>
      </c>
      <c r="J18" s="5"/>
      <c r="K18" s="5">
        <v>10</v>
      </c>
      <c r="L18" s="5"/>
      <c r="M18" s="5"/>
      <c r="N18" s="5"/>
      <c r="O18" s="30"/>
    </row>
    <row r="19" ht="29" customHeight="1" spans="1:15">
      <c r="A19" s="7"/>
      <c r="B19" s="4"/>
      <c r="C19" s="4" t="s">
        <v>49</v>
      </c>
      <c r="D19" s="22" t="s">
        <v>50</v>
      </c>
      <c r="E19" s="9"/>
      <c r="F19" s="9"/>
      <c r="G19" s="18" t="s">
        <v>103</v>
      </c>
      <c r="H19" s="32" t="s">
        <v>104</v>
      </c>
      <c r="I19" s="5">
        <v>10</v>
      </c>
      <c r="J19" s="5"/>
      <c r="K19" s="5">
        <v>10</v>
      </c>
      <c r="L19" s="5"/>
      <c r="M19" s="5"/>
      <c r="N19" s="5"/>
      <c r="O19" s="30"/>
    </row>
    <row r="20" ht="41" customHeight="1" spans="1:15">
      <c r="A20" s="7"/>
      <c r="B20" s="25" t="s">
        <v>51</v>
      </c>
      <c r="C20" s="4" t="s">
        <v>113</v>
      </c>
      <c r="D20" s="22" t="s">
        <v>124</v>
      </c>
      <c r="E20" s="9"/>
      <c r="F20" s="9"/>
      <c r="G20" s="24" t="s">
        <v>44</v>
      </c>
      <c r="H20" s="18" t="s">
        <v>45</v>
      </c>
      <c r="I20" s="5">
        <v>30</v>
      </c>
      <c r="J20" s="5"/>
      <c r="K20" s="5">
        <v>30</v>
      </c>
      <c r="L20" s="5"/>
      <c r="M20" s="5"/>
      <c r="N20" s="5"/>
      <c r="O20" s="30"/>
    </row>
    <row r="21" ht="42" customHeight="1" spans="1:15">
      <c r="A21" s="7"/>
      <c r="B21" s="25" t="s">
        <v>54</v>
      </c>
      <c r="C21" s="4" t="s">
        <v>55</v>
      </c>
      <c r="D21" s="22" t="s">
        <v>125</v>
      </c>
      <c r="E21" s="9"/>
      <c r="F21" s="9"/>
      <c r="G21" s="5" t="s">
        <v>94</v>
      </c>
      <c r="H21" s="26">
        <v>1</v>
      </c>
      <c r="I21" s="5">
        <v>10</v>
      </c>
      <c r="J21" s="5"/>
      <c r="K21" s="5">
        <v>10</v>
      </c>
      <c r="L21" s="5"/>
      <c r="M21" s="5"/>
      <c r="N21" s="5"/>
      <c r="O21" s="30"/>
    </row>
    <row r="22" spans="1:14">
      <c r="A22" s="13" t="s">
        <v>58</v>
      </c>
      <c r="B22" s="13"/>
      <c r="C22" s="13"/>
      <c r="D22" s="13"/>
      <c r="E22" s="13"/>
      <c r="F22" s="13"/>
      <c r="G22" s="13"/>
      <c r="H22" s="13"/>
      <c r="I22" s="13">
        <f>SUM(I16:J21)+J8</f>
        <v>100</v>
      </c>
      <c r="J22" s="13"/>
      <c r="K22" s="13">
        <f>SUM(K16:L21)+N8</f>
        <v>100</v>
      </c>
      <c r="L22" s="13"/>
      <c r="M22" s="11"/>
      <c r="N22" s="11"/>
    </row>
    <row r="23" spans="1:14">
      <c r="A23" s="14" t="s">
        <v>126</v>
      </c>
      <c r="B23" s="15"/>
      <c r="C23" s="15"/>
      <c r="D23" s="15"/>
      <c r="E23" s="15"/>
      <c r="F23" s="15"/>
      <c r="G23" s="15"/>
      <c r="H23" s="15"/>
      <c r="I23" s="15"/>
      <c r="J23" s="15"/>
      <c r="K23" s="15"/>
      <c r="L23" s="15"/>
      <c r="M23" s="15"/>
      <c r="N23" s="15"/>
    </row>
    <row r="24" spans="1:14">
      <c r="A24" s="16" t="s">
        <v>60</v>
      </c>
      <c r="B24" s="16"/>
      <c r="C24" s="16"/>
      <c r="D24" s="16"/>
      <c r="E24" s="16"/>
      <c r="F24" s="16"/>
      <c r="G24" s="16"/>
      <c r="H24" s="16"/>
      <c r="I24" s="16"/>
      <c r="J24" s="16"/>
      <c r="K24" s="16"/>
      <c r="L24" s="16"/>
      <c r="M24" s="16"/>
      <c r="N24" s="16"/>
    </row>
    <row r="25" spans="1:14">
      <c r="A25" s="16"/>
      <c r="B25" s="16"/>
      <c r="C25" s="16"/>
      <c r="D25" s="16"/>
      <c r="E25" s="16"/>
      <c r="F25" s="16"/>
      <c r="G25" s="16"/>
      <c r="H25" s="16"/>
      <c r="I25" s="16"/>
      <c r="J25" s="16"/>
      <c r="K25" s="16"/>
      <c r="L25" s="16"/>
      <c r="M25" s="16"/>
      <c r="N25" s="16"/>
    </row>
    <row r="26" spans="1:14">
      <c r="A26" s="16"/>
      <c r="B26" s="16"/>
      <c r="C26" s="16"/>
      <c r="D26" s="16"/>
      <c r="E26" s="16"/>
      <c r="F26" s="16"/>
      <c r="G26" s="16"/>
      <c r="H26" s="16"/>
      <c r="I26" s="16"/>
      <c r="J26" s="16"/>
      <c r="K26" s="16"/>
      <c r="L26" s="16"/>
      <c r="M26" s="16"/>
      <c r="N26" s="16"/>
    </row>
    <row r="27" spans="1:14">
      <c r="A27" s="16"/>
      <c r="B27" s="16"/>
      <c r="C27" s="16"/>
      <c r="D27" s="16"/>
      <c r="E27" s="16"/>
      <c r="F27" s="16"/>
      <c r="G27" s="16"/>
      <c r="H27" s="16"/>
      <c r="I27" s="16"/>
      <c r="J27" s="16"/>
      <c r="K27" s="16"/>
      <c r="L27" s="16"/>
      <c r="M27" s="16"/>
      <c r="N27" s="16"/>
    </row>
    <row r="28" spans="1:14">
      <c r="A28" s="16"/>
      <c r="B28" s="16"/>
      <c r="C28" s="16"/>
      <c r="D28" s="16"/>
      <c r="E28" s="16"/>
      <c r="F28" s="16"/>
      <c r="G28" s="16"/>
      <c r="H28" s="16"/>
      <c r="I28" s="16"/>
      <c r="J28" s="16"/>
      <c r="K28" s="16"/>
      <c r="L28" s="16"/>
      <c r="M28" s="16"/>
      <c r="N28" s="16"/>
    </row>
    <row r="29" spans="1:14">
      <c r="A29" s="16"/>
      <c r="B29" s="16"/>
      <c r="C29" s="16"/>
      <c r="D29" s="16"/>
      <c r="E29" s="16"/>
      <c r="F29" s="16"/>
      <c r="G29" s="16"/>
      <c r="H29" s="16"/>
      <c r="I29" s="16"/>
      <c r="J29" s="16"/>
      <c r="K29" s="16"/>
      <c r="L29" s="16"/>
      <c r="M29" s="16"/>
      <c r="N29" s="16"/>
    </row>
    <row r="30" spans="1:14">
      <c r="A30" s="16"/>
      <c r="B30" s="16"/>
      <c r="C30" s="16"/>
      <c r="D30" s="16"/>
      <c r="E30" s="16"/>
      <c r="F30" s="16"/>
      <c r="G30" s="16"/>
      <c r="H30" s="16"/>
      <c r="I30" s="16"/>
      <c r="J30" s="16"/>
      <c r="K30" s="16"/>
      <c r="L30" s="16"/>
      <c r="M30" s="16"/>
      <c r="N30" s="16"/>
    </row>
    <row r="31" spans="1:14">
      <c r="A31" s="16"/>
      <c r="B31" s="16"/>
      <c r="C31" s="16"/>
      <c r="D31" s="16"/>
      <c r="E31" s="16"/>
      <c r="F31" s="16"/>
      <c r="G31" s="16"/>
      <c r="H31" s="16"/>
      <c r="I31" s="16"/>
      <c r="J31" s="16"/>
      <c r="K31" s="16"/>
      <c r="L31" s="16"/>
      <c r="M31" s="16"/>
      <c r="N31" s="16"/>
    </row>
    <row r="32" spans="1:14">
      <c r="A32" s="16"/>
      <c r="B32" s="16"/>
      <c r="C32" s="16"/>
      <c r="D32" s="16"/>
      <c r="E32" s="16"/>
      <c r="F32" s="16"/>
      <c r="G32" s="16"/>
      <c r="H32" s="16"/>
      <c r="I32" s="16"/>
      <c r="J32" s="16"/>
      <c r="K32" s="16"/>
      <c r="L32" s="16"/>
      <c r="M32" s="16"/>
      <c r="N32" s="16"/>
    </row>
    <row r="33" spans="1:14">
      <c r="A33" s="16"/>
      <c r="B33" s="16"/>
      <c r="C33" s="16"/>
      <c r="D33" s="16"/>
      <c r="E33" s="16"/>
      <c r="F33" s="16"/>
      <c r="G33" s="16"/>
      <c r="H33" s="16"/>
      <c r="I33" s="16"/>
      <c r="J33" s="16"/>
      <c r="K33" s="16"/>
      <c r="L33" s="16"/>
      <c r="M33" s="16"/>
      <c r="N33" s="16"/>
    </row>
    <row r="34" spans="1:14">
      <c r="A34" s="16"/>
      <c r="B34" s="16"/>
      <c r="C34" s="16"/>
      <c r="D34" s="16"/>
      <c r="E34" s="16"/>
      <c r="F34" s="16"/>
      <c r="G34" s="16"/>
      <c r="H34" s="16"/>
      <c r="I34" s="16"/>
      <c r="J34" s="16"/>
      <c r="K34" s="16"/>
      <c r="L34" s="16"/>
      <c r="M34" s="16"/>
      <c r="N34" s="16"/>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34"/>
  <sheetViews>
    <sheetView tabSelected="1" zoomScale="115" zoomScaleNormal="115" workbookViewId="0">
      <selection activeCell="H20" sqref="H20"/>
    </sheetView>
  </sheetViews>
  <sheetFormatPr defaultColWidth="9" defaultRowHeight="13.5"/>
  <cols>
    <col min="1" max="1" width="4.25" customWidth="1"/>
    <col min="2" max="2" width="8.125" customWidth="1"/>
    <col min="3" max="3" width="7.25" customWidth="1"/>
    <col min="4" max="4" width="8" customWidth="1"/>
    <col min="5" max="5" width="10.375"/>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Height="1" spans="1:14">
      <c r="A1" s="1" t="s">
        <v>0</v>
      </c>
      <c r="B1" s="1"/>
      <c r="C1" s="1"/>
      <c r="D1" s="1"/>
      <c r="E1" s="1"/>
      <c r="F1" s="1"/>
      <c r="G1" s="1"/>
      <c r="H1" s="1"/>
      <c r="I1" s="1"/>
      <c r="J1" s="1"/>
      <c r="K1" s="1"/>
      <c r="L1" s="1"/>
      <c r="M1" s="1"/>
      <c r="N1" s="1"/>
    </row>
    <row r="2" ht="20.25" customHeight="1" spans="1:14">
      <c r="A2" s="2" t="s">
        <v>1</v>
      </c>
      <c r="B2" s="2"/>
      <c r="C2" s="2"/>
      <c r="D2" s="2"/>
      <c r="E2" s="2"/>
      <c r="F2" s="2"/>
      <c r="G2" s="2"/>
      <c r="H2" s="2"/>
      <c r="I2" s="2"/>
      <c r="J2" s="2"/>
      <c r="K2" s="2"/>
      <c r="L2" s="2"/>
      <c r="M2" s="2"/>
      <c r="N2" s="2"/>
    </row>
    <row r="3" ht="15.75" customHeight="1" spans="1:14">
      <c r="A3" s="3" t="s">
        <v>61</v>
      </c>
      <c r="B3" s="3"/>
      <c r="C3" s="3"/>
      <c r="D3" s="3"/>
      <c r="E3" s="3"/>
      <c r="F3" s="3"/>
      <c r="G3" s="3"/>
      <c r="H3" s="3"/>
      <c r="I3" s="3"/>
      <c r="J3" s="3"/>
      <c r="K3" s="3"/>
      <c r="L3" s="3"/>
      <c r="M3" s="3"/>
      <c r="N3" s="3"/>
    </row>
    <row r="4" ht="14.25" customHeight="1" spans="1:14">
      <c r="A4" s="4" t="s">
        <v>3</v>
      </c>
      <c r="B4" s="4"/>
      <c r="C4" s="18" t="s">
        <v>127</v>
      </c>
      <c r="D4" s="5"/>
      <c r="E4" s="5"/>
      <c r="F4" s="5"/>
      <c r="G4" s="5"/>
      <c r="H4" s="5"/>
      <c r="I4" s="5"/>
      <c r="J4" s="5"/>
      <c r="K4" s="5"/>
      <c r="L4" s="5"/>
      <c r="M4" s="5"/>
      <c r="N4" s="5"/>
    </row>
    <row r="5" ht="30" customHeight="1" spans="1:14">
      <c r="A5" s="4" t="s">
        <v>5</v>
      </c>
      <c r="B5" s="4"/>
      <c r="C5" s="5" t="s">
        <v>6</v>
      </c>
      <c r="D5" s="5"/>
      <c r="E5" s="5"/>
      <c r="F5" s="5"/>
      <c r="G5" s="5"/>
      <c r="H5" s="4" t="s">
        <v>7</v>
      </c>
      <c r="I5" s="4"/>
      <c r="J5" s="5" t="s">
        <v>8</v>
      </c>
      <c r="K5" s="5"/>
      <c r="L5" s="5"/>
      <c r="M5" s="5"/>
      <c r="N5" s="5"/>
    </row>
    <row r="6" ht="14.25" customHeight="1" spans="1:14">
      <c r="A6" s="4" t="s">
        <v>9</v>
      </c>
      <c r="B6" s="4"/>
      <c r="C6" s="18" t="s">
        <v>10</v>
      </c>
      <c r="D6" s="5"/>
      <c r="E6" s="5"/>
      <c r="F6" s="5"/>
      <c r="G6" s="5"/>
      <c r="H6" s="4" t="s">
        <v>11</v>
      </c>
      <c r="I6" s="4"/>
      <c r="J6" s="5">
        <v>57626181</v>
      </c>
      <c r="K6" s="5"/>
      <c r="L6" s="5"/>
      <c r="M6" s="5"/>
      <c r="N6" s="5"/>
    </row>
    <row r="7" ht="14.25" customHeight="1" spans="1:14">
      <c r="A7" s="6" t="s">
        <v>12</v>
      </c>
      <c r="B7" s="7"/>
      <c r="C7" s="4"/>
      <c r="D7" s="4"/>
      <c r="E7" s="4" t="s">
        <v>13</v>
      </c>
      <c r="F7" s="4" t="s">
        <v>14</v>
      </c>
      <c r="G7" s="4"/>
      <c r="H7" s="4" t="s">
        <v>15</v>
      </c>
      <c r="I7" s="4"/>
      <c r="J7" s="4" t="s">
        <v>16</v>
      </c>
      <c r="K7" s="4"/>
      <c r="L7" s="4" t="s">
        <v>17</v>
      </c>
      <c r="M7" s="4"/>
      <c r="N7" s="4" t="s">
        <v>18</v>
      </c>
    </row>
    <row r="8" ht="14.25" customHeight="1" spans="1:14">
      <c r="A8" s="7"/>
      <c r="B8" s="7"/>
      <c r="C8" s="8" t="s">
        <v>19</v>
      </c>
      <c r="D8" s="8"/>
      <c r="E8" s="5">
        <v>300000</v>
      </c>
      <c r="F8" s="5">
        <v>290200</v>
      </c>
      <c r="G8" s="5"/>
      <c r="H8" s="5">
        <v>290200</v>
      </c>
      <c r="I8" s="5"/>
      <c r="J8" s="4">
        <v>10</v>
      </c>
      <c r="K8" s="4"/>
      <c r="L8" s="27">
        <f>H8/F8</f>
        <v>1</v>
      </c>
      <c r="M8" s="27"/>
      <c r="N8" s="28">
        <f>ROUND((H8/F8)*10,1)</f>
        <v>10</v>
      </c>
    </row>
    <row r="9" ht="15" customHeight="1" spans="1:14">
      <c r="A9" s="7"/>
      <c r="B9" s="7"/>
      <c r="C9" s="4" t="s">
        <v>20</v>
      </c>
      <c r="D9" s="4"/>
      <c r="E9" s="5">
        <v>300000</v>
      </c>
      <c r="F9" s="5">
        <v>290200</v>
      </c>
      <c r="G9" s="5"/>
      <c r="H9" s="5">
        <v>290200</v>
      </c>
      <c r="I9" s="5"/>
      <c r="J9" s="5" t="s">
        <v>21</v>
      </c>
      <c r="K9" s="5"/>
      <c r="L9" s="27">
        <f>H9/F9</f>
        <v>1</v>
      </c>
      <c r="M9" s="27"/>
      <c r="N9" s="5" t="s">
        <v>21</v>
      </c>
    </row>
    <row r="10" ht="15" customHeight="1" spans="1:14">
      <c r="A10" s="7"/>
      <c r="B10" s="7"/>
      <c r="C10" s="4" t="s">
        <v>22</v>
      </c>
      <c r="D10" s="4"/>
      <c r="E10" s="5"/>
      <c r="F10" s="5"/>
      <c r="G10" s="5"/>
      <c r="H10" s="5"/>
      <c r="I10" s="5"/>
      <c r="J10" s="5" t="s">
        <v>21</v>
      </c>
      <c r="K10" s="5"/>
      <c r="L10" s="5"/>
      <c r="M10" s="5"/>
      <c r="N10" s="5" t="s">
        <v>21</v>
      </c>
    </row>
    <row r="11" ht="15" customHeight="1" spans="1:14">
      <c r="A11" s="7"/>
      <c r="B11" s="7"/>
      <c r="C11" s="4" t="s">
        <v>23</v>
      </c>
      <c r="D11" s="4"/>
      <c r="E11" s="5"/>
      <c r="F11" s="5"/>
      <c r="G11" s="5"/>
      <c r="H11" s="5"/>
      <c r="I11" s="5"/>
      <c r="J11" s="5" t="s">
        <v>21</v>
      </c>
      <c r="K11" s="5"/>
      <c r="L11" s="5"/>
      <c r="M11" s="5"/>
      <c r="N11" s="5" t="s">
        <v>21</v>
      </c>
    </row>
    <row r="12" ht="14.25" customHeight="1" spans="1:14">
      <c r="A12" s="4" t="s">
        <v>24</v>
      </c>
      <c r="B12" s="4" t="s">
        <v>25</v>
      </c>
      <c r="C12" s="4"/>
      <c r="D12" s="4"/>
      <c r="E12" s="4"/>
      <c r="F12" s="4"/>
      <c r="G12" s="4"/>
      <c r="H12" s="4" t="s">
        <v>26</v>
      </c>
      <c r="I12" s="4"/>
      <c r="J12" s="4"/>
      <c r="K12" s="4"/>
      <c r="L12" s="4"/>
      <c r="M12" s="4"/>
      <c r="N12" s="4"/>
    </row>
    <row r="13" ht="72" customHeight="1" spans="1:14">
      <c r="A13" s="4"/>
      <c r="B13" s="19" t="s">
        <v>128</v>
      </c>
      <c r="C13" s="20"/>
      <c r="D13" s="20"/>
      <c r="E13" s="20"/>
      <c r="F13" s="20"/>
      <c r="G13" s="20"/>
      <c r="H13" s="21" t="s">
        <v>129</v>
      </c>
      <c r="I13" s="29"/>
      <c r="J13" s="29"/>
      <c r="K13" s="29"/>
      <c r="L13" s="29"/>
      <c r="M13" s="29"/>
      <c r="N13" s="29"/>
    </row>
    <row r="14" spans="1:14">
      <c r="A14" s="6" t="s">
        <v>29</v>
      </c>
      <c r="B14" s="4" t="s">
        <v>30</v>
      </c>
      <c r="C14" s="4" t="s">
        <v>31</v>
      </c>
      <c r="D14" s="4" t="s">
        <v>32</v>
      </c>
      <c r="E14" s="4"/>
      <c r="F14" s="4"/>
      <c r="G14" s="4" t="s">
        <v>33</v>
      </c>
      <c r="H14" s="4" t="s">
        <v>34</v>
      </c>
      <c r="I14" s="4" t="s">
        <v>16</v>
      </c>
      <c r="J14" s="4"/>
      <c r="K14" s="4" t="s">
        <v>18</v>
      </c>
      <c r="L14" s="4"/>
      <c r="M14" s="4" t="s">
        <v>35</v>
      </c>
      <c r="N14" s="4"/>
    </row>
    <row r="15" ht="14.25" customHeight="1" spans="1:14">
      <c r="A15" s="7"/>
      <c r="B15" s="4"/>
      <c r="C15" s="4"/>
      <c r="D15" s="4"/>
      <c r="E15" s="4"/>
      <c r="F15" s="4"/>
      <c r="G15" s="4" t="s">
        <v>36</v>
      </c>
      <c r="H15" s="4" t="s">
        <v>37</v>
      </c>
      <c r="I15" s="4"/>
      <c r="J15" s="4"/>
      <c r="K15" s="4"/>
      <c r="L15" s="4"/>
      <c r="M15" s="4"/>
      <c r="N15" s="4"/>
    </row>
    <row r="16" ht="14.25" customHeight="1" spans="1:15">
      <c r="A16" s="7"/>
      <c r="B16" s="4" t="s">
        <v>38</v>
      </c>
      <c r="C16" s="4" t="s">
        <v>39</v>
      </c>
      <c r="D16" s="22" t="s">
        <v>130</v>
      </c>
      <c r="E16" s="9"/>
      <c r="F16" s="9"/>
      <c r="G16" s="23" t="s">
        <v>131</v>
      </c>
      <c r="H16" s="23">
        <v>3</v>
      </c>
      <c r="I16" s="5">
        <v>10</v>
      </c>
      <c r="J16" s="5"/>
      <c r="K16" s="5">
        <v>10</v>
      </c>
      <c r="L16" s="5"/>
      <c r="M16" s="5"/>
      <c r="N16" s="5"/>
      <c r="O16" s="30"/>
    </row>
    <row r="17" ht="36" customHeight="1" spans="1:15">
      <c r="A17" s="7"/>
      <c r="B17" s="4"/>
      <c r="C17" s="4" t="s">
        <v>42</v>
      </c>
      <c r="D17" s="22" t="s">
        <v>132</v>
      </c>
      <c r="E17" s="9"/>
      <c r="F17" s="9"/>
      <c r="G17" s="24" t="s">
        <v>44</v>
      </c>
      <c r="H17" s="18" t="s">
        <v>45</v>
      </c>
      <c r="I17" s="5">
        <v>20</v>
      </c>
      <c r="J17" s="5"/>
      <c r="K17" s="5">
        <v>20</v>
      </c>
      <c r="L17" s="5"/>
      <c r="M17" s="5"/>
      <c r="N17" s="5"/>
      <c r="O17" s="30"/>
    </row>
    <row r="18" ht="15" customHeight="1" spans="1:15">
      <c r="A18" s="7"/>
      <c r="B18" s="4"/>
      <c r="C18" s="4" t="s">
        <v>46</v>
      </c>
      <c r="D18" s="22" t="s">
        <v>133</v>
      </c>
      <c r="E18" s="9"/>
      <c r="F18" s="9"/>
      <c r="G18" s="24" t="s">
        <v>44</v>
      </c>
      <c r="H18" s="18" t="s">
        <v>45</v>
      </c>
      <c r="I18" s="5">
        <v>10</v>
      </c>
      <c r="J18" s="5"/>
      <c r="K18" s="5">
        <v>10</v>
      </c>
      <c r="L18" s="5"/>
      <c r="M18" s="5"/>
      <c r="N18" s="5"/>
      <c r="O18" s="30"/>
    </row>
    <row r="19" ht="29" customHeight="1" spans="1:15">
      <c r="A19" s="7"/>
      <c r="B19" s="4"/>
      <c r="C19" s="4" t="s">
        <v>49</v>
      </c>
      <c r="D19" s="22" t="s">
        <v>50</v>
      </c>
      <c r="E19" s="9"/>
      <c r="F19" s="9"/>
      <c r="G19" s="24" t="s">
        <v>44</v>
      </c>
      <c r="H19" s="18" t="s">
        <v>45</v>
      </c>
      <c r="I19" s="5">
        <v>10</v>
      </c>
      <c r="J19" s="5"/>
      <c r="K19" s="5">
        <v>10</v>
      </c>
      <c r="L19" s="5"/>
      <c r="M19" s="5"/>
      <c r="N19" s="5"/>
      <c r="O19" s="30"/>
    </row>
    <row r="20" ht="41" customHeight="1" spans="1:15">
      <c r="A20" s="7"/>
      <c r="B20" s="25" t="s">
        <v>51</v>
      </c>
      <c r="C20" s="4" t="s">
        <v>113</v>
      </c>
      <c r="D20" s="22" t="s">
        <v>124</v>
      </c>
      <c r="E20" s="9"/>
      <c r="F20" s="9"/>
      <c r="G20" s="24" t="s">
        <v>44</v>
      </c>
      <c r="H20" s="18" t="s">
        <v>45</v>
      </c>
      <c r="I20" s="5">
        <v>30</v>
      </c>
      <c r="J20" s="5"/>
      <c r="K20" s="5">
        <v>30</v>
      </c>
      <c r="L20" s="5"/>
      <c r="M20" s="5"/>
      <c r="N20" s="5"/>
      <c r="O20" s="30"/>
    </row>
    <row r="21" ht="42" customHeight="1" spans="1:15">
      <c r="A21" s="7"/>
      <c r="B21" s="25" t="s">
        <v>54</v>
      </c>
      <c r="C21" s="4" t="s">
        <v>55</v>
      </c>
      <c r="D21" s="22" t="s">
        <v>134</v>
      </c>
      <c r="E21" s="9"/>
      <c r="F21" s="9"/>
      <c r="G21" s="5" t="s">
        <v>94</v>
      </c>
      <c r="H21" s="26">
        <v>1</v>
      </c>
      <c r="I21" s="5">
        <v>10</v>
      </c>
      <c r="J21" s="5"/>
      <c r="K21" s="5">
        <v>10</v>
      </c>
      <c r="L21" s="5"/>
      <c r="M21" s="5"/>
      <c r="N21" s="5"/>
      <c r="O21" s="30"/>
    </row>
    <row r="22" spans="1:14">
      <c r="A22" s="13" t="s">
        <v>58</v>
      </c>
      <c r="B22" s="13"/>
      <c r="C22" s="13"/>
      <c r="D22" s="13"/>
      <c r="E22" s="13"/>
      <c r="F22" s="13"/>
      <c r="G22" s="13"/>
      <c r="H22" s="13"/>
      <c r="I22" s="13">
        <f>SUM(I16:J21)+J8</f>
        <v>100</v>
      </c>
      <c r="J22" s="13"/>
      <c r="K22" s="13">
        <f>SUM(K16:L21)+N8</f>
        <v>100</v>
      </c>
      <c r="L22" s="13"/>
      <c r="M22" s="11"/>
      <c r="N22" s="11"/>
    </row>
    <row r="23" spans="1:14">
      <c r="A23" s="14" t="s">
        <v>116</v>
      </c>
      <c r="B23" s="15"/>
      <c r="C23" s="15"/>
      <c r="D23" s="15"/>
      <c r="E23" s="15"/>
      <c r="F23" s="15"/>
      <c r="G23" s="15"/>
      <c r="H23" s="15"/>
      <c r="I23" s="15"/>
      <c r="J23" s="15"/>
      <c r="K23" s="15"/>
      <c r="L23" s="15"/>
      <c r="M23" s="15"/>
      <c r="N23" s="15"/>
    </row>
    <row r="24" spans="1:14">
      <c r="A24" s="16" t="s">
        <v>60</v>
      </c>
      <c r="B24" s="16"/>
      <c r="C24" s="16"/>
      <c r="D24" s="16"/>
      <c r="E24" s="16"/>
      <c r="F24" s="16"/>
      <c r="G24" s="16"/>
      <c r="H24" s="16"/>
      <c r="I24" s="16"/>
      <c r="J24" s="16"/>
      <c r="K24" s="16"/>
      <c r="L24" s="16"/>
      <c r="M24" s="16"/>
      <c r="N24" s="16"/>
    </row>
    <row r="25" spans="1:14">
      <c r="A25" s="16"/>
      <c r="B25" s="16"/>
      <c r="C25" s="16"/>
      <c r="D25" s="16"/>
      <c r="E25" s="16"/>
      <c r="F25" s="16"/>
      <c r="G25" s="16"/>
      <c r="H25" s="16"/>
      <c r="I25" s="16"/>
      <c r="J25" s="16"/>
      <c r="K25" s="16"/>
      <c r="L25" s="16"/>
      <c r="M25" s="16"/>
      <c r="N25" s="16"/>
    </row>
    <row r="26" spans="1:14">
      <c r="A26" s="16"/>
      <c r="B26" s="16"/>
      <c r="C26" s="16"/>
      <c r="D26" s="16"/>
      <c r="E26" s="16"/>
      <c r="F26" s="16"/>
      <c r="G26" s="16"/>
      <c r="H26" s="16"/>
      <c r="I26" s="16"/>
      <c r="J26" s="16"/>
      <c r="K26" s="16"/>
      <c r="L26" s="16"/>
      <c r="M26" s="16"/>
      <c r="N26" s="16"/>
    </row>
    <row r="27" spans="1:14">
      <c r="A27" s="16"/>
      <c r="B27" s="16"/>
      <c r="C27" s="16"/>
      <c r="D27" s="16"/>
      <c r="E27" s="16"/>
      <c r="F27" s="16"/>
      <c r="G27" s="16"/>
      <c r="H27" s="16"/>
      <c r="I27" s="16"/>
      <c r="J27" s="16"/>
      <c r="K27" s="16"/>
      <c r="L27" s="16"/>
      <c r="M27" s="16"/>
      <c r="N27" s="16"/>
    </row>
    <row r="28" spans="1:14">
      <c r="A28" s="16"/>
      <c r="B28" s="16"/>
      <c r="C28" s="16"/>
      <c r="D28" s="16"/>
      <c r="E28" s="16"/>
      <c r="F28" s="16"/>
      <c r="G28" s="16"/>
      <c r="H28" s="16"/>
      <c r="I28" s="16"/>
      <c r="J28" s="16"/>
      <c r="K28" s="16"/>
      <c r="L28" s="16"/>
      <c r="M28" s="16"/>
      <c r="N28" s="16"/>
    </row>
    <row r="29" spans="1:14">
      <c r="A29" s="16"/>
      <c r="B29" s="16"/>
      <c r="C29" s="16"/>
      <c r="D29" s="16"/>
      <c r="E29" s="16"/>
      <c r="F29" s="16"/>
      <c r="G29" s="16"/>
      <c r="H29" s="16"/>
      <c r="I29" s="16"/>
      <c r="J29" s="16"/>
      <c r="K29" s="16"/>
      <c r="L29" s="16"/>
      <c r="M29" s="16"/>
      <c r="N29" s="16"/>
    </row>
    <row r="30" spans="1:14">
      <c r="A30" s="16"/>
      <c r="B30" s="16"/>
      <c r="C30" s="16"/>
      <c r="D30" s="16"/>
      <c r="E30" s="16"/>
      <c r="F30" s="16"/>
      <c r="G30" s="16"/>
      <c r="H30" s="16"/>
      <c r="I30" s="16"/>
      <c r="J30" s="16"/>
      <c r="K30" s="16"/>
      <c r="L30" s="16"/>
      <c r="M30" s="16"/>
      <c r="N30" s="16"/>
    </row>
    <row r="31" spans="1:14">
      <c r="A31" s="16"/>
      <c r="B31" s="16"/>
      <c r="C31" s="16"/>
      <c r="D31" s="16"/>
      <c r="E31" s="16"/>
      <c r="F31" s="16"/>
      <c r="G31" s="16"/>
      <c r="H31" s="16"/>
      <c r="I31" s="16"/>
      <c r="J31" s="16"/>
      <c r="K31" s="16"/>
      <c r="L31" s="16"/>
      <c r="M31" s="16"/>
      <c r="N31" s="16"/>
    </row>
    <row r="32" spans="1:14">
      <c r="A32" s="16"/>
      <c r="B32" s="16"/>
      <c r="C32" s="16"/>
      <c r="D32" s="16"/>
      <c r="E32" s="16"/>
      <c r="F32" s="16"/>
      <c r="G32" s="16"/>
      <c r="H32" s="16"/>
      <c r="I32" s="16"/>
      <c r="J32" s="16"/>
      <c r="K32" s="16"/>
      <c r="L32" s="16"/>
      <c r="M32" s="16"/>
      <c r="N32" s="16"/>
    </row>
    <row r="33" spans="1:14">
      <c r="A33" s="16"/>
      <c r="B33" s="16"/>
      <c r="C33" s="16"/>
      <c r="D33" s="16"/>
      <c r="E33" s="16"/>
      <c r="F33" s="16"/>
      <c r="G33" s="16"/>
      <c r="H33" s="16"/>
      <c r="I33" s="16"/>
      <c r="J33" s="16"/>
      <c r="K33" s="16"/>
      <c r="L33" s="16"/>
      <c r="M33" s="16"/>
      <c r="N33" s="16"/>
    </row>
    <row r="34" spans="1:14">
      <c r="A34" s="16"/>
      <c r="B34" s="16"/>
      <c r="C34" s="16"/>
      <c r="D34" s="16"/>
      <c r="E34" s="16"/>
      <c r="F34" s="16"/>
      <c r="G34" s="16"/>
      <c r="H34" s="16"/>
      <c r="I34" s="16"/>
      <c r="J34" s="16"/>
      <c r="K34" s="16"/>
      <c r="L34" s="16"/>
      <c r="M34" s="16"/>
      <c r="N34" s="16"/>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A7:B11"/>
    <mergeCell ref="D14:F15"/>
    <mergeCell ref="I14:J15"/>
    <mergeCell ref="K14:L15"/>
    <mergeCell ref="M14:N15"/>
    <mergeCell ref="A24:N34"/>
  </mergeCells>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55"/>
  <sheetViews>
    <sheetView topLeftCell="A9" workbookViewId="0">
      <selection activeCell="R19" sqref="R19"/>
    </sheetView>
  </sheetViews>
  <sheetFormatPr defaultColWidth="9" defaultRowHeight="13.5"/>
  <cols>
    <col min="1" max="1" width="4.25" customWidth="1"/>
    <col min="2" max="2" width="8.125" customWidth="1"/>
    <col min="3" max="3" width="7.25" customWidth="1"/>
    <col min="4" max="4" width="8" customWidth="1"/>
    <col min="6" max="6" width="1.625" customWidth="1"/>
    <col min="7" max="7" width="11" customWidth="1"/>
    <col min="8" max="8" width="9.75" customWidth="1"/>
    <col min="9" max="9" width="2.25" customWidth="1"/>
    <col min="10" max="10" width="4" customWidth="1"/>
    <col min="11" max="11" width="1" hidden="1" customWidth="1"/>
    <col min="12" max="12" width="6.625" customWidth="1"/>
    <col min="13" max="13" width="0.875" hidden="1" customWidth="1"/>
    <col min="14" max="14" width="11.5" customWidth="1"/>
  </cols>
  <sheetData>
    <row r="1" customHeight="1" spans="1:14">
      <c r="A1" s="1" t="s">
        <v>0</v>
      </c>
      <c r="B1" s="1"/>
      <c r="C1" s="1"/>
      <c r="D1" s="1"/>
      <c r="E1" s="1"/>
      <c r="F1" s="1"/>
      <c r="G1" s="1"/>
      <c r="H1" s="1"/>
      <c r="I1" s="1"/>
      <c r="J1" s="1"/>
      <c r="K1" s="1"/>
      <c r="L1" s="1"/>
      <c r="M1" s="1"/>
      <c r="N1" s="1"/>
    </row>
    <row r="2" ht="20.25" customHeight="1" spans="1:14">
      <c r="A2" s="2" t="s">
        <v>1</v>
      </c>
      <c r="B2" s="2"/>
      <c r="C2" s="2"/>
      <c r="D2" s="2"/>
      <c r="E2" s="2"/>
      <c r="F2" s="2"/>
      <c r="G2" s="2"/>
      <c r="H2" s="2"/>
      <c r="I2" s="2"/>
      <c r="J2" s="2"/>
      <c r="K2" s="2"/>
      <c r="L2" s="2"/>
      <c r="M2" s="2"/>
      <c r="N2" s="2"/>
    </row>
    <row r="3" ht="15.75" customHeight="1" spans="1:14">
      <c r="A3" s="3" t="s">
        <v>61</v>
      </c>
      <c r="B3" s="3"/>
      <c r="C3" s="3"/>
      <c r="D3" s="3"/>
      <c r="E3" s="3"/>
      <c r="F3" s="3"/>
      <c r="G3" s="3"/>
      <c r="H3" s="3"/>
      <c r="I3" s="3"/>
      <c r="J3" s="3"/>
      <c r="K3" s="3"/>
      <c r="L3" s="3"/>
      <c r="M3" s="3"/>
      <c r="N3" s="3"/>
    </row>
    <row r="4" ht="14.25" customHeight="1" spans="1:14">
      <c r="A4" s="4" t="s">
        <v>3</v>
      </c>
      <c r="B4" s="4"/>
      <c r="C4" s="5"/>
      <c r="D4" s="5"/>
      <c r="E4" s="5"/>
      <c r="F4" s="5"/>
      <c r="G4" s="5"/>
      <c r="H4" s="5"/>
      <c r="I4" s="5"/>
      <c r="J4" s="5"/>
      <c r="K4" s="5"/>
      <c r="L4" s="5"/>
      <c r="M4" s="5"/>
      <c r="N4" s="5"/>
    </row>
    <row r="5" ht="14.25" customHeight="1" spans="1:14">
      <c r="A5" s="4" t="s">
        <v>5</v>
      </c>
      <c r="B5" s="4"/>
      <c r="C5" s="5"/>
      <c r="D5" s="5"/>
      <c r="E5" s="5"/>
      <c r="F5" s="5"/>
      <c r="G5" s="5"/>
      <c r="H5" s="4" t="s">
        <v>7</v>
      </c>
      <c r="I5" s="4"/>
      <c r="J5" s="5"/>
      <c r="K5" s="5"/>
      <c r="L5" s="5"/>
      <c r="M5" s="5"/>
      <c r="N5" s="5"/>
    </row>
    <row r="6" ht="14.25" customHeight="1" spans="1:14">
      <c r="A6" s="4" t="s">
        <v>9</v>
      </c>
      <c r="B6" s="4"/>
      <c r="C6" s="5"/>
      <c r="D6" s="5"/>
      <c r="E6" s="5"/>
      <c r="F6" s="5"/>
      <c r="G6" s="5"/>
      <c r="H6" s="4" t="s">
        <v>11</v>
      </c>
      <c r="I6" s="4"/>
      <c r="J6" s="5"/>
      <c r="K6" s="5"/>
      <c r="L6" s="5"/>
      <c r="M6" s="5"/>
      <c r="N6" s="5"/>
    </row>
    <row r="7" ht="14.25" customHeight="1" spans="1:14">
      <c r="A7" s="6" t="s">
        <v>12</v>
      </c>
      <c r="B7" s="7"/>
      <c r="C7" s="4"/>
      <c r="D7" s="4"/>
      <c r="E7" s="4" t="s">
        <v>13</v>
      </c>
      <c r="F7" s="4" t="s">
        <v>14</v>
      </c>
      <c r="G7" s="4"/>
      <c r="H7" s="4" t="s">
        <v>15</v>
      </c>
      <c r="I7" s="4"/>
      <c r="J7" s="4" t="s">
        <v>16</v>
      </c>
      <c r="K7" s="4"/>
      <c r="L7" s="4" t="s">
        <v>17</v>
      </c>
      <c r="M7" s="4"/>
      <c r="N7" s="4" t="s">
        <v>18</v>
      </c>
    </row>
    <row r="8" ht="14.25" customHeight="1" spans="1:14">
      <c r="A8" s="7"/>
      <c r="B8" s="7"/>
      <c r="C8" s="8" t="s">
        <v>19</v>
      </c>
      <c r="D8" s="8"/>
      <c r="E8" s="5"/>
      <c r="F8" s="5"/>
      <c r="G8" s="5"/>
      <c r="H8" s="5"/>
      <c r="I8" s="5"/>
      <c r="J8" s="4">
        <v>10</v>
      </c>
      <c r="K8" s="4"/>
      <c r="L8" s="5"/>
      <c r="M8" s="5"/>
      <c r="N8" s="5"/>
    </row>
    <row r="9" ht="15" customHeight="1" spans="1:14">
      <c r="A9" s="7"/>
      <c r="B9" s="7"/>
      <c r="C9" s="4" t="s">
        <v>20</v>
      </c>
      <c r="D9" s="4"/>
      <c r="E9" s="5"/>
      <c r="F9" s="5"/>
      <c r="G9" s="5"/>
      <c r="H9" s="5"/>
      <c r="I9" s="5"/>
      <c r="J9" s="5" t="s">
        <v>21</v>
      </c>
      <c r="K9" s="5"/>
      <c r="L9" s="5"/>
      <c r="M9" s="5"/>
      <c r="N9" s="5" t="s">
        <v>21</v>
      </c>
    </row>
    <row r="10" ht="15" customHeight="1" spans="1:14">
      <c r="A10" s="7"/>
      <c r="B10" s="7"/>
      <c r="C10" s="4" t="s">
        <v>22</v>
      </c>
      <c r="D10" s="4"/>
      <c r="E10" s="5"/>
      <c r="F10" s="5"/>
      <c r="G10" s="5"/>
      <c r="H10" s="5"/>
      <c r="I10" s="5"/>
      <c r="J10" s="5" t="s">
        <v>21</v>
      </c>
      <c r="K10" s="5"/>
      <c r="L10" s="5"/>
      <c r="M10" s="5"/>
      <c r="N10" s="5" t="s">
        <v>21</v>
      </c>
    </row>
    <row r="11" ht="15" customHeight="1" spans="1:14">
      <c r="A11" s="7"/>
      <c r="B11" s="7"/>
      <c r="C11" s="4" t="s">
        <v>23</v>
      </c>
      <c r="D11" s="4"/>
      <c r="E11" s="5"/>
      <c r="F11" s="5"/>
      <c r="G11" s="5"/>
      <c r="H11" s="5"/>
      <c r="I11" s="5"/>
      <c r="J11" s="5" t="s">
        <v>21</v>
      </c>
      <c r="K11" s="5"/>
      <c r="L11" s="5"/>
      <c r="M11" s="5"/>
      <c r="N11" s="5" t="s">
        <v>21</v>
      </c>
    </row>
    <row r="12" ht="14.25" customHeight="1" spans="1:14">
      <c r="A12" s="4" t="s">
        <v>24</v>
      </c>
      <c r="B12" s="4" t="s">
        <v>25</v>
      </c>
      <c r="C12" s="4"/>
      <c r="D12" s="4"/>
      <c r="E12" s="4"/>
      <c r="F12" s="4"/>
      <c r="G12" s="4"/>
      <c r="H12" s="4" t="s">
        <v>26</v>
      </c>
      <c r="I12" s="4"/>
      <c r="J12" s="4"/>
      <c r="K12" s="4"/>
      <c r="L12" s="4"/>
      <c r="M12" s="4"/>
      <c r="N12" s="4"/>
    </row>
    <row r="13" ht="27" customHeight="1" spans="1:14">
      <c r="A13" s="4"/>
      <c r="B13" s="5"/>
      <c r="C13" s="5"/>
      <c r="D13" s="5"/>
      <c r="E13" s="5"/>
      <c r="F13" s="5"/>
      <c r="G13" s="5"/>
      <c r="H13" s="5"/>
      <c r="I13" s="5"/>
      <c r="J13" s="5"/>
      <c r="K13" s="5"/>
      <c r="L13" s="5"/>
      <c r="M13" s="5"/>
      <c r="N13" s="5"/>
    </row>
    <row r="14" spans="1:14">
      <c r="A14" s="6" t="s">
        <v>29</v>
      </c>
      <c r="B14" s="4" t="s">
        <v>30</v>
      </c>
      <c r="C14" s="4" t="s">
        <v>31</v>
      </c>
      <c r="D14" s="4" t="s">
        <v>32</v>
      </c>
      <c r="E14" s="4"/>
      <c r="F14" s="4"/>
      <c r="G14" s="4" t="s">
        <v>33</v>
      </c>
      <c r="H14" s="4" t="s">
        <v>34</v>
      </c>
      <c r="I14" s="4" t="s">
        <v>16</v>
      </c>
      <c r="J14" s="4"/>
      <c r="K14" s="4" t="s">
        <v>18</v>
      </c>
      <c r="L14" s="4"/>
      <c r="M14" s="4" t="s">
        <v>35</v>
      </c>
      <c r="N14" s="4"/>
    </row>
    <row r="15" ht="14.25" customHeight="1" spans="1:14">
      <c r="A15" s="7"/>
      <c r="B15" s="4"/>
      <c r="C15" s="4"/>
      <c r="D15" s="4"/>
      <c r="E15" s="4"/>
      <c r="F15" s="4"/>
      <c r="G15" s="4" t="s">
        <v>36</v>
      </c>
      <c r="H15" s="4" t="s">
        <v>37</v>
      </c>
      <c r="I15" s="4"/>
      <c r="J15" s="4"/>
      <c r="K15" s="4"/>
      <c r="L15" s="4"/>
      <c r="M15" s="4"/>
      <c r="N15" s="4"/>
    </row>
    <row r="16" ht="14.25" customHeight="1" spans="1:14">
      <c r="A16" s="7"/>
      <c r="B16" s="4" t="s">
        <v>38</v>
      </c>
      <c r="C16" s="4" t="s">
        <v>39</v>
      </c>
      <c r="D16" s="9" t="s">
        <v>135</v>
      </c>
      <c r="E16" s="9"/>
      <c r="F16" s="9"/>
      <c r="G16" s="5"/>
      <c r="H16" s="5"/>
      <c r="I16" s="5"/>
      <c r="J16" s="5"/>
      <c r="K16" s="5"/>
      <c r="L16" s="5"/>
      <c r="M16" s="5"/>
      <c r="N16" s="5"/>
    </row>
    <row r="17" ht="14.25" customHeight="1" spans="1:14">
      <c r="A17" s="7"/>
      <c r="B17" s="4"/>
      <c r="C17" s="4"/>
      <c r="D17" s="10" t="s">
        <v>136</v>
      </c>
      <c r="E17" s="10"/>
      <c r="F17" s="10"/>
      <c r="G17" s="5"/>
      <c r="H17" s="5"/>
      <c r="I17" s="5"/>
      <c r="J17" s="5"/>
      <c r="K17" s="5"/>
      <c r="L17" s="5"/>
      <c r="M17" s="5"/>
      <c r="N17" s="5"/>
    </row>
    <row r="18" ht="15" customHeight="1" spans="1:14">
      <c r="A18" s="7"/>
      <c r="B18" s="4"/>
      <c r="C18" s="4"/>
      <c r="D18" s="10" t="s">
        <v>137</v>
      </c>
      <c r="E18" s="10"/>
      <c r="F18" s="10"/>
      <c r="G18" s="5"/>
      <c r="H18" s="5"/>
      <c r="I18" s="5"/>
      <c r="J18" s="5"/>
      <c r="K18" s="5"/>
      <c r="L18" s="5"/>
      <c r="M18" s="5"/>
      <c r="N18" s="5"/>
    </row>
    <row r="19" ht="15" customHeight="1" spans="1:14">
      <c r="A19" s="7"/>
      <c r="B19" s="4"/>
      <c r="C19" s="4" t="s">
        <v>42</v>
      </c>
      <c r="D19" s="9" t="s">
        <v>135</v>
      </c>
      <c r="E19" s="9"/>
      <c r="F19" s="9"/>
      <c r="G19" s="5"/>
      <c r="H19" s="5"/>
      <c r="I19" s="5"/>
      <c r="J19" s="5"/>
      <c r="K19" s="5"/>
      <c r="L19" s="5"/>
      <c r="M19" s="5"/>
      <c r="N19" s="5"/>
    </row>
    <row r="20" ht="15" customHeight="1" spans="1:14">
      <c r="A20" s="7"/>
      <c r="B20" s="4"/>
      <c r="C20" s="4"/>
      <c r="D20" s="10" t="s">
        <v>136</v>
      </c>
      <c r="E20" s="10"/>
      <c r="F20" s="10"/>
      <c r="G20" s="5"/>
      <c r="H20" s="5"/>
      <c r="I20" s="5"/>
      <c r="J20" s="5"/>
      <c r="K20" s="5"/>
      <c r="L20" s="5"/>
      <c r="M20" s="5"/>
      <c r="N20" s="5"/>
    </row>
    <row r="21" ht="15" customHeight="1" spans="1:14">
      <c r="A21" s="7"/>
      <c r="B21" s="4"/>
      <c r="C21" s="4"/>
      <c r="D21" s="10" t="s">
        <v>137</v>
      </c>
      <c r="E21" s="10"/>
      <c r="F21" s="10"/>
      <c r="G21" s="5"/>
      <c r="H21" s="5"/>
      <c r="I21" s="5"/>
      <c r="J21" s="5"/>
      <c r="K21" s="5"/>
      <c r="L21" s="5"/>
      <c r="M21" s="5"/>
      <c r="N21" s="5"/>
    </row>
    <row r="22" ht="15" customHeight="1" spans="1:14">
      <c r="A22" s="7"/>
      <c r="B22" s="4"/>
      <c r="C22" s="4" t="s">
        <v>46</v>
      </c>
      <c r="D22" s="9" t="s">
        <v>135</v>
      </c>
      <c r="E22" s="9"/>
      <c r="F22" s="9"/>
      <c r="G22" s="5"/>
      <c r="H22" s="5"/>
      <c r="I22" s="5"/>
      <c r="J22" s="5"/>
      <c r="K22" s="5"/>
      <c r="L22" s="5"/>
      <c r="M22" s="5"/>
      <c r="N22" s="5"/>
    </row>
    <row r="23" ht="15" customHeight="1" spans="1:14">
      <c r="A23" s="7"/>
      <c r="B23" s="4"/>
      <c r="C23" s="4"/>
      <c r="D23" s="10" t="s">
        <v>136</v>
      </c>
      <c r="E23" s="10"/>
      <c r="F23" s="10"/>
      <c r="G23" s="5"/>
      <c r="H23" s="5"/>
      <c r="I23" s="5"/>
      <c r="J23" s="5"/>
      <c r="K23" s="5"/>
      <c r="L23" s="5"/>
      <c r="M23" s="5"/>
      <c r="N23" s="5"/>
    </row>
    <row r="24" ht="15" customHeight="1" spans="1:14">
      <c r="A24" s="7"/>
      <c r="B24" s="4"/>
      <c r="C24" s="4"/>
      <c r="D24" s="10" t="s">
        <v>137</v>
      </c>
      <c r="E24" s="10"/>
      <c r="F24" s="10"/>
      <c r="G24" s="5"/>
      <c r="H24" s="5"/>
      <c r="I24" s="5"/>
      <c r="J24" s="5"/>
      <c r="K24" s="5"/>
      <c r="L24" s="5"/>
      <c r="M24" s="5"/>
      <c r="N24" s="5"/>
    </row>
    <row r="25" ht="15" customHeight="1" spans="1:14">
      <c r="A25" s="7"/>
      <c r="B25" s="4"/>
      <c r="C25" s="4" t="s">
        <v>49</v>
      </c>
      <c r="D25" s="9" t="s">
        <v>135</v>
      </c>
      <c r="E25" s="9"/>
      <c r="F25" s="9"/>
      <c r="G25" s="5"/>
      <c r="H25" s="5"/>
      <c r="I25" s="5"/>
      <c r="J25" s="5"/>
      <c r="K25" s="5"/>
      <c r="L25" s="5"/>
      <c r="M25" s="5"/>
      <c r="N25" s="5"/>
    </row>
    <row r="26" ht="15" customHeight="1" spans="1:14">
      <c r="A26" s="7"/>
      <c r="B26" s="4"/>
      <c r="C26" s="4"/>
      <c r="D26" s="10" t="s">
        <v>136</v>
      </c>
      <c r="E26" s="10"/>
      <c r="F26" s="10"/>
      <c r="G26" s="5"/>
      <c r="H26" s="5"/>
      <c r="I26" s="5"/>
      <c r="J26" s="5"/>
      <c r="K26" s="5"/>
      <c r="L26" s="5"/>
      <c r="M26" s="5"/>
      <c r="N26" s="5"/>
    </row>
    <row r="27" ht="15" customHeight="1" spans="1:14">
      <c r="A27" s="7"/>
      <c r="B27" s="4"/>
      <c r="C27" s="4"/>
      <c r="D27" s="10" t="s">
        <v>137</v>
      </c>
      <c r="E27" s="10"/>
      <c r="F27" s="10"/>
      <c r="G27" s="5"/>
      <c r="H27" s="5"/>
      <c r="I27" s="5"/>
      <c r="J27" s="5"/>
      <c r="K27" s="5"/>
      <c r="L27" s="5"/>
      <c r="M27" s="5"/>
      <c r="N27" s="5"/>
    </row>
    <row r="28" ht="15" customHeight="1" spans="1:14">
      <c r="A28" s="7"/>
      <c r="B28" s="4" t="s">
        <v>51</v>
      </c>
      <c r="C28" s="4" t="s">
        <v>138</v>
      </c>
      <c r="D28" s="9" t="s">
        <v>135</v>
      </c>
      <c r="E28" s="9"/>
      <c r="F28" s="9"/>
      <c r="G28" s="5"/>
      <c r="H28" s="5"/>
      <c r="I28" s="5"/>
      <c r="J28" s="5"/>
      <c r="K28" s="5"/>
      <c r="L28" s="5"/>
      <c r="M28" s="5"/>
      <c r="N28" s="5"/>
    </row>
    <row r="29" ht="15" customHeight="1" spans="1:14">
      <c r="A29" s="7"/>
      <c r="B29" s="4"/>
      <c r="C29" s="4" t="s">
        <v>139</v>
      </c>
      <c r="D29" s="10" t="s">
        <v>136</v>
      </c>
      <c r="E29" s="10"/>
      <c r="F29" s="10"/>
      <c r="G29" s="5"/>
      <c r="H29" s="5"/>
      <c r="I29" s="5"/>
      <c r="J29" s="5"/>
      <c r="K29" s="5"/>
      <c r="L29" s="5"/>
      <c r="M29" s="5"/>
      <c r="N29" s="5"/>
    </row>
    <row r="30" ht="15" customHeight="1" spans="1:14">
      <c r="A30" s="7"/>
      <c r="B30" s="4"/>
      <c r="C30" s="11"/>
      <c r="D30" s="10" t="s">
        <v>137</v>
      </c>
      <c r="E30" s="10"/>
      <c r="F30" s="10"/>
      <c r="G30" s="5"/>
      <c r="H30" s="5"/>
      <c r="I30" s="5"/>
      <c r="J30" s="5"/>
      <c r="K30" s="5"/>
      <c r="L30" s="5"/>
      <c r="M30" s="5"/>
      <c r="N30" s="5"/>
    </row>
    <row r="31" ht="15" customHeight="1" spans="1:14">
      <c r="A31" s="7"/>
      <c r="B31" s="4"/>
      <c r="C31" s="4" t="s">
        <v>113</v>
      </c>
      <c r="D31" s="9" t="s">
        <v>135</v>
      </c>
      <c r="E31" s="9"/>
      <c r="F31" s="9"/>
      <c r="G31" s="5"/>
      <c r="H31" s="5"/>
      <c r="I31" s="5"/>
      <c r="J31" s="5"/>
      <c r="K31" s="5"/>
      <c r="L31" s="5"/>
      <c r="M31" s="5"/>
      <c r="N31" s="5"/>
    </row>
    <row r="32" ht="15" customHeight="1" spans="1:14">
      <c r="A32" s="7"/>
      <c r="B32" s="4"/>
      <c r="C32" s="4" t="s">
        <v>139</v>
      </c>
      <c r="D32" s="10" t="s">
        <v>136</v>
      </c>
      <c r="E32" s="10"/>
      <c r="F32" s="10"/>
      <c r="G32" s="5"/>
      <c r="H32" s="5"/>
      <c r="I32" s="5"/>
      <c r="J32" s="5"/>
      <c r="K32" s="5"/>
      <c r="L32" s="5"/>
      <c r="M32" s="5"/>
      <c r="N32" s="5"/>
    </row>
    <row r="33" ht="15" customHeight="1" spans="1:14">
      <c r="A33" s="7"/>
      <c r="B33" s="4"/>
      <c r="C33" s="11"/>
      <c r="D33" s="10" t="s">
        <v>137</v>
      </c>
      <c r="E33" s="10"/>
      <c r="F33" s="10"/>
      <c r="G33" s="5"/>
      <c r="H33" s="5"/>
      <c r="I33" s="5"/>
      <c r="J33" s="5"/>
      <c r="K33" s="5"/>
      <c r="L33" s="5"/>
      <c r="M33" s="5"/>
      <c r="N33" s="5"/>
    </row>
    <row r="34" ht="15" customHeight="1" spans="1:14">
      <c r="A34" s="7"/>
      <c r="B34" s="4"/>
      <c r="C34" s="4" t="s">
        <v>140</v>
      </c>
      <c r="D34" s="9" t="s">
        <v>135</v>
      </c>
      <c r="E34" s="9"/>
      <c r="F34" s="9"/>
      <c r="G34" s="5"/>
      <c r="H34" s="5"/>
      <c r="I34" s="5"/>
      <c r="J34" s="5"/>
      <c r="K34" s="5"/>
      <c r="L34" s="5"/>
      <c r="M34" s="5"/>
      <c r="N34" s="5"/>
    </row>
    <row r="35" ht="15" customHeight="1" spans="1:14">
      <c r="A35" s="7"/>
      <c r="B35" s="4"/>
      <c r="C35" s="4" t="s">
        <v>139</v>
      </c>
      <c r="D35" s="10" t="s">
        <v>136</v>
      </c>
      <c r="E35" s="10"/>
      <c r="F35" s="10"/>
      <c r="G35" s="5"/>
      <c r="H35" s="5"/>
      <c r="I35" s="5"/>
      <c r="J35" s="5"/>
      <c r="K35" s="5"/>
      <c r="L35" s="5"/>
      <c r="M35" s="5"/>
      <c r="N35" s="5"/>
    </row>
    <row r="36" ht="15" customHeight="1" spans="1:14">
      <c r="A36" s="7"/>
      <c r="B36" s="4"/>
      <c r="C36" s="11"/>
      <c r="D36" s="10" t="s">
        <v>137</v>
      </c>
      <c r="E36" s="10"/>
      <c r="F36" s="10"/>
      <c r="G36" s="5"/>
      <c r="H36" s="5"/>
      <c r="I36" s="5"/>
      <c r="J36" s="5"/>
      <c r="K36" s="5"/>
      <c r="L36" s="5"/>
      <c r="M36" s="5"/>
      <c r="N36" s="5"/>
    </row>
    <row r="37" ht="15" customHeight="1" spans="1:14">
      <c r="A37" s="7"/>
      <c r="B37" s="4"/>
      <c r="C37" s="4" t="s">
        <v>141</v>
      </c>
      <c r="D37" s="9" t="s">
        <v>135</v>
      </c>
      <c r="E37" s="9"/>
      <c r="F37" s="9"/>
      <c r="G37" s="5"/>
      <c r="H37" s="5"/>
      <c r="I37" s="5"/>
      <c r="J37" s="5"/>
      <c r="K37" s="5"/>
      <c r="L37" s="5"/>
      <c r="M37" s="5"/>
      <c r="N37" s="5"/>
    </row>
    <row r="38" ht="15" customHeight="1" spans="1:14">
      <c r="A38" s="7"/>
      <c r="B38" s="4"/>
      <c r="C38" s="4"/>
      <c r="D38" s="10" t="s">
        <v>136</v>
      </c>
      <c r="E38" s="10"/>
      <c r="F38" s="10"/>
      <c r="G38" s="5"/>
      <c r="H38" s="5"/>
      <c r="I38" s="5"/>
      <c r="J38" s="5"/>
      <c r="K38" s="5"/>
      <c r="L38" s="5"/>
      <c r="M38" s="5"/>
      <c r="N38" s="5"/>
    </row>
    <row r="39" ht="15" customHeight="1" spans="1:14">
      <c r="A39" s="7"/>
      <c r="B39" s="4"/>
      <c r="C39" s="4"/>
      <c r="D39" s="10" t="s">
        <v>137</v>
      </c>
      <c r="E39" s="10"/>
      <c r="F39" s="10"/>
      <c r="G39" s="5"/>
      <c r="H39" s="5"/>
      <c r="I39" s="5"/>
      <c r="J39" s="5"/>
      <c r="K39" s="5"/>
      <c r="L39" s="5"/>
      <c r="M39" s="5"/>
      <c r="N39" s="5"/>
    </row>
    <row r="40" ht="15" customHeight="1" spans="1:14">
      <c r="A40" s="7"/>
      <c r="B40" s="4" t="s">
        <v>142</v>
      </c>
      <c r="C40" s="4" t="s">
        <v>55</v>
      </c>
      <c r="D40" s="9" t="s">
        <v>135</v>
      </c>
      <c r="E40" s="9"/>
      <c r="F40" s="9"/>
      <c r="G40" s="5"/>
      <c r="H40" s="5"/>
      <c r="I40" s="5"/>
      <c r="J40" s="5"/>
      <c r="K40" s="5"/>
      <c r="L40" s="5"/>
      <c r="M40" s="5"/>
      <c r="N40" s="5"/>
    </row>
    <row r="41" ht="15" customHeight="1" spans="1:14">
      <c r="A41" s="7"/>
      <c r="B41" s="4" t="s">
        <v>139</v>
      </c>
      <c r="C41" s="4"/>
      <c r="D41" s="12" t="s">
        <v>143</v>
      </c>
      <c r="E41" s="10"/>
      <c r="F41" s="10"/>
      <c r="G41" s="5"/>
      <c r="H41" s="5"/>
      <c r="I41" s="5"/>
      <c r="J41" s="5"/>
      <c r="K41" s="5"/>
      <c r="L41" s="5"/>
      <c r="M41" s="5"/>
      <c r="N41" s="5"/>
    </row>
    <row r="42" ht="15" customHeight="1" spans="1:14">
      <c r="A42" s="7"/>
      <c r="B42" s="11"/>
      <c r="C42" s="4"/>
      <c r="D42" s="10" t="s">
        <v>137</v>
      </c>
      <c r="E42" s="10"/>
      <c r="F42" s="10"/>
      <c r="G42" s="5"/>
      <c r="H42" s="5"/>
      <c r="I42" s="5"/>
      <c r="J42" s="5"/>
      <c r="K42" s="5"/>
      <c r="L42" s="5"/>
      <c r="M42" s="5"/>
      <c r="N42" s="5"/>
    </row>
    <row r="43" spans="1:14">
      <c r="A43" s="13" t="s">
        <v>58</v>
      </c>
      <c r="B43" s="13"/>
      <c r="C43" s="13"/>
      <c r="D43" s="13"/>
      <c r="E43" s="13"/>
      <c r="F43" s="13"/>
      <c r="G43" s="13"/>
      <c r="H43" s="13"/>
      <c r="I43" s="13">
        <v>100</v>
      </c>
      <c r="J43" s="13"/>
      <c r="K43" s="17"/>
      <c r="L43" s="17"/>
      <c r="M43" s="11"/>
      <c r="N43" s="11"/>
    </row>
    <row r="44" spans="1:14">
      <c r="A44" s="14" t="s">
        <v>144</v>
      </c>
      <c r="B44" s="15"/>
      <c r="C44" s="15"/>
      <c r="D44" s="15"/>
      <c r="E44" s="15"/>
      <c r="F44" s="15"/>
      <c r="G44" s="15"/>
      <c r="H44" s="15"/>
      <c r="I44" s="15"/>
      <c r="J44" s="15"/>
      <c r="K44" s="15"/>
      <c r="L44" s="15"/>
      <c r="M44" s="15"/>
      <c r="N44" s="15"/>
    </row>
    <row r="45" spans="1:14">
      <c r="A45" s="16" t="s">
        <v>60</v>
      </c>
      <c r="B45" s="16"/>
      <c r="C45" s="16"/>
      <c r="D45" s="16"/>
      <c r="E45" s="16"/>
      <c r="F45" s="16"/>
      <c r="G45" s="16"/>
      <c r="H45" s="16"/>
      <c r="I45" s="16"/>
      <c r="J45" s="16"/>
      <c r="K45" s="16"/>
      <c r="L45" s="16"/>
      <c r="M45" s="16"/>
      <c r="N45" s="16"/>
    </row>
    <row r="46" spans="1:14">
      <c r="A46" s="16"/>
      <c r="B46" s="16"/>
      <c r="C46" s="16"/>
      <c r="D46" s="16"/>
      <c r="E46" s="16"/>
      <c r="F46" s="16"/>
      <c r="G46" s="16"/>
      <c r="H46" s="16"/>
      <c r="I46" s="16"/>
      <c r="J46" s="16"/>
      <c r="K46" s="16"/>
      <c r="L46" s="16"/>
      <c r="M46" s="16"/>
      <c r="N46" s="16"/>
    </row>
    <row r="47" spans="1:14">
      <c r="A47" s="16"/>
      <c r="B47" s="16"/>
      <c r="C47" s="16"/>
      <c r="D47" s="16"/>
      <c r="E47" s="16"/>
      <c r="F47" s="16"/>
      <c r="G47" s="16"/>
      <c r="H47" s="16"/>
      <c r="I47" s="16"/>
      <c r="J47" s="16"/>
      <c r="K47" s="16"/>
      <c r="L47" s="16"/>
      <c r="M47" s="16"/>
      <c r="N47" s="16"/>
    </row>
    <row r="48" spans="1:14">
      <c r="A48" s="16"/>
      <c r="B48" s="16"/>
      <c r="C48" s="16"/>
      <c r="D48" s="16"/>
      <c r="E48" s="16"/>
      <c r="F48" s="16"/>
      <c r="G48" s="16"/>
      <c r="H48" s="16"/>
      <c r="I48" s="16"/>
      <c r="J48" s="16"/>
      <c r="K48" s="16"/>
      <c r="L48" s="16"/>
      <c r="M48" s="16"/>
      <c r="N48" s="16"/>
    </row>
    <row r="49" spans="1:14">
      <c r="A49" s="16"/>
      <c r="B49" s="16"/>
      <c r="C49" s="16"/>
      <c r="D49" s="16"/>
      <c r="E49" s="16"/>
      <c r="F49" s="16"/>
      <c r="G49" s="16"/>
      <c r="H49" s="16"/>
      <c r="I49" s="16"/>
      <c r="J49" s="16"/>
      <c r="K49" s="16"/>
      <c r="L49" s="16"/>
      <c r="M49" s="16"/>
      <c r="N49" s="16"/>
    </row>
    <row r="50" spans="1:14">
      <c r="A50" s="16"/>
      <c r="B50" s="16"/>
      <c r="C50" s="16"/>
      <c r="D50" s="16"/>
      <c r="E50" s="16"/>
      <c r="F50" s="16"/>
      <c r="G50" s="16"/>
      <c r="H50" s="16"/>
      <c r="I50" s="16"/>
      <c r="J50" s="16"/>
      <c r="K50" s="16"/>
      <c r="L50" s="16"/>
      <c r="M50" s="16"/>
      <c r="N50" s="16"/>
    </row>
    <row r="51" spans="1:14">
      <c r="A51" s="16"/>
      <c r="B51" s="16"/>
      <c r="C51" s="16"/>
      <c r="D51" s="16"/>
      <c r="E51" s="16"/>
      <c r="F51" s="16"/>
      <c r="G51" s="16"/>
      <c r="H51" s="16"/>
      <c r="I51" s="16"/>
      <c r="J51" s="16"/>
      <c r="K51" s="16"/>
      <c r="L51" s="16"/>
      <c r="M51" s="16"/>
      <c r="N51" s="16"/>
    </row>
    <row r="52" spans="1:14">
      <c r="A52" s="16"/>
      <c r="B52" s="16"/>
      <c r="C52" s="16"/>
      <c r="D52" s="16"/>
      <c r="E52" s="16"/>
      <c r="F52" s="16"/>
      <c r="G52" s="16"/>
      <c r="H52" s="16"/>
      <c r="I52" s="16"/>
      <c r="J52" s="16"/>
      <c r="K52" s="16"/>
      <c r="L52" s="16"/>
      <c r="M52" s="16"/>
      <c r="N52" s="16"/>
    </row>
    <row r="53" spans="1:14">
      <c r="A53" s="16"/>
      <c r="B53" s="16"/>
      <c r="C53" s="16"/>
      <c r="D53" s="16"/>
      <c r="E53" s="16"/>
      <c r="F53" s="16"/>
      <c r="G53" s="16"/>
      <c r="H53" s="16"/>
      <c r="I53" s="16"/>
      <c r="J53" s="16"/>
      <c r="K53" s="16"/>
      <c r="L53" s="16"/>
      <c r="M53" s="16"/>
      <c r="N53" s="16"/>
    </row>
    <row r="54" spans="1:14">
      <c r="A54" s="16"/>
      <c r="B54" s="16"/>
      <c r="C54" s="16"/>
      <c r="D54" s="16"/>
      <c r="E54" s="16"/>
      <c r="F54" s="16"/>
      <c r="G54" s="16"/>
      <c r="H54" s="16"/>
      <c r="I54" s="16"/>
      <c r="J54" s="16"/>
      <c r="K54" s="16"/>
      <c r="L54" s="16"/>
      <c r="M54" s="16"/>
      <c r="N54" s="16"/>
    </row>
    <row r="55" spans="1:14">
      <c r="A55" s="16"/>
      <c r="B55" s="16"/>
      <c r="C55" s="16"/>
      <c r="D55" s="16"/>
      <c r="E55" s="16"/>
      <c r="F55" s="16"/>
      <c r="G55" s="16"/>
      <c r="H55" s="16"/>
      <c r="I55" s="16"/>
      <c r="J55" s="16"/>
      <c r="K55" s="16"/>
      <c r="L55" s="16"/>
      <c r="M55" s="16"/>
      <c r="N55" s="16"/>
    </row>
  </sheetData>
  <mergeCells count="173">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D40:F40"/>
    <mergeCell ref="I40:J40"/>
    <mergeCell ref="K40:L40"/>
    <mergeCell ref="M40:N40"/>
    <mergeCell ref="D41:F41"/>
    <mergeCell ref="I41:J41"/>
    <mergeCell ref="K41:L41"/>
    <mergeCell ref="M41:N41"/>
    <mergeCell ref="D42:F42"/>
    <mergeCell ref="I42:J42"/>
    <mergeCell ref="K42:L42"/>
    <mergeCell ref="M42:N42"/>
    <mergeCell ref="A43:H43"/>
    <mergeCell ref="I43:J43"/>
    <mergeCell ref="K43:L43"/>
    <mergeCell ref="M43:N43"/>
    <mergeCell ref="A44:N44"/>
    <mergeCell ref="A12:A13"/>
    <mergeCell ref="A14:A42"/>
    <mergeCell ref="B14:B15"/>
    <mergeCell ref="B16:B27"/>
    <mergeCell ref="B28:B39"/>
    <mergeCell ref="C14:C15"/>
    <mergeCell ref="C16:C18"/>
    <mergeCell ref="C19:C21"/>
    <mergeCell ref="C22:C24"/>
    <mergeCell ref="C25:C27"/>
    <mergeCell ref="C37:C39"/>
    <mergeCell ref="C40:C42"/>
    <mergeCell ref="D14:F15"/>
    <mergeCell ref="I14:J15"/>
    <mergeCell ref="K14:L15"/>
    <mergeCell ref="M14:N15"/>
    <mergeCell ref="A7:B11"/>
    <mergeCell ref="A45:N55"/>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01 综合业务保障经费</vt:lpstr>
      <vt:lpstr>02 798艺术区管委会办公楼房租</vt:lpstr>
      <vt:lpstr>03 798艺术区管委会法律顾问</vt:lpstr>
      <vt:lpstr>04 艺术区讲解员服务工作经费</vt:lpstr>
      <vt:lpstr>05 意识形态工作专项经费</vt:lpstr>
      <vt:lpstr>06 798艺术区发展简史和三年规划编纂服务</vt:lpstr>
      <vt:lpstr>07 艺术区重大活动项目保障经费</vt:lpstr>
      <vt:lpstr>08 国内外文化艺术交流活动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季昕</cp:lastModifiedBy>
  <dcterms:created xsi:type="dcterms:W3CDTF">2023-01-12T16:23:00Z</dcterms:created>
  <dcterms:modified xsi:type="dcterms:W3CDTF">2023-09-11T08:58:22Z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y fmtid="{D5CDD505-2E9C-101B-9397-08002B2CF9AE}" pid="3" name="ICV">
    <vt:lpwstr>114F4539BBAF4C57A43EB5D50661EA5F_13</vt:lpwstr>
  </property>
</Properties>
</file>