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731"/>
  </bookViews>
  <sheets>
    <sheet name="人才-两新" sheetId="1" r:id="rId1"/>
  </sheets>
  <calcPr calcId="144525"/>
</workbook>
</file>

<file path=xl/sharedStrings.xml><?xml version="1.0" encoding="utf-8"?>
<sst xmlns="http://schemas.openxmlformats.org/spreadsheetml/2006/main" count="76" uniqueCount="66">
  <si>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</si>
  <si>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</si>
  <si>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</si>
  <si>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</si>
  <si>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r>
      <rPr>
        <sz val="9"/>
        <color theme="1"/>
        <rFont val="Times New Roman"/>
        <charset val="134"/>
      </rPr>
      <t>11010522T000000405782-</t>
    </r>
    <r>
      <rPr>
        <sz val="9"/>
        <color theme="1"/>
        <rFont val="宋体"/>
        <charset val="134"/>
      </rPr>
      <t>人才引进及培训管理专项</t>
    </r>
    <r>
      <rPr>
        <sz val="9"/>
        <color theme="1"/>
        <rFont val="Times New Roman"/>
        <charset val="134"/>
      </rPr>
      <t>-</t>
    </r>
    <r>
      <rPr>
        <sz val="9"/>
        <color theme="1"/>
        <rFont val="宋体"/>
        <charset val="134"/>
      </rPr>
      <t>两新组织活动</t>
    </r>
  </si>
  <si>
    <t>主管部门</t>
  </si>
  <si>
    <r>
      <rPr>
        <sz val="9"/>
        <color theme="1"/>
        <rFont val="Times New Roman"/>
        <charset val="134"/>
      </rPr>
      <t>116-</t>
    </r>
    <r>
      <rPr>
        <sz val="9"/>
        <color theme="1"/>
        <rFont val="宋体"/>
        <charset val="134"/>
      </rPr>
      <t>北京商务中心区管理委员会</t>
    </r>
  </si>
  <si>
    <t>实施单位</t>
  </si>
  <si>
    <r>
      <rPr>
        <sz val="9"/>
        <color theme="1"/>
        <rFont val="Times New Roman"/>
        <charset val="134"/>
      </rPr>
      <t>116001-</t>
    </r>
    <r>
      <rPr>
        <sz val="9"/>
        <color theme="1"/>
        <rFont val="宋体"/>
        <charset val="134"/>
      </rPr>
      <t>北京商务中心区管理委员会机关</t>
    </r>
  </si>
  <si>
    <t>项目负责人</t>
  </si>
  <si>
    <t>韩雪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</si>
  <si>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</si>
  <si>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</si>
  <si>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</si>
  <si>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</si>
  <si>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</si>
  <si>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</si>
  <si>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</si>
  <si>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</si>
  <si>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</si>
  <si>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</si>
  <si>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</si>
  <si>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</si>
  <si>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</si>
  <si>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</si>
  <si>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</si>
  <si>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</si>
  <si>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保障</t>
    </r>
    <r>
      <rPr>
        <sz val="9"/>
        <color theme="1"/>
        <rFont val="Times New Roman"/>
        <charset val="134"/>
      </rPr>
      <t>CBD</t>
    </r>
    <r>
      <rPr>
        <sz val="9"/>
        <color theme="1"/>
        <rFont val="宋体"/>
        <charset val="134"/>
      </rPr>
      <t>工委两新组织党员开展各项党建活动，进行党组织阵地建设，党内表彰等与党的建设直接相关的各项工作。</t>
    </r>
    <r>
      <rPr>
        <sz val="9"/>
        <color theme="1"/>
        <rFont val="Times New Roman"/>
        <charset val="134"/>
      </rPr>
      <t xml:space="preserve">     </t>
    </r>
  </si>
  <si>
    <t>按照每位党员400人每年的标准拨付基层党组织开展党建活动经费使用，通过经费保障基层开展活动和各项工作。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</si>
  <si>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</si>
  <si>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</si>
  <si>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</si>
  <si>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</si>
  <si>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</si>
  <si>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</si>
  <si>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</si>
  <si>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</si>
  <si>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</si>
  <si>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</si>
  <si>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</si>
  <si>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：保障人数</t>
    </r>
  </si>
  <si>
    <r>
      <rPr>
        <sz val="9"/>
        <color theme="1"/>
        <rFont val="Times New Roman"/>
        <charset val="134"/>
      </rPr>
      <t>≥2940</t>
    </r>
    <r>
      <rPr>
        <sz val="9"/>
        <color theme="1"/>
        <rFont val="宋体"/>
        <charset val="134"/>
      </rPr>
      <t>人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年</t>
    </r>
  </si>
  <si>
    <r>
      <rPr>
        <sz val="9"/>
        <color theme="1"/>
        <rFont val="Times New Roman"/>
        <charset val="134"/>
      </rPr>
      <t>1497</t>
    </r>
    <r>
      <rPr>
        <sz val="9"/>
        <color theme="1"/>
        <rFont val="宋体"/>
        <charset val="134"/>
      </rPr>
      <t>人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年</t>
    </r>
  </si>
  <si>
    <t>因安邦党委处于特殊情况下，组织架构不完整，无法正常开展党建工作，故无法拨付活动经费。下一步努力推进该党委进行整改。</t>
  </si>
  <si>
    <t>质量指标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</si>
  <si>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：基层党员服务覆盖率</t>
    </r>
  </si>
  <si>
    <t>≥90%</t>
  </si>
  <si>
    <t>时效指标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</si>
  <si>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：服务保障时间</t>
    </r>
  </si>
  <si>
    <t>=1年</t>
  </si>
  <si>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年</t>
    </r>
  </si>
  <si>
    <t>成本指标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</si>
  <si>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：人均成本</t>
    </r>
  </si>
  <si>
    <r>
      <rPr>
        <sz val="9"/>
        <color theme="1"/>
        <rFont val="Times New Roman"/>
        <charset val="134"/>
      </rPr>
      <t>=400</t>
    </r>
    <r>
      <rPr>
        <sz val="9"/>
        <color theme="1"/>
        <rFont val="宋体"/>
        <charset val="134"/>
      </rPr>
      <t>元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人</t>
    </r>
  </si>
  <si>
    <t>效益指标</t>
  </si>
  <si>
    <t>社会效益指标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</si>
  <si>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：党建工作成效</t>
    </r>
  </si>
  <si>
    <t>优良中低差</t>
  </si>
  <si>
    <t>优</t>
  </si>
  <si>
    <t>通过经费保障基层开展活动和各项工作</t>
  </si>
  <si>
    <t>满意度指标</t>
  </si>
  <si>
    <t>服务对象满意度指标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</si>
  <si>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：服务满意度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</si>
  <si>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</si>
  <si>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</t>
    </r>
    <r>
      <rPr>
        <b/>
        <sz val="11"/>
        <color theme="1"/>
        <rFont val="宋体"/>
        <charset val="134"/>
      </rPr>
      <t>韩雪</t>
    </r>
    <r>
      <rPr>
        <b/>
        <sz val="11"/>
        <color theme="1"/>
        <rFont val="Times New Roman"/>
        <charset val="134"/>
      </rPr>
      <t xml:space="preserve">                      </t>
    </r>
    <r>
      <rPr>
        <b/>
        <sz val="11"/>
        <color theme="1"/>
        <rFont val="宋体"/>
        <charset val="134"/>
      </rPr>
      <t>联系电话：58780075</t>
    </r>
    <r>
      <rPr>
        <b/>
        <sz val="11"/>
        <color theme="1"/>
        <rFont val="Times New Roman"/>
        <charset val="134"/>
      </rPr>
      <t xml:space="preserve">             </t>
    </r>
    <r>
      <rPr>
        <b/>
        <sz val="11"/>
        <color theme="1"/>
        <rFont val="宋体"/>
        <charset val="134"/>
      </rPr>
      <t>填写日期：2023年2月1日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</si>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</sst>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6" applyNumberFormat="0" applyAlignment="0" applyProtection="0">
      <alignment vertical="center"/>
    </xf>
    <xf numFmtId="0" fontId="26" fillId="11" borderId="2" applyNumberFormat="0" applyAlignment="0" applyProtection="0">
      <alignment vertical="center"/>
    </xf>
    <xf numFmtId="0" fontId="27" fillId="12" borderId="7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2" fillId="0" borderId="1" xfId="0" applyNumberFormat="1" applyFont="1" applyBorder="1" applyAlignment="1">
      <alignment vertical="center" wrapText="1"/>
    </xf>
    <xf numFmtId="9" fontId="5" fillId="0" borderId="1" xfId="1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6" fillId="0" borderId="1" xfId="0" applyFont="1" applyFill="1" applyBorder="1" applyAlignment="1" quotePrefix="1">
      <alignment horizontal="center" vertical="center" wrapText="1"/>
    </xf>
    <xf numFmtId="0" fontId="5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4"/>
  <sheetViews>
    <sheetView tabSelected="1" workbookViewId="0">
      <selection activeCell="Q20" sqref="Q20"/>
    </sheetView>
  </sheetViews>
  <sheetFormatPr defaultColWidth="9" defaultRowHeight="14.4"/>
  <cols>
    <col min="1" max="1" width="4.22222222222222" customWidth="1"/>
    <col min="2" max="2" width="8.11111111111111" customWidth="1"/>
    <col min="3" max="3" width="7.22222222222222" customWidth="1"/>
    <col min="4" max="4" width="8" customWidth="1"/>
    <col min="6" max="6" width="1.66666666666667" customWidth="1"/>
    <col min="7" max="7" width="11" customWidth="1"/>
    <col min="8" max="8" width="9.77777777777778" customWidth="1"/>
    <col min="9" max="9" width="2.22222222222222" customWidth="1"/>
    <col min="10" max="10" width="4" customWidth="1"/>
    <col min="11" max="11" width="1" hidden="1" customWidth="1"/>
    <col min="12" max="12" width="6.66666666666667" customWidth="1"/>
    <col min="13" max="13" width="0.888888888888889" hidden="1" customWidth="1"/>
    <col min="14" max="14" width="17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25.8" customHeight="1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4"/>
      <c r="J5" s="5" t="s">
        <v>8</v>
      </c>
      <c r="K5" s="5"/>
      <c r="L5" s="5"/>
      <c r="M5" s="5"/>
      <c r="N5" s="5"/>
    </row>
    <row r="6" ht="14.25" customHeight="1" spans="1:14">
      <c r="A6" s="4" t="s">
        <v>9</v>
      </c>
      <c r="B6" s="4"/>
      <c r="C6" s="6" t="s">
        <v>10</v>
      </c>
      <c r="D6" s="5"/>
      <c r="E6" s="5"/>
      <c r="F6" s="5"/>
      <c r="G6" s="5"/>
      <c r="H6" s="4" t="s">
        <v>11</v>
      </c>
      <c r="I6" s="4"/>
      <c r="J6" s="5">
        <v>58780075</v>
      </c>
      <c r="K6" s="5"/>
      <c r="L6" s="5"/>
      <c r="M6" s="5"/>
      <c r="N6" s="5"/>
    </row>
    <row r="7" ht="24.6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5">
        <v>117.6</v>
      </c>
      <c r="F8" s="5">
        <v>59.88</v>
      </c>
      <c r="G8" s="5"/>
      <c r="H8" s="5">
        <v>59.88</v>
      </c>
      <c r="I8" s="5"/>
      <c r="J8" s="4">
        <v>10</v>
      </c>
      <c r="K8" s="4"/>
      <c r="L8" s="18">
        <f>H8/F8</f>
        <v>1</v>
      </c>
      <c r="M8" s="18"/>
      <c r="N8" s="19">
        <f>L8*J8</f>
        <v>10</v>
      </c>
    </row>
    <row r="9" ht="22.2" customHeight="1" spans="1:14">
      <c r="A9" s="8"/>
      <c r="B9" s="8"/>
      <c r="C9" s="4" t="s">
        <v>20</v>
      </c>
      <c r="D9" s="4"/>
      <c r="E9" s="5">
        <v>117.6</v>
      </c>
      <c r="F9" s="5">
        <v>59.88</v>
      </c>
      <c r="G9" s="5"/>
      <c r="H9" s="5">
        <v>59.88</v>
      </c>
      <c r="I9" s="5"/>
      <c r="J9" s="5" t="s">
        <v>21</v>
      </c>
      <c r="K9" s="5"/>
      <c r="L9" s="18">
        <f>H9/F9</f>
        <v>1</v>
      </c>
      <c r="M9" s="18"/>
      <c r="N9" s="5" t="s">
        <v>21</v>
      </c>
    </row>
    <row r="10" ht="15" customHeight="1" spans="1:14">
      <c r="A10" s="8"/>
      <c r="B10" s="8"/>
      <c r="C10" s="4" t="s">
        <v>22</v>
      </c>
      <c r="D10" s="4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" customHeight="1" spans="1:14">
      <c r="A11" s="8"/>
      <c r="B11" s="8"/>
      <c r="C11" s="4" t="s">
        <v>23</v>
      </c>
      <c r="D11" s="4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40.8" customHeight="1" spans="1:14">
      <c r="A13" s="4"/>
      <c r="B13" s="6" t="s">
        <v>27</v>
      </c>
      <c r="C13" s="5"/>
      <c r="D13" s="5"/>
      <c r="E13" s="5"/>
      <c r="F13" s="5"/>
      <c r="G13" s="5"/>
      <c r="H13" s="6" t="s">
        <v>28</v>
      </c>
      <c r="I13" s="5"/>
      <c r="J13" s="5"/>
      <c r="K13" s="5"/>
      <c r="L13" s="5"/>
      <c r="M13" s="5"/>
      <c r="N13" s="5"/>
    </row>
    <row r="14" spans="1:14">
      <c r="A14" s="7" t="s">
        <v>29</v>
      </c>
      <c r="B14" s="4" t="s">
        <v>30</v>
      </c>
      <c r="C14" s="4" t="s">
        <v>31</v>
      </c>
      <c r="D14" s="10" t="s">
        <v>32</v>
      </c>
      <c r="E14" s="4"/>
      <c r="F14" s="4"/>
      <c r="G14" s="4" t="s">
        <v>33</v>
      </c>
      <c r="H14" s="4" t="s">
        <v>34</v>
      </c>
      <c r="I14" s="4" t="s">
        <v>16</v>
      </c>
      <c r="J14" s="4"/>
      <c r="K14" s="4" t="s">
        <v>18</v>
      </c>
      <c r="L14" s="4"/>
      <c r="M14" s="4" t="s">
        <v>35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ht="79.95" customHeight="1" spans="1:14">
      <c r="A16" s="8"/>
      <c r="B16" s="4" t="s">
        <v>38</v>
      </c>
      <c r="C16" s="4" t="s">
        <v>39</v>
      </c>
      <c r="D16" s="11" t="s">
        <v>40</v>
      </c>
      <c r="E16" s="12"/>
      <c r="F16" s="12"/>
      <c r="G16" s="5" t="s">
        <v>41</v>
      </c>
      <c r="H16" s="5" t="s">
        <v>42</v>
      </c>
      <c r="I16" s="5">
        <v>15</v>
      </c>
      <c r="J16" s="5"/>
      <c r="K16" s="5">
        <v>7.64</v>
      </c>
      <c r="L16" s="5"/>
      <c r="M16" s="6" t="s">
        <v>43</v>
      </c>
      <c r="N16" s="5"/>
    </row>
    <row r="17" ht="73.95" customHeight="1" spans="1:14">
      <c r="A17" s="8"/>
      <c r="B17" s="4"/>
      <c r="C17" s="4" t="s">
        <v>44</v>
      </c>
      <c r="D17" s="11" t="s">
        <v>45</v>
      </c>
      <c r="E17" s="12"/>
      <c r="F17" s="12"/>
      <c r="G17" s="5" t="s">
        <v>46</v>
      </c>
      <c r="H17" s="13">
        <v>0.51</v>
      </c>
      <c r="I17" s="5">
        <v>15</v>
      </c>
      <c r="J17" s="5"/>
      <c r="K17" s="5">
        <v>7.64</v>
      </c>
      <c r="L17" s="5"/>
      <c r="M17" s="6" t="s">
        <v>43</v>
      </c>
      <c r="N17" s="5"/>
    </row>
    <row r="18" ht="22.8" customHeight="1" spans="1:14">
      <c r="A18" s="8"/>
      <c r="B18" s="4"/>
      <c r="C18" s="4" t="s">
        <v>47</v>
      </c>
      <c r="D18" s="11" t="s">
        <v>48</v>
      </c>
      <c r="E18" s="12"/>
      <c r="F18" s="12"/>
      <c r="G18" s="22" t="s">
        <v>49</v>
      </c>
      <c r="H18" s="5" t="s">
        <v>50</v>
      </c>
      <c r="I18" s="5">
        <v>10</v>
      </c>
      <c r="J18" s="5"/>
      <c r="K18" s="5">
        <v>10</v>
      </c>
      <c r="L18" s="5"/>
      <c r="M18" s="5"/>
      <c r="N18" s="5"/>
    </row>
    <row r="19" ht="25.8" customHeight="1" spans="1:14">
      <c r="A19" s="8"/>
      <c r="B19" s="4"/>
      <c r="C19" s="4" t="s">
        <v>51</v>
      </c>
      <c r="D19" s="11" t="s">
        <v>52</v>
      </c>
      <c r="E19" s="12"/>
      <c r="F19" s="12"/>
      <c r="G19" s="23" t="s">
        <v>53</v>
      </c>
      <c r="H19" s="23" t="s">
        <v>53</v>
      </c>
      <c r="I19" s="5">
        <v>10</v>
      </c>
      <c r="J19" s="5"/>
      <c r="K19" s="5">
        <v>10</v>
      </c>
      <c r="L19" s="5"/>
      <c r="M19" s="5"/>
      <c r="N19" s="5"/>
    </row>
    <row r="20" ht="39" customHeight="1" spans="1:14">
      <c r="A20" s="8"/>
      <c r="B20" s="10" t="s">
        <v>54</v>
      </c>
      <c r="C20" s="10" t="s">
        <v>55</v>
      </c>
      <c r="D20" s="11" t="s">
        <v>56</v>
      </c>
      <c r="E20" s="12"/>
      <c r="F20" s="12"/>
      <c r="G20" s="5" t="s">
        <v>57</v>
      </c>
      <c r="H20" s="6" t="s">
        <v>58</v>
      </c>
      <c r="I20" s="5">
        <v>30</v>
      </c>
      <c r="J20" s="5"/>
      <c r="K20" s="5">
        <v>30</v>
      </c>
      <c r="L20" s="5"/>
      <c r="M20" s="6" t="s">
        <v>59</v>
      </c>
      <c r="N20" s="5"/>
    </row>
    <row r="21" ht="51" customHeight="1" spans="1:14">
      <c r="A21" s="8"/>
      <c r="B21" s="10" t="s">
        <v>60</v>
      </c>
      <c r="C21" s="4" t="s">
        <v>61</v>
      </c>
      <c r="D21" s="11" t="s">
        <v>62</v>
      </c>
      <c r="E21" s="12"/>
      <c r="F21" s="12"/>
      <c r="G21" s="5" t="s">
        <v>46</v>
      </c>
      <c r="H21" s="13">
        <v>0.95</v>
      </c>
      <c r="I21" s="5">
        <v>10</v>
      </c>
      <c r="J21" s="5"/>
      <c r="K21" s="5">
        <v>10</v>
      </c>
      <c r="L21" s="5"/>
      <c r="M21" s="5"/>
      <c r="N21" s="5"/>
    </row>
    <row r="22" spans="1:14">
      <c r="A22" s="14" t="s">
        <v>63</v>
      </c>
      <c r="B22" s="14"/>
      <c r="C22" s="14"/>
      <c r="D22" s="14"/>
      <c r="E22" s="14"/>
      <c r="F22" s="14"/>
      <c r="G22" s="14"/>
      <c r="H22" s="14"/>
      <c r="I22" s="14">
        <v>100</v>
      </c>
      <c r="J22" s="14"/>
      <c r="K22" s="20">
        <f>N8+SUM(K16:L21)</f>
        <v>85.28</v>
      </c>
      <c r="L22" s="20"/>
      <c r="M22" s="21"/>
      <c r="N22" s="21"/>
    </row>
    <row r="23" ht="15" customHeight="1" spans="1:14">
      <c r="A23" s="15" t="s">
        <v>64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</row>
    <row r="24" spans="1:14">
      <c r="A24" s="17" t="s">
        <v>65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</row>
    <row r="25" spans="1:14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</row>
    <row r="26" spans="1:14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</row>
    <row r="28" spans="1:14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</row>
    <row r="29" spans="1:14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</row>
    <row r="30" spans="1:14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</row>
    <row r="31" spans="1:14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</row>
    <row r="32" spans="1:14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</row>
    <row r="33" spans="1:14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</row>
    <row r="34" spans="1:14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</row>
  </sheetData>
  <mergeCells count="82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23:N23"/>
    <mergeCell ref="A12:A13"/>
    <mergeCell ref="A14:A21"/>
    <mergeCell ref="B14:B15"/>
    <mergeCell ref="B16:B19"/>
    <mergeCell ref="C14:C15"/>
    <mergeCell ref="A7:B11"/>
    <mergeCell ref="A24:N34"/>
    <mergeCell ref="D14:F15"/>
    <mergeCell ref="I14:J15"/>
    <mergeCell ref="K14:L15"/>
    <mergeCell ref="M14:N15"/>
  </mergeCells>
  <pageMargins left="0.7" right="0.7" top="0.75" bottom="0.75" header="0.3" footer="0.3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人才-两新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Caiwu710</cp:lastModifiedBy>
  <dcterms:created xsi:type="dcterms:W3CDTF">2023-01-11T08:23:00Z</dcterms:created>
  <cp:lastPrinted>2023-02-06T00:48:00Z</cp:lastPrinted>
  <dcterms:modified xsi:type="dcterms:W3CDTF">2023-09-06T04:02:09Z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6D55DBC754534C16A2C506984250E418</vt:lpwstr>
  </property>
</Properties>
</file>