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300"/>
  </bookViews>
  <sheets>
    <sheet name="离退休干部学习活动经费" sheetId="4" r:id="rId1"/>
  </sheets>
  <calcPr calcId="144525"/>
</workbook>
</file>

<file path=xl/sharedStrings.xml><?xml version="1.0" encoding="utf-8"?>
<sst xmlns="http://schemas.openxmlformats.org/spreadsheetml/2006/main" count="71" uniqueCount="63">
  <si>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</si>
  <si>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</si>
  <si>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</si>
  <si>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</si>
  <si>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11010522T000000405786-</t>
    </r>
    <r>
      <rPr>
        <sz val="9"/>
        <color theme="1"/>
        <rFont val="宋体"/>
        <charset val="134"/>
      </rPr>
      <t>全区离退休干部学习活动经费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</si>
  <si>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</si>
  <si>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</si>
  <si>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</si>
  <si>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</si>
  <si>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</si>
  <si>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韩雪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</si>
  <si>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</si>
  <si>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</si>
  <si>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</si>
  <si>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</si>
  <si>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</si>
  <si>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</si>
  <si>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</si>
  <si>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</si>
  <si>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</si>
  <si>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</si>
  <si>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</si>
  <si>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</si>
  <si>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</si>
  <si>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</si>
  <si>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</si>
  <si>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</si>
  <si>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保障区管处级离退休干部学习、活动使用</t>
  </si>
  <si>
    <t>为退休干部配发学习培训书籍。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</si>
  <si>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</si>
  <si>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</si>
  <si>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</si>
  <si>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</si>
  <si>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</si>
  <si>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</si>
  <si>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</si>
  <si>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</si>
  <si>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</si>
  <si>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：保障人数</t>
    </r>
  </si>
  <si>
    <r>
      <rPr>
        <sz val="9"/>
        <color theme="1"/>
        <rFont val="Times New Roman"/>
        <charset val="134"/>
      </rPr>
      <t>≥7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</si>
  <si>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</si>
  <si>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</si>
  <si>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：活动参与度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</si>
  <si>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</si>
  <si>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</si>
  <si>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：项目完成进度</t>
    </r>
  </si>
  <si>
    <t>&gt;95%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</si>
  <si>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</si>
  <si>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：人均成本</t>
    </r>
  </si>
  <si>
    <r>
      <rPr>
        <sz val="9"/>
        <color theme="1"/>
        <rFont val="Times New Roman"/>
        <charset val="134"/>
      </rPr>
      <t>=300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</si>
  <si>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300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</si>
  <si>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</si>
  <si>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</si>
  <si>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：活动成效</t>
    </r>
  </si>
  <si>
    <t>优良中低差</t>
  </si>
  <si>
    <t>优</t>
  </si>
  <si>
    <t>为退休干部配发学习培训书籍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</si>
  <si>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</si>
  <si>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</si>
  <si>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：参与活动人员满意度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</si>
  <si>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</si>
  <si>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韩雪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联系电话：58780075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</si>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</sst>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1" borderId="4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topLeftCell="A2" workbookViewId="0">
      <selection activeCell="M21" sqref="M21:N21"/>
    </sheetView>
  </sheetViews>
  <sheetFormatPr defaultColWidth="9" defaultRowHeight="14.4"/>
  <cols>
    <col min="1" max="1" width="8" customWidth="1"/>
    <col min="2" max="2" width="8.55555555555556" customWidth="1"/>
    <col min="5" max="5" width="6.22222222222222" customWidth="1"/>
    <col min="6" max="6" width="3.22222222222222" customWidth="1"/>
    <col min="7" max="7" width="8.11111111111111" customWidth="1"/>
    <col min="9" max="9" width="2.44444444444444" customWidth="1"/>
    <col min="10" max="10" width="3.88888888888889" customWidth="1"/>
    <col min="11" max="11" width="5" customWidth="1"/>
    <col min="12" max="12" width="2.88888888888889" customWidth="1"/>
    <col min="13" max="13" width="6.55555555555556" customWidth="1"/>
    <col min="14" max="14" width="6.33333333333333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8.8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58780075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0.21</v>
      </c>
      <c r="F8" s="5">
        <v>0.21</v>
      </c>
      <c r="G8" s="5"/>
      <c r="H8" s="5">
        <v>0.21</v>
      </c>
      <c r="I8" s="5"/>
      <c r="J8" s="4">
        <v>10</v>
      </c>
      <c r="K8" s="4"/>
      <c r="L8" s="21">
        <f>H8/F8</f>
        <v>1</v>
      </c>
      <c r="M8" s="21"/>
      <c r="N8" s="5">
        <f>L8*J8</f>
        <v>10</v>
      </c>
    </row>
    <row r="9" spans="1:14">
      <c r="A9" s="8"/>
      <c r="B9" s="8"/>
      <c r="C9" s="4" t="s">
        <v>20</v>
      </c>
      <c r="D9" s="4"/>
      <c r="E9" s="5">
        <v>0.21</v>
      </c>
      <c r="F9" s="5">
        <v>0.21</v>
      </c>
      <c r="G9" s="5"/>
      <c r="H9" s="5">
        <v>0.21</v>
      </c>
      <c r="I9" s="5"/>
      <c r="J9" s="5" t="s">
        <v>21</v>
      </c>
      <c r="K9" s="5"/>
      <c r="L9" s="21">
        <f>H9/F9</f>
        <v>1</v>
      </c>
      <c r="M9" s="21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11" t="s">
        <v>33</v>
      </c>
      <c r="H14" s="11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12"/>
      <c r="H15" s="12"/>
      <c r="I15" s="4"/>
      <c r="J15" s="4"/>
      <c r="K15" s="4"/>
      <c r="L15" s="4"/>
      <c r="M15" s="4"/>
      <c r="N15" s="4"/>
    </row>
    <row r="16" spans="1:14">
      <c r="A16" s="8"/>
      <c r="B16" s="4" t="s">
        <v>36</v>
      </c>
      <c r="C16" s="4" t="s">
        <v>37</v>
      </c>
      <c r="D16" s="13" t="s">
        <v>38</v>
      </c>
      <c r="E16" s="14"/>
      <c r="F16" s="14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6"/>
      <c r="N16" s="5"/>
    </row>
    <row r="17" spans="1:14">
      <c r="A17" s="8"/>
      <c r="B17" s="4"/>
      <c r="C17" s="4" t="s">
        <v>41</v>
      </c>
      <c r="D17" s="13" t="s">
        <v>42</v>
      </c>
      <c r="E17" s="14"/>
      <c r="F17" s="14"/>
      <c r="G17" s="5" t="s">
        <v>43</v>
      </c>
      <c r="H17" s="15">
        <v>1</v>
      </c>
      <c r="I17" s="5">
        <v>15</v>
      </c>
      <c r="J17" s="5"/>
      <c r="K17" s="5">
        <v>15</v>
      </c>
      <c r="L17" s="5"/>
      <c r="M17" s="5"/>
      <c r="N17" s="5"/>
    </row>
    <row r="18" spans="1:14">
      <c r="A18" s="8"/>
      <c r="B18" s="4"/>
      <c r="C18" s="4" t="s">
        <v>44</v>
      </c>
      <c r="D18" s="13" t="s">
        <v>45</v>
      </c>
      <c r="E18" s="14"/>
      <c r="F18" s="14"/>
      <c r="G18" s="5" t="s">
        <v>46</v>
      </c>
      <c r="H18" s="5">
        <v>100</v>
      </c>
      <c r="I18" s="5">
        <v>10</v>
      </c>
      <c r="J18" s="5"/>
      <c r="K18" s="5">
        <v>10</v>
      </c>
      <c r="L18" s="5"/>
      <c r="M18" s="5"/>
      <c r="N18" s="5"/>
    </row>
    <row r="19" spans="1:14">
      <c r="A19" s="8"/>
      <c r="B19" s="4"/>
      <c r="C19" s="4" t="s">
        <v>47</v>
      </c>
      <c r="D19" s="13" t="s">
        <v>48</v>
      </c>
      <c r="E19" s="14"/>
      <c r="F19" s="14"/>
      <c r="G19" s="24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28.95" customHeight="1" spans="1:14">
      <c r="A20" s="8"/>
      <c r="B20" s="10" t="s">
        <v>51</v>
      </c>
      <c r="C20" s="10" t="s">
        <v>52</v>
      </c>
      <c r="D20" s="13" t="s">
        <v>53</v>
      </c>
      <c r="E20" s="14"/>
      <c r="F20" s="14"/>
      <c r="G20" s="5" t="s">
        <v>54</v>
      </c>
      <c r="H20" s="6" t="s">
        <v>55</v>
      </c>
      <c r="I20" s="5">
        <v>30</v>
      </c>
      <c r="J20" s="5"/>
      <c r="K20" s="5">
        <v>30</v>
      </c>
      <c r="L20" s="5"/>
      <c r="M20" s="6" t="s">
        <v>56</v>
      </c>
      <c r="N20" s="5"/>
    </row>
    <row r="21" ht="51" customHeight="1" spans="1:14">
      <c r="A21" s="8"/>
      <c r="B21" s="16" t="s">
        <v>57</v>
      </c>
      <c r="C21" s="4" t="s">
        <v>58</v>
      </c>
      <c r="D21" s="13" t="s">
        <v>59</v>
      </c>
      <c r="E21" s="14"/>
      <c r="F21" s="14"/>
      <c r="G21" s="5" t="s">
        <v>43</v>
      </c>
      <c r="H21" s="15">
        <v>1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7" t="s">
        <v>60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2">
        <f>N8+SUM(K16:L21)</f>
        <v>100</v>
      </c>
      <c r="L22" s="22"/>
      <c r="M22" s="23"/>
      <c r="N22" s="23"/>
    </row>
    <row r="23" spans="1:14">
      <c r="A23" s="18" t="s">
        <v>61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20" t="s">
        <v>62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G14:G15"/>
    <mergeCell ref="H14:H15"/>
    <mergeCell ref="A24:N34"/>
    <mergeCell ref="A7:B11"/>
    <mergeCell ref="D14:F15"/>
    <mergeCell ref="I14:J15"/>
    <mergeCell ref="K14:L15"/>
    <mergeCell ref="M14:N15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离退休干部学习活动经费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2023-02-06T00:55:00Z</cp:lastPrinted>
  <dcterms:modified xsi:type="dcterms:W3CDTF">2023-08-14T08:12:58Z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