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300"/>
  </bookViews>
  <sheets>
    <sheet name="驿站-质保金" sheetId="6" r:id="rId1"/>
  </sheets>
  <calcPr calcId="144525" concurrentCalc="0"/>
</workbook>
</file>

<file path=xl/sharedStrings.xml><?xml version="1.0" encoding="utf-8"?>
<sst xmlns="http://schemas.openxmlformats.org/spreadsheetml/2006/main" count="72" uniqueCount="64">
  <si>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</si>
  <si>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</si>
  <si>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</si>
  <si>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</si>
  <si>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11010522T000000423454-</t>
    </r>
    <r>
      <rPr>
        <sz val="9"/>
        <color theme="1"/>
        <rFont val="宋体"/>
        <charset val="134"/>
      </rPr>
      <t>白领驿站建设项目质保金</t>
    </r>
  </si>
  <si>
    <t>主管部门</t>
  </si>
  <si>
    <r>
      <rPr>
        <sz val="9"/>
        <color theme="1"/>
        <rFont val="Times New Roman"/>
        <charset val="134"/>
      </rPr>
      <t>116-</t>
    </r>
    <r>
      <rPr>
        <sz val="9"/>
        <color theme="1"/>
        <rFont val="宋体"/>
        <charset val="134"/>
      </rPr>
      <t>北京商务中心区管理委员会</t>
    </r>
  </si>
  <si>
    <t>实施单位</t>
  </si>
  <si>
    <r>
      <rPr>
        <sz val="9"/>
        <color theme="1"/>
        <rFont val="Times New Roman"/>
        <charset val="134"/>
      </rPr>
      <t>116001-</t>
    </r>
    <r>
      <rPr>
        <sz val="9"/>
        <color theme="1"/>
        <rFont val="宋体"/>
        <charset val="134"/>
      </rPr>
      <t>北京商务中心区管理委员会机关</t>
    </r>
  </si>
  <si>
    <t>项目负责人</t>
  </si>
  <si>
    <t>唐菲菲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</si>
  <si>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</si>
  <si>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</si>
  <si>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</si>
  <si>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</si>
  <si>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</si>
  <si>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</si>
  <si>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</si>
  <si>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</si>
  <si>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</si>
  <si>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</si>
  <si>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</si>
  <si>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</si>
  <si>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</si>
  <si>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</si>
  <si>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</si>
  <si>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</si>
  <si>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CBD党群服务中心建设过程中涉及相关质保金应于2022年度进行确认支付。     </t>
  </si>
  <si>
    <t>质保期已结束，质保期内各设备运行良好，未发现问题，因质保公司受案件牵连，公司账户被冻结，无法出具发票，无法支付质保金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</si>
  <si>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</si>
  <si>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</si>
  <si>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</si>
  <si>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</si>
  <si>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</si>
  <si>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</si>
  <si>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</si>
  <si>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</si>
  <si>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</si>
  <si>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：质保面积</t>
    </r>
  </si>
  <si>
    <r>
      <rPr>
        <sz val="9"/>
        <color theme="1"/>
        <rFont val="Times New Roman"/>
        <charset val="134"/>
      </rPr>
      <t>≥1182.51</t>
    </r>
    <r>
      <rPr>
        <sz val="9"/>
        <color theme="1"/>
        <rFont val="宋体"/>
        <charset val="134"/>
      </rPr>
      <t>平米</t>
    </r>
  </si>
  <si>
    <r>
      <rPr>
        <sz val="9"/>
        <color theme="1"/>
        <rFont val="Times New Roman"/>
        <charset val="134"/>
      </rPr>
      <t>1182.51</t>
    </r>
    <r>
      <rPr>
        <sz val="9"/>
        <color theme="1"/>
        <rFont val="宋体"/>
        <charset val="134"/>
      </rPr>
      <t>平米</t>
    </r>
  </si>
  <si>
    <t>质量指标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</si>
  <si>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：工程建设质量合格率</t>
    </r>
  </si>
  <si>
    <t>≥90%</t>
  </si>
  <si>
    <t>时效指标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</si>
  <si>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：质保完成进度</t>
    </r>
  </si>
  <si>
    <t>=100%</t>
  </si>
  <si>
    <t>质保公司因恒大集团问题牵连，无法出具发票，故不能完成支付</t>
  </si>
  <si>
    <t>成本指标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</si>
  <si>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：质保成本</t>
    </r>
  </si>
  <si>
    <r>
      <rPr>
        <sz val="9"/>
        <color theme="1"/>
        <rFont val="Arial"/>
        <charset val="134"/>
      </rPr>
      <t>≤150000</t>
    </r>
    <r>
      <rPr>
        <sz val="9"/>
        <color theme="1"/>
        <rFont val="宋体"/>
        <charset val="134"/>
      </rPr>
      <t>元</t>
    </r>
    <r>
      <rPr>
        <sz val="9"/>
        <color theme="1"/>
        <rFont val="Arial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</si>
  <si>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Times New Roman"/>
        <charset val="134"/>
      </rPr>
      <t>94700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</si>
  <si>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效益指标</t>
  </si>
  <si>
    <t>社会效益指标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</si>
  <si>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：保障正常运行</t>
    </r>
  </si>
  <si>
    <t>优良中低差</t>
  </si>
  <si>
    <t>优</t>
  </si>
  <si>
    <t>实现保障目标</t>
  </si>
  <si>
    <t>满意度指标</t>
  </si>
  <si>
    <t>服务对象满意度指标</t>
  </si>
  <si>
    <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</si>
  <si>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</si>
  <si>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唐菲菲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联系电话：58780074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填写日期：2023年2月1日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</si>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</sst>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theme="1"/>
      <name val="Arial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8" applyNumberFormat="0" applyAlignment="0" applyProtection="0">
      <alignment vertical="center"/>
    </xf>
    <xf numFmtId="0" fontId="27" fillId="11" borderId="4" applyNumberFormat="0" applyAlignment="0" applyProtection="0">
      <alignment vertical="center"/>
    </xf>
    <xf numFmtId="0" fontId="28" fillId="12" borderId="9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center" wrapText="1"/>
    </xf>
    <xf numFmtId="9" fontId="5" fillId="0" borderId="1" xfId="1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topLeftCell="A7" workbookViewId="0">
      <selection activeCell="I18" sqref="I18:J18"/>
    </sheetView>
  </sheetViews>
  <sheetFormatPr defaultColWidth="9" defaultRowHeight="14.4"/>
  <cols>
    <col min="1" max="1" width="7.88888888888889" customWidth="1"/>
    <col min="5" max="5" width="7.33333333333333" customWidth="1"/>
    <col min="6" max="6" width="4.66666666666667" customWidth="1"/>
    <col min="7" max="7" width="9.66666666666667" customWidth="1"/>
    <col min="9" max="9" width="6.88888888888889" customWidth="1"/>
    <col min="10" max="10" width="1.44444444444444" customWidth="1"/>
    <col min="11" max="11" width="6.66666666666667" customWidth="1"/>
    <col min="12" max="12" width="2.22222222222222" customWidth="1"/>
    <col min="13" max="13" width="6.55555555555556" customWidth="1"/>
    <col min="14" max="14" width="9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32.4" customHeight="1" spans="1:14">
      <c r="A5" s="4" t="s">
        <v>5</v>
      </c>
      <c r="B5" s="4"/>
      <c r="C5" s="5" t="s">
        <v>6</v>
      </c>
      <c r="D5" s="5"/>
      <c r="E5" s="5"/>
      <c r="F5" s="5"/>
      <c r="G5" s="5"/>
      <c r="H5" s="4" t="s">
        <v>7</v>
      </c>
      <c r="I5" s="4"/>
      <c r="J5" s="5" t="s">
        <v>8</v>
      </c>
      <c r="K5" s="5"/>
      <c r="L5" s="5"/>
      <c r="M5" s="5"/>
      <c r="N5" s="5"/>
    </row>
    <row r="6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58780074</v>
      </c>
      <c r="K6" s="5"/>
      <c r="L6" s="5"/>
      <c r="M6" s="5"/>
      <c r="N6" s="5"/>
    </row>
    <row r="7" ht="21.6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8"/>
      <c r="B8" s="8"/>
      <c r="C8" s="9" t="s">
        <v>19</v>
      </c>
      <c r="D8" s="9"/>
      <c r="E8" s="5">
        <v>28.41</v>
      </c>
      <c r="F8" s="5">
        <v>27.28372</v>
      </c>
      <c r="G8" s="5"/>
      <c r="H8" s="5">
        <v>27.28372</v>
      </c>
      <c r="I8" s="5"/>
      <c r="J8" s="4">
        <v>10</v>
      </c>
      <c r="K8" s="4"/>
      <c r="L8" s="22">
        <f>H8/F8</f>
        <v>1</v>
      </c>
      <c r="M8" s="22"/>
      <c r="N8" s="5">
        <f>L8*J8</f>
        <v>10</v>
      </c>
    </row>
    <row r="9" spans="1:14">
      <c r="A9" s="8"/>
      <c r="B9" s="8"/>
      <c r="C9" s="4" t="s">
        <v>20</v>
      </c>
      <c r="D9" s="4"/>
      <c r="E9" s="5">
        <v>28.41</v>
      </c>
      <c r="F9" s="5">
        <v>27.28372</v>
      </c>
      <c r="G9" s="5"/>
      <c r="H9" s="5">
        <v>27.28372</v>
      </c>
      <c r="I9" s="5"/>
      <c r="J9" s="5" t="s">
        <v>21</v>
      </c>
      <c r="K9" s="5"/>
      <c r="L9" s="22">
        <f>H9/F9</f>
        <v>1</v>
      </c>
      <c r="M9" s="22"/>
      <c r="N9" s="5" t="s">
        <v>21</v>
      </c>
    </row>
    <row r="10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8.4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10" t="s">
        <v>32</v>
      </c>
      <c r="E14" s="4"/>
      <c r="F14" s="4"/>
      <c r="G14" s="11" t="s">
        <v>33</v>
      </c>
      <c r="H14" s="11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spans="1:14">
      <c r="A15" s="8"/>
      <c r="B15" s="4"/>
      <c r="C15" s="4"/>
      <c r="D15" s="4"/>
      <c r="E15" s="4"/>
      <c r="F15" s="4"/>
      <c r="G15" s="12"/>
      <c r="H15" s="12"/>
      <c r="I15" s="4"/>
      <c r="J15" s="4"/>
      <c r="K15" s="4"/>
      <c r="L15" s="4"/>
      <c r="M15" s="4"/>
      <c r="N15" s="4"/>
    </row>
    <row r="16" ht="22.8" spans="1:14">
      <c r="A16" s="8"/>
      <c r="B16" s="4" t="s">
        <v>36</v>
      </c>
      <c r="C16" s="4" t="s">
        <v>37</v>
      </c>
      <c r="D16" s="13" t="s">
        <v>38</v>
      </c>
      <c r="E16" s="14"/>
      <c r="F16" s="14"/>
      <c r="G16" s="5" t="s">
        <v>39</v>
      </c>
      <c r="H16" s="5" t="s">
        <v>40</v>
      </c>
      <c r="I16" s="5">
        <v>15</v>
      </c>
      <c r="J16" s="5"/>
      <c r="K16" s="5">
        <v>15</v>
      </c>
      <c r="L16" s="5"/>
      <c r="M16" s="6"/>
      <c r="N16" s="5"/>
    </row>
    <row r="17" ht="24.6" customHeight="1" spans="1:14">
      <c r="A17" s="8"/>
      <c r="B17" s="4"/>
      <c r="C17" s="4" t="s">
        <v>41</v>
      </c>
      <c r="D17" s="13" t="s">
        <v>42</v>
      </c>
      <c r="E17" s="14"/>
      <c r="F17" s="14"/>
      <c r="G17" s="5" t="s">
        <v>43</v>
      </c>
      <c r="H17" s="15">
        <v>1</v>
      </c>
      <c r="I17" s="5">
        <v>15</v>
      </c>
      <c r="J17" s="5"/>
      <c r="K17" s="5">
        <v>15</v>
      </c>
      <c r="L17" s="5"/>
      <c r="M17" s="5"/>
      <c r="N17" s="5"/>
    </row>
    <row r="18" ht="46.8" customHeight="1" spans="1:14">
      <c r="A18" s="8"/>
      <c r="B18" s="4"/>
      <c r="C18" s="4" t="s">
        <v>44</v>
      </c>
      <c r="D18" s="13" t="s">
        <v>45</v>
      </c>
      <c r="E18" s="14"/>
      <c r="F18" s="14"/>
      <c r="G18" s="25" t="s">
        <v>46</v>
      </c>
      <c r="H18" s="15">
        <v>0.96</v>
      </c>
      <c r="I18" s="5">
        <v>10</v>
      </c>
      <c r="J18" s="5"/>
      <c r="K18" s="5">
        <v>9.6</v>
      </c>
      <c r="L18" s="5"/>
      <c r="M18" s="6" t="s">
        <v>47</v>
      </c>
      <c r="N18" s="5"/>
    </row>
    <row r="19" ht="22.2" spans="1:14">
      <c r="A19" s="8"/>
      <c r="B19" s="4"/>
      <c r="C19" s="4" t="s">
        <v>48</v>
      </c>
      <c r="D19" s="13" t="s">
        <v>49</v>
      </c>
      <c r="E19" s="14"/>
      <c r="F19" s="14"/>
      <c r="G19" s="16" t="s">
        <v>50</v>
      </c>
      <c r="H19" s="5" t="s">
        <v>51</v>
      </c>
      <c r="I19" s="5">
        <v>10</v>
      </c>
      <c r="J19" s="5"/>
      <c r="K19" s="5">
        <v>10</v>
      </c>
      <c r="L19" s="5"/>
      <c r="M19" s="5"/>
      <c r="N19" s="5"/>
    </row>
    <row r="20" ht="21.6" spans="1:14">
      <c r="A20" s="8"/>
      <c r="B20" s="10" t="s">
        <v>52</v>
      </c>
      <c r="C20" s="10" t="s">
        <v>53</v>
      </c>
      <c r="D20" s="13" t="s">
        <v>54</v>
      </c>
      <c r="E20" s="14"/>
      <c r="F20" s="14"/>
      <c r="G20" s="5" t="s">
        <v>55</v>
      </c>
      <c r="H20" s="6" t="s">
        <v>56</v>
      </c>
      <c r="I20" s="5">
        <v>30</v>
      </c>
      <c r="J20" s="5"/>
      <c r="K20" s="5">
        <v>30</v>
      </c>
      <c r="L20" s="5"/>
      <c r="M20" s="6" t="s">
        <v>57</v>
      </c>
      <c r="N20" s="5"/>
    </row>
    <row r="21" ht="32.4" spans="1:14">
      <c r="A21" s="8"/>
      <c r="B21" s="17" t="s">
        <v>58</v>
      </c>
      <c r="C21" s="4" t="s">
        <v>59</v>
      </c>
      <c r="D21" s="13" t="s">
        <v>60</v>
      </c>
      <c r="E21" s="14"/>
      <c r="F21" s="14"/>
      <c r="G21" s="5" t="s">
        <v>43</v>
      </c>
      <c r="H21" s="15">
        <v>1</v>
      </c>
      <c r="I21" s="5">
        <v>10</v>
      </c>
      <c r="J21" s="5"/>
      <c r="K21" s="5">
        <v>10</v>
      </c>
      <c r="L21" s="5"/>
      <c r="M21" s="5"/>
      <c r="N21" s="5"/>
    </row>
    <row r="22" spans="1:14">
      <c r="A22" s="18" t="s">
        <v>61</v>
      </c>
      <c r="B22" s="18"/>
      <c r="C22" s="18"/>
      <c r="D22" s="18"/>
      <c r="E22" s="18"/>
      <c r="F22" s="18"/>
      <c r="G22" s="18"/>
      <c r="H22" s="18"/>
      <c r="I22" s="18">
        <v>100</v>
      </c>
      <c r="J22" s="18"/>
      <c r="K22" s="23">
        <f>N8+SUM(K16:L21)</f>
        <v>99.6</v>
      </c>
      <c r="L22" s="23"/>
      <c r="M22" s="24"/>
      <c r="N22" s="24"/>
    </row>
    <row r="23" spans="1:14">
      <c r="A23" s="19" t="s">
        <v>62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>
      <c r="A24" s="21" t="s">
        <v>63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</sheetData>
  <mergeCells count="8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G14:G15"/>
    <mergeCell ref="H14:H15"/>
    <mergeCell ref="A24:N34"/>
    <mergeCell ref="A7:B11"/>
    <mergeCell ref="D14:F15"/>
    <mergeCell ref="I14:J15"/>
    <mergeCell ref="K14:L15"/>
    <mergeCell ref="M14:N15"/>
  </mergeCells>
  <pageMargins left="0.25" right="0.25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驿站-质保金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李锦钰</cp:lastModifiedBy>
  <dcterms:created xsi:type="dcterms:W3CDTF">2023-01-11T08:23:00Z</dcterms:created>
  <cp:lastPrinted>2023-02-06T08:19:00Z</cp:lastPrinted>
  <dcterms:modified xsi:type="dcterms:W3CDTF">2023-08-14T08:17:43Z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6D55DBC754534C16A2C506984250E418</vt:lpwstr>
  </property>
</Properties>
</file>