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16" windowHeight="11016" firstSheet="1" activeTab="1"/>
  </bookViews>
  <sheets>
    <sheet name="Sheet1" sheetId="2" state="hidden" r:id="rId1"/>
    <sheet name="驿站名单" sheetId="3" r:id="rId2"/>
  </sheets>
  <definedNames>
    <definedName name="_xlnm._FilterDatabase" localSheetId="1" hidden="1">驿站名单!$A$2:$E$183</definedName>
    <definedName name="_xlnm.Print_Titles" localSheetId="1">驿站名单!$1:$1</definedName>
  </definedNames>
  <calcPr calcId="145621"/>
</workbook>
</file>

<file path=xl/calcChain.xml><?xml version="1.0" encoding="utf-8"?>
<calcChain xmlns="http://schemas.openxmlformats.org/spreadsheetml/2006/main">
  <c r="W163" i="2" l="1"/>
  <c r="W162" i="2"/>
  <c r="W161" i="2"/>
  <c r="W160" i="2"/>
  <c r="W159" i="2"/>
  <c r="W158" i="2"/>
  <c r="W157" i="2"/>
  <c r="W156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W2" i="2"/>
</calcChain>
</file>

<file path=xl/sharedStrings.xml><?xml version="1.0" encoding="utf-8"?>
<sst xmlns="http://schemas.openxmlformats.org/spreadsheetml/2006/main" count="3211" uniqueCount="1347">
  <si>
    <t>公示批次号</t>
  </si>
  <si>
    <t>序号</t>
  </si>
  <si>
    <t>所属区县</t>
  </si>
  <si>
    <t>所属街道/乡镇</t>
  </si>
  <si>
    <t>所属社区/村</t>
  </si>
  <si>
    <t>驿站名称</t>
  </si>
  <si>
    <t>驿站所属服务商</t>
  </si>
  <si>
    <t>企业法人</t>
  </si>
  <si>
    <t>法人身份证号</t>
  </si>
  <si>
    <t>法人联系电话</t>
  </si>
  <si>
    <t>驿站地址</t>
  </si>
  <si>
    <t>统一社会信用代码</t>
  </si>
  <si>
    <t>驿站类型</t>
  </si>
  <si>
    <t>驿站级别</t>
  </si>
  <si>
    <t>面积</t>
  </si>
  <si>
    <t>账户卡号</t>
  </si>
  <si>
    <t>开户银行</t>
  </si>
  <si>
    <t>账户名称</t>
  </si>
  <si>
    <t>驿站负责人</t>
  </si>
  <si>
    <t>负责人联系方式</t>
  </si>
  <si>
    <t>公司名称</t>
  </si>
  <si>
    <t>补贴比例</t>
  </si>
  <si>
    <t>朝阳区</t>
  </si>
  <si>
    <t>酒仙桥街道</t>
  </si>
  <si>
    <t>驼房营西里社区养老服务驿站</t>
  </si>
  <si>
    <t>北京爱恩济养老投资有限公司</t>
  </si>
  <si>
    <t>张进</t>
  </si>
  <si>
    <t>110105198011110000</t>
  </si>
  <si>
    <t>13701177680</t>
  </si>
  <si>
    <t>酒仙桥驼房营西里社区内</t>
  </si>
  <si>
    <t>社区养老服务驿站</t>
  </si>
  <si>
    <t>C</t>
  </si>
  <si>
    <t>33116319285</t>
  </si>
  <si>
    <t>中国银行股份有限公司北京欣荣大街支行</t>
  </si>
  <si>
    <t>50%</t>
  </si>
  <si>
    <t>奥运村地区</t>
  </si>
  <si>
    <t>绿色家园社区养老服务驿站</t>
  </si>
  <si>
    <t>北京优护万家养老服务集团有限公司</t>
  </si>
  <si>
    <t>董鸿乐</t>
  </si>
  <si>
    <t>110103198205180369</t>
  </si>
  <si>
    <t>13811298290</t>
  </si>
  <si>
    <t>朝阳区拂林园16号楼102</t>
  </si>
  <si>
    <t>和平街街道</t>
  </si>
  <si>
    <t>十四区社区养老服务驿站</t>
  </si>
  <si>
    <t>北京市朝阳区寸草春晖养老院</t>
  </si>
  <si>
    <t>李悦华</t>
  </si>
  <si>
    <t>110105197008217621</t>
  </si>
  <si>
    <t>18001317502</t>
  </si>
  <si>
    <t>和平街街道十四区社区温馨家园平房</t>
  </si>
  <si>
    <t>吕斌</t>
  </si>
  <si>
    <t>15901423918</t>
  </si>
  <si>
    <t>呼家楼街道</t>
  </si>
  <si>
    <t>核桃园社区养老服务驿站</t>
  </si>
  <si>
    <t>颐佳（北京）养老服务股份有限公司</t>
  </si>
  <si>
    <t>柏志青</t>
  </si>
  <si>
    <t>110103198305170354</t>
  </si>
  <si>
    <t>18600724495</t>
  </si>
  <si>
    <t>核桃园北里1号楼北侧平房</t>
  </si>
  <si>
    <t>东湖街道</t>
  </si>
  <si>
    <t>望京西园社区养老服务驿站</t>
  </si>
  <si>
    <t>北京爱侬养老服务股份有限公司</t>
  </si>
  <si>
    <t>韩晶</t>
  </si>
  <si>
    <t>370211198106134817</t>
  </si>
  <si>
    <t>13681575580</t>
  </si>
  <si>
    <t>望京西园二区207楼1门101</t>
  </si>
  <si>
    <t>91110107722603890L</t>
  </si>
  <si>
    <t>0102014170016864</t>
  </si>
  <si>
    <t>中国民生银行北京正义路支行</t>
  </si>
  <si>
    <t>赵红雁</t>
  </si>
  <si>
    <t>18518672916</t>
  </si>
  <si>
    <t>双井街道</t>
  </si>
  <si>
    <t>双井富力社区养老驿站</t>
  </si>
  <si>
    <t>北京孝义养老服务有限公司</t>
  </si>
  <si>
    <t>鄢旭</t>
  </si>
  <si>
    <t>362523198803194817</t>
  </si>
  <si>
    <t>17601663712</t>
  </si>
  <si>
    <t>双井街道富力社区</t>
  </si>
  <si>
    <t>52110000MJ0161129Y</t>
  </si>
  <si>
    <t>B</t>
  </si>
  <si>
    <t>110914609910801</t>
  </si>
  <si>
    <t>招商银行股份有限公司北京十里河支行</t>
  </si>
  <si>
    <t>北京恒爱阳光居家养老服务有限公司</t>
  </si>
  <si>
    <t>大屯街道</t>
  </si>
  <si>
    <t>世纪村社区养老服务驿站</t>
  </si>
  <si>
    <t>110101187905180312</t>
  </si>
  <si>
    <t>18600724494</t>
  </si>
  <si>
    <t>大屯街道世纪村社区内</t>
  </si>
  <si>
    <t>91110108317985127D</t>
  </si>
  <si>
    <t>王晗玥</t>
  </si>
  <si>
    <t>13520026835</t>
  </si>
  <si>
    <t>崔各庄地区</t>
  </si>
  <si>
    <t>崔各庄地区养老服务驿站</t>
  </si>
  <si>
    <t>北京市朝阳区东方综合养老院</t>
  </si>
  <si>
    <t>乔颖</t>
  </si>
  <si>
    <t>110102196612103214</t>
  </si>
  <si>
    <t>13901006689</t>
  </si>
  <si>
    <t>崔各庄乡东营村、北皋村</t>
  </si>
  <si>
    <t>A</t>
  </si>
  <si>
    <t>0118000103000007207</t>
  </si>
  <si>
    <t>北京农村商业银行股份有限公司和平支行</t>
  </si>
  <si>
    <t>王四营地区</t>
  </si>
  <si>
    <t>朝阳王四营村养老服务驿站</t>
  </si>
  <si>
    <t>金学萍</t>
  </si>
  <si>
    <t>110111198001010102</t>
  </si>
  <si>
    <t>13901291038</t>
  </si>
  <si>
    <t>王四营乡王四营村4号</t>
  </si>
  <si>
    <t>91110105327257967T</t>
  </si>
  <si>
    <t>砖角楼社区养老服务驿站</t>
  </si>
  <si>
    <t>北京顺雅家政服务有限责任公司</t>
  </si>
  <si>
    <t>王强</t>
  </si>
  <si>
    <t>110102196011214521</t>
  </si>
  <si>
    <t>13522985542</t>
  </si>
  <si>
    <t>北京市朝阳区东土城路13号院1号楼底商</t>
  </si>
  <si>
    <t>91110117MA003TR63U</t>
  </si>
  <si>
    <t>垡头街道</t>
  </si>
  <si>
    <t>垡头三区社区养老服务驿站</t>
  </si>
  <si>
    <t>370211198106138711</t>
  </si>
  <si>
    <t>13681575581</t>
  </si>
  <si>
    <t>垡头三区居委会南侧平房</t>
  </si>
  <si>
    <t>杨艳云</t>
  </si>
  <si>
    <t>17701257882</t>
  </si>
  <si>
    <t>嘉铭园社区养老服务驿站</t>
  </si>
  <si>
    <t>110152103198605170125</t>
  </si>
  <si>
    <t>18600724493</t>
  </si>
  <si>
    <t>嘉铭园B区7号楼4单元101</t>
  </si>
  <si>
    <t>豆各庄地区</t>
  </si>
  <si>
    <t>朝阳豆各庄地区养老服务驿站</t>
  </si>
  <si>
    <t>110111198001010103</t>
  </si>
  <si>
    <t>13901291039</t>
  </si>
  <si>
    <t>朝阳区豆各庄乡金田公园北门</t>
  </si>
  <si>
    <t>窦根</t>
  </si>
  <si>
    <t>八里庄街道</t>
  </si>
  <si>
    <t>东恒时代社区养老服务驿站</t>
  </si>
  <si>
    <t>北京市一刻公益社区发展服务中心</t>
  </si>
  <si>
    <t>王中胜</t>
  </si>
  <si>
    <t>110101197511113425</t>
  </si>
  <si>
    <t>13521186008</t>
  </si>
  <si>
    <t>十里堡甲3号院15楼1层101、102</t>
  </si>
  <si>
    <t>林萃社区养老服务驿站</t>
  </si>
  <si>
    <t>110111187832145889</t>
  </si>
  <si>
    <t>18600724492</t>
  </si>
  <si>
    <t>北沙滩一号院中国农机院8号楼8-2-105</t>
  </si>
  <si>
    <t>左家庄街道</t>
  </si>
  <si>
    <t>三源里社区养老服务驿站</t>
  </si>
  <si>
    <t>北京市华龄颐养精神关怀服务中心</t>
  </si>
  <si>
    <t>杨萍</t>
  </si>
  <si>
    <t>220202197012100620</t>
  </si>
  <si>
    <t>13521662416</t>
  </si>
  <si>
    <t>北京市朝阳区左家庄街道三源里社区三源里街8号楼一层</t>
  </si>
  <si>
    <t>52110000795951538X</t>
  </si>
  <si>
    <t>垡头一区社区养老服务驿站</t>
  </si>
  <si>
    <t>370211198106135430</t>
  </si>
  <si>
    <t>13681575582</t>
  </si>
  <si>
    <t>垡头一区6号楼南侧平房</t>
  </si>
  <si>
    <t>赵彤</t>
  </si>
  <si>
    <t>18518672970</t>
  </si>
  <si>
    <t>望京花园东区社区养老服务驿站</t>
  </si>
  <si>
    <t>清檬养老服务有限公司</t>
  </si>
  <si>
    <t>赵文强</t>
  </si>
  <si>
    <t>110102198005143211</t>
  </si>
  <si>
    <t>13439979394</t>
  </si>
  <si>
    <t>朝阳区望京花园东区210楼B－103</t>
  </si>
  <si>
    <t>13439979391</t>
  </si>
  <si>
    <t>常营回族地区</t>
  </si>
  <si>
    <t>常营畅心阳光社区养老服务驿站</t>
  </si>
  <si>
    <t>北京恒春养老服务有限公司</t>
  </si>
  <si>
    <t>郝占宾</t>
  </si>
  <si>
    <t>110111198001010105</t>
  </si>
  <si>
    <t>15010918755</t>
  </si>
  <si>
    <t>朝阳区常营畅心阳光社区内</t>
  </si>
  <si>
    <t>11050171500000000032</t>
  </si>
  <si>
    <t>建行广渠路支行</t>
  </si>
  <si>
    <t>香河园街道</t>
  </si>
  <si>
    <t>柳芳南里社区养老服务驿站</t>
  </si>
  <si>
    <t>北京市朝阳区潘家园老年公寓</t>
  </si>
  <si>
    <t>刘焱</t>
  </si>
  <si>
    <t>110102197308242345</t>
  </si>
  <si>
    <t>13501353589</t>
  </si>
  <si>
    <t>北京市香河园柳芳南里15号三层</t>
  </si>
  <si>
    <t>劲松街道</t>
  </si>
  <si>
    <t>八棵杨社区养老服务驿站</t>
  </si>
  <si>
    <t>110122198605147788</t>
  </si>
  <si>
    <t>13439979392</t>
  </si>
  <si>
    <t>朝阳区东三环南路54号院13号楼206</t>
  </si>
  <si>
    <t>19801361180</t>
  </si>
  <si>
    <t>来广营地区</t>
  </si>
  <si>
    <t>清友园社区养老服务驿站</t>
  </si>
  <si>
    <t>110102197308248324</t>
  </si>
  <si>
    <t>13501353588</t>
  </si>
  <si>
    <t>北苑南区（筑年华/原叶美苑/双营路2号院）</t>
  </si>
  <si>
    <t>大郊亭社区养老服务驿站</t>
  </si>
  <si>
    <t>110121187705170358</t>
  </si>
  <si>
    <t>13051015949</t>
  </si>
  <si>
    <t>珠江帝景ｄ区3号楼3单元103号</t>
  </si>
  <si>
    <t>13439979393</t>
  </si>
  <si>
    <t>潘家园街道</t>
  </si>
  <si>
    <t>松榆里社区养老服务驿站</t>
  </si>
  <si>
    <t>北京市朝阳区潘家园第二社区卫生服务中心</t>
  </si>
  <si>
    <t>王利民</t>
  </si>
  <si>
    <t>110104196310091834</t>
  </si>
  <si>
    <t>13910831886</t>
  </si>
  <si>
    <t>松榆里36号楼东侧平房</t>
  </si>
  <si>
    <t>崔杨</t>
  </si>
  <si>
    <t>13522181676</t>
  </si>
  <si>
    <t>劲松中社区养老服务驿站</t>
  </si>
  <si>
    <t>370211198106134438</t>
  </si>
  <si>
    <t>13681575583</t>
  </si>
  <si>
    <t>朝阳区劲松五区507楼南侧</t>
  </si>
  <si>
    <t>李文君</t>
  </si>
  <si>
    <t>17701257233</t>
  </si>
  <si>
    <t>南磨房地区</t>
  </si>
  <si>
    <t>欢乐谷社区养老服务驿站</t>
  </si>
  <si>
    <t>北京市朝阳区南磨房乡敬老院</t>
  </si>
  <si>
    <t>陶仲兰</t>
  </si>
  <si>
    <t>110104196510232198</t>
  </si>
  <si>
    <t>13601059065</t>
  </si>
  <si>
    <t>北京市朝阳区金蝉欢乐园2号院10号楼</t>
  </si>
  <si>
    <t>紫南家园社区养老服务驿站</t>
  </si>
  <si>
    <t>110102195910234589</t>
  </si>
  <si>
    <t>13601059066</t>
  </si>
  <si>
    <t>南磨房地区紫南家园社区208楼一层</t>
  </si>
  <si>
    <t>安贞街道</t>
  </si>
  <si>
    <t>安华里社区养老服务驿站</t>
  </si>
  <si>
    <t>北京红枫盈养老服务中心</t>
  </si>
  <si>
    <t>仲春红</t>
  </si>
  <si>
    <t>110111198001010106</t>
  </si>
  <si>
    <t>18910532613</t>
  </si>
  <si>
    <t>安华里二区11号楼 安华里居委会院内</t>
  </si>
  <si>
    <t>521100003516046151</t>
  </si>
  <si>
    <t>中国民生银行总部营业部</t>
  </si>
  <si>
    <t>13467916978</t>
  </si>
  <si>
    <t>劲松东社区养老服务驿站</t>
  </si>
  <si>
    <t>370211198106136978</t>
  </si>
  <si>
    <t>13681575584</t>
  </si>
  <si>
    <t>劲松街道东社区305号</t>
  </si>
  <si>
    <t>韩清</t>
  </si>
  <si>
    <t>17701257533</t>
  </si>
  <si>
    <t>小红门地区</t>
  </si>
  <si>
    <t>朝阳鸿博家园社区养老服务驿站</t>
  </si>
  <si>
    <t>北京市朝阳区利民养老服务工作事务所</t>
  </si>
  <si>
    <t>陈冀</t>
  </si>
  <si>
    <t>110105199211293119</t>
  </si>
  <si>
    <t>13911889798</t>
  </si>
  <si>
    <t>小红门鸿博家园 A区 11 号楼 11 -3</t>
  </si>
  <si>
    <t>52110105MJ02275898</t>
  </si>
  <si>
    <t>朝外街道</t>
  </si>
  <si>
    <t>三丰里社区养老服务驿站</t>
  </si>
  <si>
    <t>北京市朝阳区福寿苑养老照料中心</t>
  </si>
  <si>
    <t>方小山</t>
  </si>
  <si>
    <t>110101197308239234</t>
  </si>
  <si>
    <t>15313373630</t>
  </si>
  <si>
    <t>三丰里19号楼东侧平房</t>
  </si>
  <si>
    <t>潘海峰</t>
  </si>
  <si>
    <t>18518593979</t>
  </si>
  <si>
    <t>欧陆经典社区养老服务驿站</t>
  </si>
  <si>
    <t>110102196410264529</t>
  </si>
  <si>
    <t>13811070933</t>
  </si>
  <si>
    <t>欧陆经典社区风格派甲166楼1层</t>
  </si>
  <si>
    <t>吉祥里社区养老驿站</t>
  </si>
  <si>
    <t>18910532614</t>
  </si>
  <si>
    <t>吉祥里201号楼东侧一层</t>
  </si>
  <si>
    <t>13001921002</t>
  </si>
  <si>
    <t>广和里社区养老服务驿站</t>
  </si>
  <si>
    <t>13811070934</t>
  </si>
  <si>
    <t>广和里社区1号楼北侧平房</t>
  </si>
  <si>
    <t>52110105MJ02269734</t>
  </si>
  <si>
    <t>朝阳呼北社区养老服务驿站</t>
  </si>
  <si>
    <t>汉和居家养老服务（北京）有限公司</t>
  </si>
  <si>
    <t>张智清</t>
  </si>
  <si>
    <t>110101187905180310</t>
  </si>
  <si>
    <t>13693689386</t>
  </si>
  <si>
    <t>呼家楼北里13号楼北侧平房</t>
  </si>
  <si>
    <t>朝阳外馆社区养老服务驿站</t>
  </si>
  <si>
    <t>110111198001010108</t>
  </si>
  <si>
    <t>18910532615</t>
  </si>
  <si>
    <t>安华西里三区甲6号</t>
  </si>
  <si>
    <t>团结湖街道</t>
  </si>
  <si>
    <t>中路南社区养老服务驿站</t>
  </si>
  <si>
    <t>13811070935</t>
  </si>
  <si>
    <t>中路南一条9号平房</t>
  </si>
  <si>
    <t>小关街道</t>
  </si>
  <si>
    <t>朝阳惠新北里社区养老服务驿站</t>
  </si>
  <si>
    <t>二毛科技（北京）有限公司</t>
  </si>
  <si>
    <t>贺晔</t>
  </si>
  <si>
    <t>342901197911235810</t>
  </si>
  <si>
    <t>13811117372</t>
  </si>
  <si>
    <t>北四环东路108号千鹤家园1号商务楼802室</t>
  </si>
  <si>
    <t>9111010833559041XJ</t>
  </si>
  <si>
    <t>王舞曲</t>
  </si>
  <si>
    <t>13910079055</t>
  </si>
  <si>
    <t>水碓子16号楼社区养老服务驿站</t>
  </si>
  <si>
    <t>13811070936</t>
  </si>
  <si>
    <t>团结湖水碓子16号楼前</t>
  </si>
  <si>
    <t>朝阳小庄社区养老服务驿站</t>
  </si>
  <si>
    <t>13520356839</t>
  </si>
  <si>
    <t>金台里7号楼平房</t>
  </si>
  <si>
    <t>耿广影</t>
  </si>
  <si>
    <t>安贞里社区养老服务驿站</t>
  </si>
  <si>
    <t>北京积善之家养老服务有限公司</t>
  </si>
  <si>
    <t>张总</t>
  </si>
  <si>
    <t>13811937725</t>
  </si>
  <si>
    <t>安贞里社区二区11号楼一层</t>
  </si>
  <si>
    <t>911101025876990752</t>
  </si>
  <si>
    <t>11063601040001124</t>
  </si>
  <si>
    <t>中国农业银行股份有限公司北京马家堡支行</t>
  </si>
  <si>
    <t>平房地区</t>
  </si>
  <si>
    <t>青年路社区养老服务驿站</t>
  </si>
  <si>
    <t>13811070937</t>
  </si>
  <si>
    <t>朝阳区青年路西里5号院润枫水尚5号楼底商</t>
  </si>
  <si>
    <t>望京街道</t>
  </si>
  <si>
    <t>望京西园三区中江银铃养老服务驿站</t>
  </si>
  <si>
    <t>北京中江银龄居家养老服务有限公司</t>
  </si>
  <si>
    <t>韩先生</t>
  </si>
  <si>
    <t>13167569999</t>
  </si>
  <si>
    <t>望京阜通东大街1号院3号楼1层1112室</t>
  </si>
  <si>
    <t>韩</t>
  </si>
  <si>
    <t>银谷美泉社区养老服务驿站</t>
  </si>
  <si>
    <t>13811070938</t>
  </si>
  <si>
    <t>平房乡姚家园路8号银谷美泉小区底商101号</t>
  </si>
  <si>
    <t>姚家园西社区养老服务驿站</t>
  </si>
  <si>
    <t>13811070939</t>
  </si>
  <si>
    <t>北京市朝阳区平房乡姚家园西里5号院9号楼7单元101、102</t>
  </si>
  <si>
    <t>左北里社区养老服务驿站</t>
  </si>
  <si>
    <t>北京至微金诺医院有限公司</t>
  </si>
  <si>
    <t>王鹤菲</t>
  </si>
  <si>
    <t>110111187832145884</t>
  </si>
  <si>
    <t>15210503254</t>
  </si>
  <si>
    <t>左北里甲38楼一层</t>
  </si>
  <si>
    <t>麦子店街道</t>
  </si>
  <si>
    <t>枣营北里社区养老服务驿站</t>
  </si>
  <si>
    <t>13811070940</t>
  </si>
  <si>
    <t>朝阳区枣营北里26号楼一层南侧</t>
  </si>
  <si>
    <t>六里屯街道</t>
  </si>
  <si>
    <t>十北社区养老服务驿站</t>
  </si>
  <si>
    <t>13811070941</t>
  </si>
  <si>
    <t>十里堡北里28号院新华联丽景湾6号楼b1号</t>
  </si>
  <si>
    <t>珠江愉景家园社区养老服务驿站</t>
  </si>
  <si>
    <t>北京健康家益居家养老服务有限公司</t>
  </si>
  <si>
    <t>110111198001010109</t>
  </si>
  <si>
    <t>13521186009</t>
  </si>
  <si>
    <t>珠江愉景家园14#公建</t>
  </si>
  <si>
    <t>8110701012601249873</t>
  </si>
  <si>
    <t>中信银行北京八里庄支行</t>
  </si>
  <si>
    <t>朝阳区新街坊社区养老服务驿站</t>
  </si>
  <si>
    <t>110101187905180318</t>
  </si>
  <si>
    <t>15210503253</t>
  </si>
  <si>
    <t>北京市朝阳区佳兴园小区605号楼A单元101</t>
  </si>
  <si>
    <t>将台地区</t>
  </si>
  <si>
    <t>将台社区养老服务驿站</t>
  </si>
  <si>
    <t>13811070942</t>
  </si>
  <si>
    <t>北京市朝阳区驼房营路甲一号社区服务中心院内</t>
  </si>
  <si>
    <t>农村幸福晚年驿站</t>
  </si>
  <si>
    <t>75%</t>
  </si>
  <si>
    <t>朝阳延静里银天使养老服务驿站</t>
  </si>
  <si>
    <t>北京银天使智慧社区公益促进中心</t>
  </si>
  <si>
    <t>赵建业</t>
  </si>
  <si>
    <t>18911378885</t>
  </si>
  <si>
    <t>朝阳区延静里中街19号对面</t>
  </si>
  <si>
    <t>东大桥社区养老驿站</t>
  </si>
  <si>
    <t>13811070943</t>
  </si>
  <si>
    <t>东大桥SOHO尚都南塔一层</t>
  </si>
  <si>
    <t>亚运新新家园社区养老服务驿站</t>
  </si>
  <si>
    <t>13811070944</t>
  </si>
  <si>
    <t>北苑路78号康斯丹郡1号楼会所102室</t>
  </si>
  <si>
    <t>朝阳慧忠北里第二社区养老服务驿站</t>
  </si>
  <si>
    <t>北京敬悦养老服务有限公司</t>
  </si>
  <si>
    <t>佚名</t>
  </si>
  <si>
    <t>110111198001010110</t>
  </si>
  <si>
    <t>13911209118</t>
  </si>
  <si>
    <t>11050171510000000402</t>
  </si>
  <si>
    <t>中国建设银行北京万源路支行</t>
  </si>
  <si>
    <t>张勇</t>
  </si>
  <si>
    <t>三间房地区</t>
  </si>
  <si>
    <t>三间房泰福苑社区养老服务驿站</t>
  </si>
  <si>
    <t>张静</t>
  </si>
  <si>
    <t>13811937724</t>
  </si>
  <si>
    <t>泰福苑社区D3区5号楼104室</t>
  </si>
  <si>
    <t>华威西里社区养老服务驿站</t>
  </si>
  <si>
    <t>北京九龄丽湾养老服务有限公司</t>
  </si>
  <si>
    <t>郝彦玲</t>
  </si>
  <si>
    <t>110111198001010111</t>
  </si>
  <si>
    <t>18910208200</t>
  </si>
  <si>
    <t>潘家园街道华威西里社区</t>
  </si>
  <si>
    <t>0200048409200215113</t>
  </si>
  <si>
    <t>中国工商银行大郊亭支行</t>
  </si>
  <si>
    <t>松榆西里社区养老服务驿站</t>
  </si>
  <si>
    <t>13681575585</t>
  </si>
  <si>
    <t>潘家园街道松榆西里东院</t>
  </si>
  <si>
    <t>王记文</t>
  </si>
  <si>
    <t>18518672912</t>
  </si>
  <si>
    <t>武圣东里社区养老服务驿站</t>
  </si>
  <si>
    <t>13681575586</t>
  </si>
  <si>
    <t>武圣东里14号楼北侧平房</t>
  </si>
  <si>
    <t>王纪文</t>
  </si>
  <si>
    <t>18001380803</t>
  </si>
  <si>
    <t>磨房南里社区养老服务驿站</t>
  </si>
  <si>
    <t>13681575587</t>
  </si>
  <si>
    <t>磨房南里社区内</t>
  </si>
  <si>
    <t>彭玉红</t>
  </si>
  <si>
    <t>18001353790</t>
  </si>
  <si>
    <t>朝阳怡思苑社区养老服务驿站</t>
  </si>
  <si>
    <t>13681575588</t>
  </si>
  <si>
    <t>怡思苑社区13号楼1层</t>
  </si>
  <si>
    <t>肖春燕</t>
  </si>
  <si>
    <t>17701258133</t>
  </si>
  <si>
    <t>大望社区养老服务驿站</t>
  </si>
  <si>
    <t>13811937723</t>
  </si>
  <si>
    <t>双井街道易构空间2号楼104-105</t>
  </si>
  <si>
    <t>朝阳双柳社区养老服务驿站</t>
  </si>
  <si>
    <t>13811937722</t>
  </si>
  <si>
    <t>双桥路康惠苑1号院6号楼7单元南侧</t>
  </si>
  <si>
    <t>朝阳美然动力社区养老服务驿站</t>
  </si>
  <si>
    <t>13811937721</t>
  </si>
  <si>
    <t>朝阳北路50号院东侧平房</t>
  </si>
  <si>
    <t>总装社区养老服务驿站</t>
  </si>
  <si>
    <t>北京诚和敬驿站养老服务有限公司</t>
  </si>
  <si>
    <t>张帅一</t>
  </si>
  <si>
    <t>370211198106130090</t>
  </si>
  <si>
    <t>13601132931</t>
  </si>
  <si>
    <t>朝阳区安翔北里26号楼旁</t>
  </si>
  <si>
    <t>91110105MA008GP03C</t>
  </si>
  <si>
    <t>20000033019600013265945</t>
  </si>
  <si>
    <t>北京银行总行营业部</t>
  </si>
  <si>
    <t>董兆海</t>
  </si>
  <si>
    <t>黑庄户地区</t>
  </si>
  <si>
    <t>双树北村养老服务驿站</t>
  </si>
  <si>
    <t>13811937720</t>
  </si>
  <si>
    <t>北京市朝阳区黑庄户乡双树北村</t>
  </si>
  <si>
    <t>新源西里社区养老服务驿站</t>
  </si>
  <si>
    <t>北京泰和养老院有限公司</t>
  </si>
  <si>
    <t>苏庆宇</t>
  </si>
  <si>
    <t>13910829952</t>
  </si>
  <si>
    <t>新源西里社区中街甲5号</t>
  </si>
  <si>
    <t>新源西里养老驿站</t>
  </si>
  <si>
    <t>力鸿花园养老驿站</t>
  </si>
  <si>
    <t>13910829951</t>
  </si>
  <si>
    <t>左家庄中街6号院9号楼105、106室</t>
  </si>
  <si>
    <t>力鸿花园养老驿站客服</t>
  </si>
  <si>
    <t>爽秋路社区养老服务驿站</t>
  </si>
  <si>
    <t>北京颂福恒生家庭服务有限公司</t>
  </si>
  <si>
    <t>范斌</t>
  </si>
  <si>
    <t>13521327929</t>
  </si>
  <si>
    <t>北京市朝阳区广顺南大街嘉润花园小区D座105</t>
  </si>
  <si>
    <t>911101055695336533</t>
  </si>
  <si>
    <t>延静里社区养老服务驿站</t>
  </si>
  <si>
    <t>13601132932</t>
  </si>
  <si>
    <t>朝阳延静里中街20号</t>
  </si>
  <si>
    <t>澳洲康都社区养老服务驿站</t>
  </si>
  <si>
    <t>13601132933</t>
  </si>
  <si>
    <t>望京北路35号澳洲康都5号楼一层</t>
  </si>
  <si>
    <t>赵世超</t>
  </si>
  <si>
    <t>15600270099</t>
  </si>
  <si>
    <t>朝阳呼家楼北里社区养老服务驿站</t>
  </si>
  <si>
    <t>13601132934</t>
  </si>
  <si>
    <t>呼家楼北街5号楼101号</t>
  </si>
  <si>
    <t>91110101MA008GP03C</t>
  </si>
  <si>
    <t>农展南里社区养老服务驿站</t>
  </si>
  <si>
    <t>13601132935</t>
  </si>
  <si>
    <t>北京市朝阳区农展南里社区1号楼对面平房</t>
  </si>
  <si>
    <t>孙河地区</t>
  </si>
  <si>
    <t>康营家园社区养老服务驿站</t>
  </si>
  <si>
    <t>李健</t>
  </si>
  <si>
    <t>110101198502101033</t>
  </si>
  <si>
    <t>13641246628</t>
  </si>
  <si>
    <t>康营家园二社区25期6号楼2单元102号</t>
  </si>
  <si>
    <t>13601132936</t>
  </si>
  <si>
    <t>水碓子社区养老驿站</t>
  </si>
  <si>
    <t>13601132937</t>
  </si>
  <si>
    <t>团结湖路水碓子西里5号楼北侧</t>
  </si>
  <si>
    <t>王莉</t>
  </si>
  <si>
    <t>18701590701</t>
  </si>
  <si>
    <t>三四条社区养老服务驿站</t>
  </si>
  <si>
    <t>13601132938</t>
  </si>
  <si>
    <t>团结湖三四条社区北三条5号楼3单元对面平房处</t>
  </si>
  <si>
    <t>建外街道</t>
  </si>
  <si>
    <t>南郎社区养老服务驿站</t>
  </si>
  <si>
    <t>北京龙振养老服务中心</t>
  </si>
  <si>
    <t>张文博</t>
  </si>
  <si>
    <t>18810901868</t>
  </si>
  <si>
    <t>大北窑桥东南角634所小区北门</t>
  </si>
  <si>
    <t>52110000097717488H</t>
  </si>
  <si>
    <t>110922029610201</t>
  </si>
  <si>
    <t>招商银行股份有限公司北京静安里支行</t>
  </si>
  <si>
    <t>光华里社区里社区养老驿站</t>
  </si>
  <si>
    <t>110111198001010112</t>
  </si>
  <si>
    <t>18810901869</t>
  </si>
  <si>
    <t>光华里15号楼北侧平房</t>
  </si>
  <si>
    <t>朝阳小关北里社区养老服务驿站</t>
  </si>
  <si>
    <t>北京爱欣熙宁劳务派遣有限公司</t>
  </si>
  <si>
    <t>王利文</t>
  </si>
  <si>
    <t>370211198106130496</t>
  </si>
  <si>
    <t>13601383295</t>
  </si>
  <si>
    <t>小关北里小区内平房</t>
  </si>
  <si>
    <t>91110105592368051U</t>
  </si>
  <si>
    <t>11001070300059001477</t>
  </si>
  <si>
    <t>中国建设银行北京朝内大街支行</t>
  </si>
  <si>
    <t>劲松西社区养老服务驿站</t>
  </si>
  <si>
    <t>付万林</t>
  </si>
  <si>
    <t>110105197707165314</t>
  </si>
  <si>
    <t>18810901870</t>
  </si>
  <si>
    <t>劲松七区710号楼</t>
  </si>
  <si>
    <t>和谐雅园社区养老服务驿站</t>
  </si>
  <si>
    <t>18810901871</t>
  </si>
  <si>
    <t>武圣北路6号院和谐雅园10号楼</t>
  </si>
  <si>
    <t>东风地区</t>
  </si>
  <si>
    <t>东润风景养老驿站</t>
  </si>
  <si>
    <t>110111198001010101</t>
  </si>
  <si>
    <t>13901291030</t>
  </si>
  <si>
    <t>东润风景社区服务中心</t>
  </si>
  <si>
    <t>管庄地区日间照料室</t>
  </si>
  <si>
    <t>13901291032</t>
  </si>
  <si>
    <t>管庄东里甲21号楼一层</t>
  </si>
  <si>
    <t>郎各庄村委会</t>
  </si>
  <si>
    <t>黑庄户地区郎各庄养老驿站</t>
  </si>
  <si>
    <t>13901291033</t>
  </si>
  <si>
    <t>黑庄乡郎各庄村</t>
  </si>
  <si>
    <t>朝阳区郎辛庄村养老服务驿站</t>
  </si>
  <si>
    <t>13901291034</t>
  </si>
  <si>
    <t>北京市朝阳区黑庄户乡郎辛庄村</t>
  </si>
  <si>
    <t>夏天莹</t>
  </si>
  <si>
    <t>周庄社区养老服务驿站</t>
  </si>
  <si>
    <t>13901291035</t>
  </si>
  <si>
    <t>朝阳区周庄三期A区十号楼201、202室</t>
  </si>
  <si>
    <t>三里屯街道</t>
  </si>
  <si>
    <t>三里屯社区养老服务驿站</t>
  </si>
  <si>
    <t>10111198001010114</t>
  </si>
  <si>
    <t>18810901872</t>
  </si>
  <si>
    <t>朝阳区三里屯南42号楼院内</t>
  </si>
  <si>
    <t>太阳宫地区</t>
  </si>
  <si>
    <t>太阳宫社区养老服务驿站</t>
  </si>
  <si>
    <t>110111198001010115</t>
  </si>
  <si>
    <t>18810901873</t>
  </si>
  <si>
    <t>太阳宫地区火星园4号楼26号</t>
  </si>
  <si>
    <t>高碑店地区</t>
  </si>
  <si>
    <t>朝阳区康家园西社区养老服务驿站</t>
  </si>
  <si>
    <t>北京慈悦居家养老有限公司</t>
  </si>
  <si>
    <t>董爱英</t>
  </si>
  <si>
    <t>110105197112063626</t>
  </si>
  <si>
    <t>13651365895</t>
  </si>
  <si>
    <t>康家园小区1号楼北侧社区服务中心院内</t>
  </si>
  <si>
    <t>91110105MA01CGBD37</t>
  </si>
  <si>
    <t>0117000103000027776</t>
  </si>
  <si>
    <t>北京农村商业银行股份有限公司高碑店支行</t>
  </si>
  <si>
    <t>亚运村街道</t>
  </si>
  <si>
    <t>华西社区养老社区服务驿站</t>
  </si>
  <si>
    <t>110111198001010116</t>
  </si>
  <si>
    <t>18810901874</t>
  </si>
  <si>
    <t>朝阳区华严北里甲22号楼</t>
  </si>
  <si>
    <t>安慧里社区养老服务驿站</t>
  </si>
  <si>
    <t>110111198001010117</t>
  </si>
  <si>
    <t>18810901875</t>
  </si>
  <si>
    <t>朝阳区安慧里一区2号楼一层</t>
  </si>
  <si>
    <t>朝阳世纪嘉园社区养老服务驿站</t>
  </si>
  <si>
    <t>北京福祉之家养老服务有限公司</t>
  </si>
  <si>
    <t>蔡冬冬</t>
  </si>
  <si>
    <t>370211198106133419</t>
  </si>
  <si>
    <t>13701153220</t>
  </si>
  <si>
    <t>小关北里45号院世纪嘉园1号楼1单元1层1A</t>
  </si>
  <si>
    <t>0615000103000025637</t>
  </si>
  <si>
    <t>北京农商银行天通苑支行</t>
  </si>
  <si>
    <t>朝阳区将台地区瞰都嘉园社区养老服务驿站</t>
  </si>
  <si>
    <t>北京高合居家养老服务中心</t>
  </si>
  <si>
    <t>邢继辉</t>
  </si>
  <si>
    <t>370211198106132993</t>
  </si>
  <si>
    <t>13910511877</t>
  </si>
  <si>
    <t>东四环北路10号院居委会活动中心</t>
  </si>
  <si>
    <t>0200003709200296701</t>
  </si>
  <si>
    <t>中国工商银行北京广渠路支行</t>
  </si>
  <si>
    <t>张天白</t>
  </si>
  <si>
    <t>15010068881</t>
  </si>
  <si>
    <t>朝外吉庆里社区养老驿站</t>
  </si>
  <si>
    <t>北京和煦阳光居家养老服务有限公司</t>
  </si>
  <si>
    <t>陈利利</t>
  </si>
  <si>
    <t>370211198106137532</t>
  </si>
  <si>
    <t>18001339970</t>
  </si>
  <si>
    <t>吉庆里1号楼</t>
  </si>
  <si>
    <t>0120000103000013357</t>
  </si>
  <si>
    <t>北京农商银行光华路支行</t>
  </si>
  <si>
    <t>幸福二村社区养老驿站</t>
  </si>
  <si>
    <t>410603196806040032</t>
  </si>
  <si>
    <t>15803928157</t>
  </si>
  <si>
    <t>幸福二村社区居委会东侧平房</t>
  </si>
  <si>
    <t>18810901876</t>
  </si>
  <si>
    <t>建国里社区养老服务驿站</t>
  </si>
  <si>
    <t>110111198001010118</t>
  </si>
  <si>
    <t>18810901877</t>
  </si>
  <si>
    <t>通惠河北路69号中海惠通苑小区2号楼东侧底商</t>
  </si>
  <si>
    <t>朝阳小关东街社区养老服务驿站</t>
  </si>
  <si>
    <t>110111198001010119</t>
  </si>
  <si>
    <t>18810901878</t>
  </si>
  <si>
    <t>小关东街5号</t>
  </si>
  <si>
    <t>六里屯十里堡北里养老驿站</t>
  </si>
  <si>
    <t>北京麦根社区养老服务中心</t>
  </si>
  <si>
    <t>芦少华</t>
  </si>
  <si>
    <t>110111198001010120</t>
  </si>
  <si>
    <t>13911599800</t>
  </si>
  <si>
    <t>十里堡北里6号楼南侧</t>
  </si>
  <si>
    <t>11001102700052511929</t>
  </si>
  <si>
    <t>中国建设银行股份有限公司北京奥体支行</t>
  </si>
  <si>
    <t>18211026648</t>
  </si>
  <si>
    <t>霞光里社区养老服务驿站</t>
  </si>
  <si>
    <t>杨艳清</t>
  </si>
  <si>
    <t>510823198507157061</t>
  </si>
  <si>
    <t>18210588499</t>
  </si>
  <si>
    <t>朝阳区霄云路霞光里30号院</t>
  </si>
  <si>
    <t>521100003063672438</t>
  </si>
  <si>
    <t>15801079791</t>
  </si>
  <si>
    <t>双花园社区养老驿站</t>
  </si>
  <si>
    <t>13911599802</t>
  </si>
  <si>
    <t>双花园社区</t>
  </si>
  <si>
    <t>18410711318</t>
  </si>
  <si>
    <t>东坝地区</t>
  </si>
  <si>
    <t>朝阳朝新嘉园东里社区养老服务驿站</t>
  </si>
  <si>
    <t>熊正军</t>
  </si>
  <si>
    <t>372321198809129424</t>
  </si>
  <si>
    <t>18614077577</t>
  </si>
  <si>
    <t>朝新嘉园东里6区1号楼109</t>
  </si>
  <si>
    <t>110105251019</t>
  </si>
  <si>
    <t>安贞西里社区服务驿站</t>
  </si>
  <si>
    <t>北京明夷红心居家养老服务有限公司</t>
  </si>
  <si>
    <t>袁兆文</t>
  </si>
  <si>
    <t>110111198001010123</t>
  </si>
  <si>
    <t>13811724789</t>
  </si>
  <si>
    <t>安贞街道办事处安贞西里社区</t>
  </si>
  <si>
    <t>0200246309020130819</t>
  </si>
  <si>
    <t>中国工商银行股份有限公司北京科学园南路支行</t>
  </si>
  <si>
    <t>风林绿洲社区养老服务驿站</t>
  </si>
  <si>
    <t>10111198001010123</t>
  </si>
  <si>
    <t>13811724790</t>
  </si>
  <si>
    <t>奥运村风林绿洲北门平房</t>
  </si>
  <si>
    <t>双泉社区养老服务驿站</t>
  </si>
  <si>
    <t>110111198001010124</t>
  </si>
  <si>
    <t>13811724791</t>
  </si>
  <si>
    <t>奥运村街道双泉社区内</t>
  </si>
  <si>
    <t>蕴实园社区养老服务驿站</t>
  </si>
  <si>
    <t>110111198001010125</t>
  </si>
  <si>
    <t>13811724792</t>
  </si>
  <si>
    <t>来广营乡朝来绿色家园甲1号楼</t>
  </si>
  <si>
    <t>绣菊园社区养老服务驿站</t>
  </si>
  <si>
    <t>110111198001010127</t>
  </si>
  <si>
    <t>13811724793</t>
  </si>
  <si>
    <t>来广营绣菊园小区11楼底商</t>
  </si>
  <si>
    <t>紫绶园社区养老服务驿站</t>
  </si>
  <si>
    <t>110111198001010126</t>
  </si>
  <si>
    <t>13811724794</t>
  </si>
  <si>
    <t>来广营乡紫绶园小区10楼</t>
  </si>
  <si>
    <t>连葩园社区养老服务驿站</t>
  </si>
  <si>
    <t>13811724795</t>
  </si>
  <si>
    <t>来广营乡连葩园小区9号楼</t>
  </si>
  <si>
    <t>祁家豁子社区养老服务驿站</t>
  </si>
  <si>
    <t>110111198001010128</t>
  </si>
  <si>
    <t>13811724796</t>
  </si>
  <si>
    <t>亚运村街道祁家豁子社区内</t>
  </si>
  <si>
    <t>华庭社区养老服务驿站</t>
  </si>
  <si>
    <t>北京市朝阳区爱晚桑榆养老院</t>
  </si>
  <si>
    <t>孔令龙</t>
  </si>
  <si>
    <t>110111198001010129</t>
  </si>
  <si>
    <t>18210770177</t>
  </si>
  <si>
    <t>十里堡甲3号院3号楼103、104、105室</t>
  </si>
  <si>
    <t>0200003809020146083</t>
  </si>
  <si>
    <t>中国工商银行八里庄支行</t>
  </si>
  <si>
    <t>金盏地区</t>
  </si>
  <si>
    <t>朝阳东窑社区养老服务驿站</t>
  </si>
  <si>
    <t>北京市朝阳区彩虹村庄养老院</t>
  </si>
  <si>
    <t>万红赛</t>
  </si>
  <si>
    <t>18600464569</t>
  </si>
  <si>
    <t>金盏乡东窖村村南</t>
  </si>
  <si>
    <t>0118050103 000002021</t>
  </si>
  <si>
    <t>北京农商银行京旺家园分理处</t>
  </si>
  <si>
    <t>朝阳金盏嘉园养老服务驿站</t>
  </si>
  <si>
    <t>110111198001010130</t>
  </si>
  <si>
    <t>18600464570</t>
  </si>
  <si>
    <t>金盏乡金盏嘉园社区B区底商</t>
  </si>
  <si>
    <t>望京西路社区养老服务驿站</t>
  </si>
  <si>
    <t>北京仁和康泰科技发展有限公司</t>
  </si>
  <si>
    <t>潘凤松</t>
  </si>
  <si>
    <t>15037399850</t>
  </si>
  <si>
    <t>朝阳区望京街道望京西园四区401号楼104室</t>
  </si>
  <si>
    <t>911101050924227526</t>
  </si>
  <si>
    <t>10251000000930859</t>
  </si>
  <si>
    <t>华夏银行股份有限公司北京安定门支行</t>
  </si>
  <si>
    <t>酒仙桥街道高家园社区养老驿站</t>
  </si>
  <si>
    <t>北京市朝阳区酒仙桥乐居老年公寓</t>
  </si>
  <si>
    <t>姜丽娜</t>
  </si>
  <si>
    <t>110111199001010201</t>
  </si>
  <si>
    <t>15901206575</t>
  </si>
  <si>
    <t>北京市朝阳区驼房营南路12号靠近中国工商银行(酒仙桥支行)</t>
  </si>
  <si>
    <t>姜立娜</t>
  </si>
  <si>
    <t>朝阳酒仙桥南路社区养老服务驿站</t>
  </si>
  <si>
    <t>张佳蕊</t>
  </si>
  <si>
    <t>110111199001010202</t>
  </si>
  <si>
    <t>13436847177</t>
  </si>
  <si>
    <t>北京市朝阳区驼房营南路18号靠近北京电子科技职业学院</t>
  </si>
  <si>
    <t>赵春燕</t>
  </si>
  <si>
    <t>酒仙桥街道大山子社区养老驿站</t>
  </si>
  <si>
    <t>王玉艳</t>
  </si>
  <si>
    <t>110111199001010203</t>
  </si>
  <si>
    <t>18710218425</t>
  </si>
  <si>
    <t>北京市朝阳区长店大街20号靠近博艺少儿美术培训中心</t>
  </si>
  <si>
    <t>高家园社区银河湾养老服务驿站</t>
  </si>
  <si>
    <t>刘俊艳</t>
  </si>
  <si>
    <t>110111199001010204</t>
  </si>
  <si>
    <t>13141028109</t>
  </si>
  <si>
    <t>朝阳区万红西街九号院1号楼</t>
  </si>
  <si>
    <t>朝阳景和园（京宇轩）社区养老服务驿站</t>
  </si>
  <si>
    <t>京宇轩（北京）养老服务有限公司</t>
  </si>
  <si>
    <t>柴建</t>
  </si>
  <si>
    <t>110111190003030101</t>
  </si>
  <si>
    <t>13311314433</t>
  </si>
  <si>
    <t>东坝乡朝新嘉园东里6区京客隆超市三层</t>
  </si>
  <si>
    <t>朝阳翠成熙园社区养老服务驿站</t>
  </si>
  <si>
    <t>北京天诺物业管理有限公司</t>
  </si>
  <si>
    <t>110111190001010402</t>
  </si>
  <si>
    <t>13501277837</t>
  </si>
  <si>
    <t>垡头街道翠成馨园405楼、408楼、412楼地上一层</t>
  </si>
  <si>
    <t>翠城熙园养老服务驿站</t>
  </si>
  <si>
    <t>13522426693</t>
  </si>
  <si>
    <t>朝阳南湖西园社区养老服务驿站</t>
  </si>
  <si>
    <t>11011190001010305</t>
  </si>
  <si>
    <t>13911151113</t>
  </si>
  <si>
    <t>朝阳区望京南湖西园甲205号楼1层08内（1）</t>
  </si>
  <si>
    <t>朝阳永安里社区养老服务驿站</t>
  </si>
  <si>
    <t>110111190001010306</t>
  </si>
  <si>
    <t>13911151114</t>
  </si>
  <si>
    <t>建外永安南里8号宿舍楼前（原车库）</t>
  </si>
  <si>
    <t>首都机场街道</t>
  </si>
  <si>
    <t>朝阳南平里（爱欣熙宁）社区养老服务驿站</t>
  </si>
  <si>
    <t>13601383296</t>
  </si>
  <si>
    <t>机场宿舍区南平里18号楼4单元103室、北里社区3-4平房</t>
  </si>
  <si>
    <t>18301165725</t>
  </si>
  <si>
    <t>朝阳西坝河南里社区养老服务驿站</t>
  </si>
  <si>
    <t>110111090001010308</t>
  </si>
  <si>
    <t>13801070943</t>
  </si>
  <si>
    <t>香河园街道西坝河南里甲27号楼</t>
  </si>
  <si>
    <t>李亚芹</t>
  </si>
  <si>
    <t>八里庄街道西里社区养老服务驿站</t>
  </si>
  <si>
    <t>李伟</t>
  </si>
  <si>
    <t>110108198806262228</t>
  </si>
  <si>
    <t>15901059853</t>
  </si>
  <si>
    <t>慈云寺北里207楼底商</t>
  </si>
  <si>
    <t>9111010532713465x5</t>
  </si>
  <si>
    <t>13683169999</t>
  </si>
  <si>
    <t>朝阳连心园社区养老服务驿站</t>
  </si>
  <si>
    <t>北京东方恒春养老服务有限公司</t>
  </si>
  <si>
    <t>10111190010100300</t>
  </si>
  <si>
    <t>13488687208</t>
  </si>
  <si>
    <t>常营地区连心园社区常新路6号院</t>
  </si>
  <si>
    <t>91110105MA00GQ0PXR</t>
  </si>
  <si>
    <t>11050172700000000264</t>
  </si>
  <si>
    <t>建行汇鸿家园支行</t>
  </si>
  <si>
    <t>来广营村养老服务驿站</t>
  </si>
  <si>
    <t>北京汇晨朝来老年公寓有限公司</t>
  </si>
  <si>
    <t>吴伟</t>
  </si>
  <si>
    <t>110111190001010101</t>
  </si>
  <si>
    <t>13671234523</t>
  </si>
  <si>
    <t>来广营乡来广营村刘各庄甲1号</t>
  </si>
  <si>
    <t>0200095809000137978</t>
  </si>
  <si>
    <t>中国工商银行股份有限公司北京天通苑支行</t>
  </si>
  <si>
    <t>朱建文</t>
  </si>
  <si>
    <t>晨光家园社区养老服务驿站</t>
  </si>
  <si>
    <t>北京天诺物业管理有限责任公司</t>
  </si>
  <si>
    <t>张双</t>
  </si>
  <si>
    <t>15120060020</t>
  </si>
  <si>
    <t>朝阳区十里堡北里晨光家园B区328楼、322楼</t>
  </si>
  <si>
    <t>18500074591</t>
  </si>
  <si>
    <t>翠城馨园社区养老服务驿站</t>
  </si>
  <si>
    <t>高岚</t>
  </si>
  <si>
    <t>15810075150</t>
  </si>
  <si>
    <t>北京市朝阳区垡头翠成馨园302地下室</t>
  </si>
  <si>
    <t>0319ZCH001</t>
  </si>
  <si>
    <t>朝阳区祁家豁子（向融）社区养老服务驿站</t>
  </si>
  <si>
    <t>向融（北京）居家养老服务有限公司</t>
  </si>
  <si>
    <t>张滢</t>
  </si>
  <si>
    <t>21132219790920730X</t>
  </si>
  <si>
    <t>18911927483</t>
  </si>
  <si>
    <t>朝阳区祁家豁子11号楼前平房3号</t>
  </si>
  <si>
    <t>91110108MA00BYLM3Q</t>
  </si>
  <si>
    <t>0319ZCH002</t>
  </si>
  <si>
    <t>朝阳华严北里社区养老服务驿站</t>
  </si>
  <si>
    <t>18811159257</t>
  </si>
  <si>
    <t>朝阳区华严北里9号院32号楼一层底商</t>
  </si>
  <si>
    <t>0319GCH005</t>
  </si>
  <si>
    <t>朝阳裕民路社区养老服务驿站</t>
  </si>
  <si>
    <t>13012345678</t>
  </si>
  <si>
    <t>裕民路1号</t>
  </si>
  <si>
    <t>2019朝阳裕民路社区养老服务驿站店长</t>
  </si>
  <si>
    <t>13821724789</t>
  </si>
  <si>
    <t>0319ZCH006</t>
  </si>
  <si>
    <t>朝阳区外馆社区孝乐汇养老服务驿站</t>
  </si>
  <si>
    <t>13012345677</t>
  </si>
  <si>
    <t>北京市朝阳区安贞街道安华西里二区2号楼外馆居委会</t>
  </si>
  <si>
    <t>2019朝阳区外馆社区孝乐汇养老服务驿站店长</t>
  </si>
  <si>
    <t>0319ZCH011</t>
  </si>
  <si>
    <t>朝阳甘露园社区养老服务驿站</t>
  </si>
  <si>
    <t>13012345676</t>
  </si>
  <si>
    <t>北京市朝阳区甘露家园内18号楼后居民委员会</t>
  </si>
  <si>
    <t>朝阳甘露园社区养老服务驿站店长</t>
  </si>
  <si>
    <t>0319GNC027</t>
  </si>
  <si>
    <t>万象新天社区居委会</t>
  </si>
  <si>
    <t>朝阳万象新天社区养老服务驿站</t>
  </si>
  <si>
    <t>北京管家帮养老服务有限公司</t>
  </si>
  <si>
    <t>郭凤虹</t>
  </si>
  <si>
    <t>140202197603083068</t>
  </si>
  <si>
    <t>18911322015</t>
  </si>
  <si>
    <t>常营乡万象新天地家园146号</t>
  </si>
  <si>
    <t>9111010709755421XD</t>
  </si>
  <si>
    <t>常营万象新天社区养老服务驿站店长</t>
  </si>
  <si>
    <t>18901152008</t>
  </si>
  <si>
    <t>0319ZNC008</t>
  </si>
  <si>
    <t>朝阳京奥家园社区养老服务驿站</t>
  </si>
  <si>
    <t>13012345673</t>
  </si>
  <si>
    <t>北京市朝阳区京奥家园723号楼1层101号</t>
  </si>
  <si>
    <t>2019朝阳京奥社区养老驿站店长</t>
  </si>
  <si>
    <t>13401009932</t>
  </si>
  <si>
    <t>朝阳东风石佛营西里社区服务驿站驿站</t>
  </si>
  <si>
    <t>13012345672</t>
  </si>
  <si>
    <t>石佛营西里2号楼北京市朝阳区教育委员会附近</t>
  </si>
  <si>
    <t>朝阳东风石佛营西里社区服务驿站驿站店长</t>
  </si>
  <si>
    <t>0319ZNC009</t>
  </si>
  <si>
    <t>朝阳驼房营北里社区养老服务驿站</t>
  </si>
  <si>
    <t>北京市朝阳区颐养天合管庄老年公寓</t>
  </si>
  <si>
    <t>13012345671</t>
  </si>
  <si>
    <t>驼房营北里社区北窑地党群服务中心</t>
  </si>
  <si>
    <t>2019朝阳驼房营北里社区养老服务驿站店长</t>
  </si>
  <si>
    <t>0319GCH018</t>
  </si>
  <si>
    <t>朝阳丽都社区养老服务驿站</t>
  </si>
  <si>
    <t>王满程</t>
  </si>
  <si>
    <t>13012345670</t>
  </si>
  <si>
    <t>北京市朝阳区芳园南街芳园南里西区7号楼</t>
  </si>
  <si>
    <t>朝阳将台丽都社区养老服务驿站店长</t>
  </si>
  <si>
    <t>0319GCH021</t>
  </si>
  <si>
    <t>朝阳清苑路第二社区养老服务驿站</t>
  </si>
  <si>
    <t>北京市朝阳区美嘉康泰职业技能培训学校</t>
  </si>
  <si>
    <t>13012345669</t>
  </si>
  <si>
    <t>北苑东路与清河营中街交叉口南150米</t>
  </si>
  <si>
    <t>2019清苑路第二社区养老服务驿站店长</t>
  </si>
  <si>
    <t>0319GCH003</t>
  </si>
  <si>
    <t>体东社区居委会</t>
  </si>
  <si>
    <t>朝阳吉庆里（泰和）社区养老服务驿站</t>
  </si>
  <si>
    <t>13910767526</t>
  </si>
  <si>
    <t>朝外街道工体西里小区8号楼</t>
  </si>
  <si>
    <t>朝阳吉庆里（泰和）社区养老服务驿站店长</t>
  </si>
  <si>
    <t>0319GCH004</t>
  </si>
  <si>
    <t>林萃社区居委会</t>
  </si>
  <si>
    <t>朝阳大羊坊社区养老服务驿站</t>
  </si>
  <si>
    <t>国安社区（北京）网络服务有限公司</t>
  </si>
  <si>
    <t>18600692520</t>
  </si>
  <si>
    <t>奥运村街道平安家苑小区一排平房</t>
  </si>
  <si>
    <t>朝阳大羊坊社区养老服务驿站店长</t>
  </si>
  <si>
    <t>0319ZCH007</t>
  </si>
  <si>
    <t>大望社区居委会</t>
  </si>
  <si>
    <t>朝阳九龙南社区养老服务驿站</t>
  </si>
  <si>
    <t>13601132930</t>
  </si>
  <si>
    <t>广渠路33号院5号楼6单元地下室</t>
  </si>
  <si>
    <t>朝阳九龙南社区养老服务驿站店长</t>
  </si>
  <si>
    <t>0319ZCH015</t>
  </si>
  <si>
    <t>南湖西园社区居委会</t>
  </si>
  <si>
    <t>朝阳南湖西园（源宝合）社区养老服务驿站</t>
  </si>
  <si>
    <t>北京源宝合商贸有限公司</t>
  </si>
  <si>
    <t>胡颖瑞</t>
  </si>
  <si>
    <t>11010819760126222X</t>
  </si>
  <si>
    <t>13522818110</t>
  </si>
  <si>
    <t>望京街道南湖西园116号楼108</t>
  </si>
  <si>
    <t>91110112MA01K02F2R</t>
  </si>
  <si>
    <t>朝阳南湖西园（源宝合）社区养老服务驿站店长</t>
  </si>
  <si>
    <t>15010728190</t>
  </si>
  <si>
    <t>0319ZCH010</t>
  </si>
  <si>
    <t>安贞西里社区居委会</t>
  </si>
  <si>
    <t>朝阳五路居社区养老服务驿站</t>
  </si>
  <si>
    <t>万谦养老运营管理股份有限公司</t>
  </si>
  <si>
    <t>周志勇</t>
  </si>
  <si>
    <t>230181197702050810</t>
  </si>
  <si>
    <t>15801219998</t>
  </si>
  <si>
    <t>安贞街道安贞西里五区一号楼新华金融大厦二层201</t>
  </si>
  <si>
    <t>91110229MA002CE0XC</t>
  </si>
  <si>
    <t>朝阳五路居社区养老服务驿站店长</t>
  </si>
  <si>
    <t>0319ZCH012</t>
  </si>
  <si>
    <t>南路东里社区居委会</t>
  </si>
  <si>
    <t>朝阳南路东里社区养老服务驿站</t>
  </si>
  <si>
    <t>13811070923</t>
  </si>
  <si>
    <t>机场街道南路东里8-9号楼之间-2-3</t>
  </si>
  <si>
    <t>朝阳南路东里社区养老服务驿站店长</t>
  </si>
  <si>
    <t>0319ZCH014</t>
  </si>
  <si>
    <t>望花路东里社区居委会</t>
  </si>
  <si>
    <t>朝阳望花路东里社区养老服务驿站</t>
  </si>
  <si>
    <t>17801149389</t>
  </si>
  <si>
    <t>望京街道望花路十号院物业办公楼后院平房</t>
  </si>
  <si>
    <t>朝阳望花路东里社区养老服务驿站店长</t>
  </si>
  <si>
    <t>0319ZCH016</t>
  </si>
  <si>
    <t>朝阳方舟苑社区养老服务驿站</t>
  </si>
  <si>
    <t>13521327992</t>
  </si>
  <si>
    <t>望京街道地区方舟苑8号楼101室</t>
  </si>
  <si>
    <t>朝阳方舟苑社区养老服务驿站店长</t>
  </si>
  <si>
    <t>0319ZCH024</t>
  </si>
  <si>
    <t>望花路西里社区居委会</t>
  </si>
  <si>
    <t>朝阳望花路西里社区养老服务驿站</t>
  </si>
  <si>
    <t>北京隆盛达居家养老服务有限公司</t>
  </si>
  <si>
    <t>刘广礼</t>
  </si>
  <si>
    <t>11010519690808775X</t>
  </si>
  <si>
    <t>13501185918</t>
  </si>
  <si>
    <t>望京街道望花路西里7号楼4单元101, 20号楼206</t>
  </si>
  <si>
    <t>91110101565849693F</t>
  </si>
  <si>
    <t>朝阳望花路西里社区养老服务驿站店长</t>
  </si>
  <si>
    <t>0319ZCH020</t>
  </si>
  <si>
    <t>芍药居一社区居委会</t>
  </si>
  <si>
    <t>朝阳区芍药居北里一社区养老服务驿站</t>
  </si>
  <si>
    <t>13301300726</t>
  </si>
  <si>
    <t>太阳宫乡芍药居北里115号</t>
  </si>
  <si>
    <t>朝阳区芍药居北里一社区养老服务驿站店长</t>
  </si>
  <si>
    <t>0319GCH019</t>
  </si>
  <si>
    <t>百子湾西社区居委会</t>
  </si>
  <si>
    <t>朝阳百子湾社区养老服务驿站</t>
  </si>
  <si>
    <t>13661306097</t>
  </si>
  <si>
    <t>南磨房乡百子湾家园314号楼</t>
  </si>
  <si>
    <t>朝阳百子湾社区养老服务驿站店长</t>
  </si>
  <si>
    <t>0319GCH017</t>
  </si>
  <si>
    <t>石佛营东里社区居委会</t>
  </si>
  <si>
    <t>朝阳石佛营东里社区养老服务驿站</t>
  </si>
  <si>
    <t>15810080698</t>
  </si>
  <si>
    <t>北京市朝阳区石佛营路5靠近石佛营幼儿园</t>
  </si>
  <si>
    <t>朝阳石佛营东里社区养老服务驿站店长</t>
  </si>
  <si>
    <t>0319ZCH025</t>
  </si>
  <si>
    <t>翠城雅园社区居委会</t>
  </si>
  <si>
    <t>朝阳翠城雅园社区养老服务驿站</t>
  </si>
  <si>
    <t>17801149300</t>
  </si>
  <si>
    <t>垡头街道翠城馨园233号楼1层商业02</t>
  </si>
  <si>
    <t>朝阳翠城雅园社区养老服务驿站店长</t>
  </si>
  <si>
    <t>0319ZCH013</t>
  </si>
  <si>
    <t>南平里社区居委会</t>
  </si>
  <si>
    <t>朝阳南平里（仁和康泰）社区养老服务驿站</t>
  </si>
  <si>
    <t>刘丰恺</t>
  </si>
  <si>
    <t>17801149839</t>
  </si>
  <si>
    <t>机场街道南平里47号楼1层2103-4号房屋</t>
  </si>
  <si>
    <t>朝阳南平里（仁和康泰）社区养老服务驿站店长</t>
  </si>
  <si>
    <t>0139GCH022</t>
  </si>
  <si>
    <t>来广营村委会</t>
  </si>
  <si>
    <t>朝阳北卫家园社区（将军）养老服务驿站</t>
  </si>
  <si>
    <t>13811724948</t>
  </si>
  <si>
    <t>来广营乡拥军路佳馨园小区118号</t>
  </si>
  <si>
    <t>朝阳北卫家园社区（将军）养老服务驿站店长</t>
  </si>
  <si>
    <t>0319ZNC023</t>
  </si>
  <si>
    <t>兴隆家园社区居委会</t>
  </si>
  <si>
    <t>朝阳兴隆家园社区养老服务驿站</t>
  </si>
  <si>
    <t>北京七彩乐居养老服务有限公司</t>
  </si>
  <si>
    <t>18600922272</t>
  </si>
  <si>
    <t>北京市朝阳区高碑店乡建国路29号兴隆家园38号2单元101室</t>
  </si>
  <si>
    <t>91110105676619727B</t>
  </si>
  <si>
    <t>朝阳兴隆家园社区养老服务驿站店长</t>
  </si>
  <si>
    <t>十八里店地区</t>
  </si>
  <si>
    <t>十八里店村委会</t>
  </si>
  <si>
    <t>自主城养老服务驿站</t>
  </si>
  <si>
    <t>13901291073</t>
  </si>
  <si>
    <t>北京市朝阳区十八里店博大路3号院4号楼901室</t>
  </si>
  <si>
    <t>自主城养老服务驿站店长</t>
  </si>
  <si>
    <t>0319GCH028</t>
  </si>
  <si>
    <t>北里社区居委会</t>
  </si>
  <si>
    <t>朝阳金蝉北里社区养老服务驿站</t>
  </si>
  <si>
    <t>北京主慧健康管理有限公司</t>
  </si>
  <si>
    <t>赵洋</t>
  </si>
  <si>
    <t>130229198803282216</t>
  </si>
  <si>
    <t>13716338488</t>
  </si>
  <si>
    <t>垡头街道金蝉北里 15 号底商</t>
  </si>
  <si>
    <t>91110302MA019EPA6T</t>
  </si>
  <si>
    <t>朝阳金蝉北里社区养老服务驿站店长</t>
  </si>
  <si>
    <t>0319ZCH029</t>
  </si>
  <si>
    <t>松榆东里社区居委会</t>
  </si>
  <si>
    <t>朝阳松榆东里社区养老驿站</t>
  </si>
  <si>
    <t>北京竹心阁健康管理有限公司</t>
  </si>
  <si>
    <t>李竺芯</t>
  </si>
  <si>
    <t>142731196607302121</t>
  </si>
  <si>
    <t>13601269217</t>
  </si>
  <si>
    <t>潘家园街道松榆东里9号楼</t>
  </si>
  <si>
    <t>911101057577349386</t>
  </si>
  <si>
    <t>朝阳松榆东里社区养老驿站 店长</t>
  </si>
  <si>
    <t>0319GCH026</t>
  </si>
  <si>
    <t>清苑路第一社区居委会</t>
  </si>
  <si>
    <t>朝阳清友园社区筑乐养老服务驿站</t>
  </si>
  <si>
    <t>北京双龙会文化传播有限公司</t>
  </si>
  <si>
    <t>胡秋莹</t>
  </si>
  <si>
    <t>110105196310215446</t>
  </si>
  <si>
    <t>13910231456</t>
  </si>
  <si>
    <t>来广营乡清友园社区4号楼西侧北一层</t>
  </si>
  <si>
    <t>91110108317980422</t>
  </si>
  <si>
    <t>朝阳清友园社区筑乐养老服务驿站店长</t>
  </si>
  <si>
    <t>和平东街社区居委会</t>
  </si>
  <si>
    <t>和平街东街社区养老服务驿站</t>
  </si>
  <si>
    <t>北京市朝阳区和平街社区卫生服务中心</t>
  </si>
  <si>
    <t>吕平</t>
  </si>
  <si>
    <t>110105197708131116</t>
  </si>
  <si>
    <t>13701059816</t>
  </si>
  <si>
    <t>和平街社区卫生服务中心中医馆四层</t>
  </si>
  <si>
    <t>12110105400846283A</t>
  </si>
  <si>
    <t>刘楠</t>
  </si>
  <si>
    <t>0319GCH030</t>
  </si>
  <si>
    <t>北苑一号院社区居委会</t>
  </si>
  <si>
    <t>朝阳北苑一号院社区养老服务驿站</t>
  </si>
  <si>
    <t>13811724797</t>
  </si>
  <si>
    <t>来广营乡北苑一号院404房间</t>
  </si>
  <si>
    <t>朝阳北苑一号院社区养老服务驿站店长</t>
  </si>
  <si>
    <t>望京西园三区清檬养老驿站</t>
  </si>
  <si>
    <t>110122198301573144</t>
  </si>
  <si>
    <t>15910781302</t>
  </si>
  <si>
    <t>望京西园三区309号楼、301室</t>
  </si>
  <si>
    <t>北京爱侬养老科技发展股份有限公司</t>
  </si>
  <si>
    <t>朝阳区劲松五区居委会南侧平房</t>
  </si>
  <si>
    <t>朝阳区劲松三区305号楼一层</t>
  </si>
  <si>
    <t>北京市朝阳区酒仙桥街道怡思苑小区13号楼一层</t>
  </si>
  <si>
    <t>朝阳区松榆西里东院</t>
  </si>
  <si>
    <t>北京市朝阳区潘家园街道武圣东里社区4号楼西侧平房</t>
  </si>
  <si>
    <t>北京市朝阳区磨房南里小区22号楼</t>
  </si>
  <si>
    <t>朝阳小关北里204号楼对面</t>
  </si>
  <si>
    <t>0320GNC005</t>
  </si>
  <si>
    <t>朝阳京旺社区养老服务驿站</t>
  </si>
  <si>
    <t>朝阳区崔各庄乡京旺家园底商</t>
  </si>
  <si>
    <t>0323GCH005</t>
  </si>
  <si>
    <t>朝阳马泉营社区养老服务驿站</t>
  </si>
  <si>
    <t>北京爱欣熙宁养老服务有限公司</t>
  </si>
  <si>
    <t>朝阳区崔各庄乡马泉营村</t>
  </si>
  <si>
    <t>0322GCH004</t>
  </si>
  <si>
    <t>朝阳区鸿博家园社区百顺通养老服务驿站</t>
  </si>
  <si>
    <t>北京百顺通会展服务有限公司</t>
  </si>
  <si>
    <t>北京市朝阳区鸿博家园一期A区9号楼一层</t>
  </si>
  <si>
    <t>朝阳外馆社区（交通运输部）养老服务驿站</t>
  </si>
  <si>
    <t>北京市朝阳区安贞街道安华西里三区甲6号交通运输部老干部活动中心一层西侧</t>
  </si>
  <si>
    <t>安翔北里8号院西门</t>
  </si>
  <si>
    <t>0322GGH005</t>
  </si>
  <si>
    <t>朝阳十里堡东里社区养老服务驿站</t>
  </si>
  <si>
    <t>北京市朝阳区十里堡东里14号楼东侧平房</t>
  </si>
  <si>
    <t>呼家楼北街15号楼101室</t>
  </si>
  <si>
    <t>北京市朝阳区麦子店街道农展南里社区一号楼一单元对面平房处</t>
  </si>
  <si>
    <t>朝阳区广渠路33号(石韵浩庭)院5号楼地下室</t>
  </si>
  <si>
    <t>朝阳区团结湖北三条五号楼三单元对面诚和敬养老驿站</t>
  </si>
  <si>
    <t>0321SCH002</t>
  </si>
  <si>
    <t>朝阳华威西里社区承悦养老服务驿站</t>
  </si>
  <si>
    <t>北京承悦酒店管理有限公司</t>
  </si>
  <si>
    <t>北京市朝阳区潘家园街道华威西里26号楼南侧平房</t>
  </si>
  <si>
    <t>朝阳区康家园小区1号楼北侧服务中心院内</t>
  </si>
  <si>
    <t>北京东城区汇晨老年公寓</t>
  </si>
  <si>
    <t>北京市朝阳区来广营乡来广营村刘各庄甲1号</t>
  </si>
  <si>
    <t>朝阳区常营常新路6号院</t>
  </si>
  <si>
    <t>朝阳区常营中路富力阳光美园底商甲一号</t>
  </si>
  <si>
    <t>小关世纪嘉园1号楼A1</t>
  </si>
  <si>
    <t>朝阳区朝新嘉园东里六区底商一号楼109</t>
  </si>
  <si>
    <t>朝阳区建外永安里社区8号楼前（原车库）</t>
  </si>
  <si>
    <t>朝阳区东四环北路10号瞰都嘉园所在地社区活动中心内</t>
  </si>
  <si>
    <t>北京市朝阳区南湖西园甲205号楼一层8号北京美鑫旺京护理站</t>
  </si>
  <si>
    <t>朝阳东润枫景社区养老服务驿站</t>
  </si>
  <si>
    <t>北京市朝阳区南十里居13号楼东润枫景社区服务站2层</t>
  </si>
  <si>
    <t>朝阳金田公园北门对面</t>
  </si>
  <si>
    <t>朝阳郎各庄村幸福晚年驿站</t>
  </si>
  <si>
    <t>朝阳郎各庄村憇园内</t>
  </si>
  <si>
    <t>朝阳郎辛庄村社区养老服务驿站</t>
  </si>
  <si>
    <t>北京市朝阳区黑庄户乡郎辛庄村原村委会</t>
  </si>
  <si>
    <t>北京市朝阳区王四营乡王四营4号东侧栋楼一层</t>
  </si>
  <si>
    <t>朝阳安华西里社区养老服务驿站</t>
  </si>
  <si>
    <t>北京市朝阳区安贞街道安华西里一区21号</t>
  </si>
  <si>
    <t>0322GCH006</t>
  </si>
  <si>
    <t>朝阳东风社区卫生服务中心医养结合驿站</t>
  </si>
  <si>
    <t>北京家祺养老服务有限公司</t>
  </si>
  <si>
    <t>北京市朝阳区南十里居40号楼</t>
  </si>
  <si>
    <t>朝阳珠江愉景家园社区养老服务驿站</t>
  </si>
  <si>
    <t>朝阳区朝阳北路107号院罗马嘉园8号楼一层</t>
  </si>
  <si>
    <t>华颐天诚养老服务（北京）有限公司</t>
  </si>
  <si>
    <t>朝阳区驼房营西里9号楼临甲8号</t>
  </si>
  <si>
    <t>朝阳南湖中园社区养老服务驿站</t>
  </si>
  <si>
    <t>北京经义家政服务有限公司</t>
  </si>
  <si>
    <t>望京街道南湖中园二区227楼1单元101</t>
  </si>
  <si>
    <t>北京市朝阳区大屯街道慧忠北里第二社区202楼104</t>
  </si>
  <si>
    <t>朝阳华威西里社区养老服务驿站</t>
  </si>
  <si>
    <t>朝阳区潘家园华为西里34号楼东侧</t>
  </si>
  <si>
    <t>朝阳管庄东里社区养老服务驿站</t>
  </si>
  <si>
    <t>管庄东里21号楼一层</t>
  </si>
  <si>
    <t>0322GCH011</t>
  </si>
  <si>
    <t>朝阳远洋一方润园社区养老服务驿站</t>
  </si>
  <si>
    <t>北京市朝阳区管庄远洋一方润园小区配套楼</t>
  </si>
  <si>
    <t>朝阳建国里社区养老服务驿站</t>
  </si>
  <si>
    <t>北京市朝阳区建外街道枫丹公馆一号楼底商</t>
  </si>
  <si>
    <t>北京朝阳区武圣北路6号院1号楼B109</t>
  </si>
  <si>
    <t>朝阳劲松西社区养老服务驿站</t>
  </si>
  <si>
    <t>北京市朝阳区劲松七区710楼</t>
  </si>
  <si>
    <t>朝阳三里屯幸福二村社区养老驿站</t>
  </si>
  <si>
    <t>朝阳区三里屯街道幸福二村社区居委会东侧平房</t>
  </si>
  <si>
    <t>朝阳北三里社区养老服务驿站</t>
  </si>
  <si>
    <t>朝阳区三里屯南42楼院内</t>
  </si>
  <si>
    <t>朝阳太阳宫社区养老服务驿站</t>
  </si>
  <si>
    <t>朝阳区太阳宫驿站火星园4－26</t>
  </si>
  <si>
    <t>朝阳小关东街5号楼</t>
  </si>
  <si>
    <t>朝阳华西社区养老社区服务驿站</t>
  </si>
  <si>
    <t>朝阳区华严北里甲22号楼一层</t>
  </si>
  <si>
    <t>朝阳亚运村街道安慧里社区养老驿站</t>
  </si>
  <si>
    <t>朝阳区安慧里一区2号楼西一层</t>
  </si>
  <si>
    <t>朝阳望花路西里（中江银铃）社区养老服务驿站</t>
  </si>
  <si>
    <t>朝阳区望京街道望花路西里社区7号楼4单元101</t>
  </si>
  <si>
    <t>朝阳十里堡北里社区养老驿站</t>
  </si>
  <si>
    <t>朝阳区十里堡北里小区6号楼与7号楼之间平房</t>
  </si>
  <si>
    <t>0322ZGH0010</t>
  </si>
  <si>
    <t>朝阳垡头翠城福园社区养老服务驿站</t>
  </si>
  <si>
    <t>北京美嘉康泰健康管理有限公司</t>
  </si>
  <si>
    <t>北京市朝阳区翠城小区D区北部21#楼</t>
  </si>
  <si>
    <t>朝阳安贞西里社区养老服务驿站</t>
  </si>
  <si>
    <t>安贞街道安贞西里二区20号楼106室</t>
  </si>
  <si>
    <t>安贞街道裕民路1号楼旁</t>
  </si>
  <si>
    <t>朝阳双泉堡社区养老服务驿站</t>
  </si>
  <si>
    <t>奥运村街道花虎沟8号院6号楼2单元101室</t>
  </si>
  <si>
    <t>0321GCH005</t>
  </si>
  <si>
    <t>朝阳第十二离职干部休养所社区养老服务驿站</t>
  </si>
  <si>
    <t>朝阳区安翔北里十号院18号</t>
  </si>
  <si>
    <t>朝阳蕴实园社区养老服务驿站</t>
  </si>
  <si>
    <t>来广营乡蕴实园小区甲一号楼</t>
  </si>
  <si>
    <t>朝阳绣菊园社区养老服务驿站</t>
  </si>
  <si>
    <t>来广营乡绣菊园小区11楼1单元101室</t>
  </si>
  <si>
    <t>来广营乡紫绶园小区10号楼底商</t>
  </si>
  <si>
    <t>朝阳莲葩园社区养老服务驿站</t>
  </si>
  <si>
    <t>来广营乡莲葩园社区9号楼1层底商</t>
  </si>
  <si>
    <t>0319GCH022</t>
  </si>
  <si>
    <t>朝阳区拥军路佳馨园小区118号</t>
  </si>
  <si>
    <t>朝阳区北苑一号院404楼</t>
  </si>
  <si>
    <t>朝阳区祁家豁子社区15号楼前平房</t>
  </si>
  <si>
    <t>0321GNC009</t>
  </si>
  <si>
    <t>朝阳欢乐谷社区欢乐蝉鸣养老服务驿站</t>
  </si>
  <si>
    <t>北京亲管家健康管理有限公司</t>
  </si>
  <si>
    <t>北京市朝阳区金蝉南里小区7号楼107、108及负一层</t>
  </si>
  <si>
    <t>0320ZCH002</t>
  </si>
  <si>
    <t>朝阳国美家园社区养老服务驿站</t>
  </si>
  <si>
    <t>北京群生乐国际居家养老服务有限公司</t>
  </si>
  <si>
    <t>平房乡青年路西里3号院6号楼1层</t>
  </si>
  <si>
    <t>0321ZNC003</t>
  </si>
  <si>
    <t>朝阳康营家园社区仁爱之家养老服务驿站</t>
  </si>
  <si>
    <t>北京仁爱之家养老服务有限责任公司</t>
  </si>
  <si>
    <t>北京市朝阳区孙河乡康营家园康营中街17区2号楼1单元101室</t>
  </si>
  <si>
    <t>安贞街道外馆斜街3号2号楼一层</t>
  </si>
  <si>
    <t>朝阳区红庙柴家湾5号楼底商一层04号</t>
  </si>
  <si>
    <t>垡头街道翠城馨园233号楼1层商业102</t>
  </si>
  <si>
    <t>朝阳西平街社区养老服务驿站</t>
  </si>
  <si>
    <t>北京首都机场西平街十号-4</t>
  </si>
  <si>
    <t>朝阳望京西路社区养老服务驿站</t>
  </si>
  <si>
    <t>望京西园四区418号楼底商</t>
  </si>
  <si>
    <t>朝阳金盏嘉园党群活动服务中心二层</t>
  </si>
  <si>
    <t>朝阳金盏东窑村文体活动中心二楼</t>
  </si>
  <si>
    <t>0321GCH001</t>
  </si>
  <si>
    <t>朝阳八里庄东里社区养老服务驿站</t>
  </si>
  <si>
    <t>北京市朝阳区常青藤社会服务发展中心</t>
  </si>
  <si>
    <t>北京市朝阳区八里庄东里居委会北侧</t>
  </si>
  <si>
    <t>北京市朝阳区崔各庄乡东营村100号</t>
  </si>
  <si>
    <t>0322GCH008</t>
  </si>
  <si>
    <t>朝阳无限社区养老服务驿站</t>
  </si>
  <si>
    <t>北京市朝阳区青年西路甘露园1号</t>
  </si>
  <si>
    <t>北京市朝阳区三丰里19号楼北侧平房</t>
  </si>
  <si>
    <t>北京市朝阳区朝外北街吉祥里东区201号楼首层东侧</t>
  </si>
  <si>
    <t>北京市朝阳区大屯街道北苑路78号康斯丹郡1号楼会所102室</t>
  </si>
  <si>
    <t>朝阳欧陆经典社区养老服务驿站</t>
  </si>
  <si>
    <t>北京市朝阳区北苑路风格派甲166号楼一层</t>
  </si>
  <si>
    <t>北京市朝阳区石佛营东里113楼101室</t>
  </si>
  <si>
    <t>朝阳东大桥社区养老服务驿站</t>
  </si>
  <si>
    <t>北京市朝阳区东大桥SOHO尚都南塔一层</t>
  </si>
  <si>
    <t>北京市朝阳区呼家楼小庄社区7号楼平房</t>
  </si>
  <si>
    <t>朝阳呼家楼街道核桃园社区养老驿站</t>
  </si>
  <si>
    <t>北京市朝阳区核桃园北里1号楼北侧平房</t>
  </si>
  <si>
    <t>朝阳将台地区社区养老服务驿站</t>
  </si>
  <si>
    <t>北京市朝阳区芳园南里西区7号楼1单元101</t>
  </si>
  <si>
    <t>朝阳光华里社区养老服务驿站</t>
  </si>
  <si>
    <t>光华里社区15号楼北侧平房</t>
  </si>
  <si>
    <t>朝阳区十里堡北里社区福寿苑养老服务驿站</t>
  </si>
  <si>
    <t>北京市朝阳区十里堡北里28号院新华联丽景湾6号楼b1号</t>
  </si>
  <si>
    <t>朝阳枣营北里社区养老服务驿站</t>
  </si>
  <si>
    <t>北京市朝阳区麦子店街道枣营北里27号楼1层南侧</t>
  </si>
  <si>
    <t>0322GCH007</t>
  </si>
  <si>
    <t>朝阳枣营南里社区养老服务驿站</t>
  </si>
  <si>
    <t>北京市朝阳区麦子店街道枣营南里20号楼南侧平房</t>
  </si>
  <si>
    <t>北京市朝阳区麦子店街道霄云路霞光里30号院内平房</t>
  </si>
  <si>
    <t>朝阳姚家园西社区养老服务驿站</t>
  </si>
  <si>
    <t>朝阳银谷美泉社区养老服务驿站</t>
  </si>
  <si>
    <t>北京市朝阳区平房乡姚家园路8号银谷美泉小区底商1-1号</t>
  </si>
  <si>
    <t>朝阳青年路社区养老服务驿站</t>
  </si>
  <si>
    <t>朝阳广和里社区养老服务驿站</t>
  </si>
  <si>
    <t>北京市朝阳区双井街道广渠门外大街广和里1号楼北侧平房</t>
  </si>
  <si>
    <t>朝阳双花园社区养老服务驿站</t>
  </si>
  <si>
    <t>北京市朝阳区双花园西里甲8号</t>
  </si>
  <si>
    <t>北京市朝阳区首都机场街道南路东里8-9号楼之间-2-3</t>
  </si>
  <si>
    <t>0321GNC006</t>
  </si>
  <si>
    <t>朝阳祁庄社区养老服务驿站</t>
  </si>
  <si>
    <t>北京市朝阳区十八里店吕家营村东侧一笔鸟北院</t>
  </si>
  <si>
    <t>北京市朝阳区团结湖水碓子小区16号楼对面独栋平房</t>
  </si>
  <si>
    <t>北京市朝阳区西坝河南里社区甲27号楼</t>
  </si>
  <si>
    <t>0321GCHD07</t>
  </si>
  <si>
    <t>西坝河东里社区养老服务驿站</t>
  </si>
  <si>
    <t>北京市朝阳区香河园街道西坝河东里社区103号楼</t>
  </si>
  <si>
    <t>0322GCH013</t>
  </si>
  <si>
    <t>朝阳南沙滩社区（小关）养老服务驿站</t>
  </si>
  <si>
    <t>北京市朝阳区南沙滩7号楼及平房</t>
  </si>
  <si>
    <t>0322GCH001</t>
  </si>
  <si>
    <t>朝阳福润四季社区光明山养老服务驿站</t>
  </si>
  <si>
    <t>北京市朝阳区光明山老年公寓</t>
  </si>
  <si>
    <t>朝阳区东坝南二街福润四季B区底商三层</t>
  </si>
  <si>
    <t>朝阳高家园社区养老服务驿站</t>
  </si>
  <si>
    <t>北京天泰永康居家养老服务有限公司</t>
  </si>
  <si>
    <t>北京市朝阳区高家园社区304楼前平房</t>
  </si>
  <si>
    <t>朝阳大山子社区养老服务驿站</t>
  </si>
  <si>
    <t>北京市朝阳区大山子社区18号楼后平房</t>
  </si>
  <si>
    <t>朝阳南路社区养老服务驿站</t>
  </si>
  <si>
    <t>北京市朝阳区酒仙桥十一街坊21号楼后平房</t>
  </si>
  <si>
    <t>朝阳银河湾社区养老服务驿站</t>
  </si>
  <si>
    <t>北京市朝阳区银河湾小区1号楼2单元201室</t>
  </si>
  <si>
    <t>朝阳区小红门鸿博家园一期A区 11号楼底商</t>
  </si>
  <si>
    <t>清河营东路2号院3号楼104底商</t>
  </si>
  <si>
    <t>百子湾家园C区314楼</t>
  </si>
  <si>
    <t>朝阳区紫南家园小区208楼一层106室</t>
  </si>
  <si>
    <t>朝阳区欢乐园2号院10号底商</t>
  </si>
  <si>
    <t>潘家园松榆里36号楼南侧平房</t>
  </si>
  <si>
    <t>北京市朝阳区来广营乡双营路2号院4号楼南侧</t>
  </si>
  <si>
    <t>北京市朝阳区香河园街道柳芳南里15号楼三层</t>
  </si>
  <si>
    <t>北京市朝阳区首开寸草养老照料中心</t>
  </si>
  <si>
    <t>北京市朝阳区和平街和平家园11区15号楼东侧平房</t>
  </si>
  <si>
    <t>北京市朝阳区将台乡驼房营北里社区131号楼8栋116-123室</t>
  </si>
  <si>
    <t>0322ZCH017</t>
  </si>
  <si>
    <t>朝阳区三间房南里（有明氏嘉）养老服务驿站</t>
  </si>
  <si>
    <t>北京市房山区君兰之家老年服务协会</t>
  </si>
  <si>
    <t>北京市朝阳区三间房南里四号院</t>
  </si>
  <si>
    <t>北京市特珍汇健康管理服务有限公司</t>
  </si>
  <si>
    <t>北京市朝阳区左家庄街道三源里街8号楼一层银龄公社</t>
  </si>
  <si>
    <t>0322GCH012</t>
  </si>
  <si>
    <t>朝阳左家庄国家林草局社区养老服务驿站</t>
  </si>
  <si>
    <t>北京市朝阳区左家庄新源街2号楼</t>
  </si>
  <si>
    <t>朝阳富力城社区养老服务驿站</t>
  </si>
  <si>
    <t>北京市孝义社区发展中心</t>
  </si>
  <si>
    <t>朝阳区双井富力城D区24号楼209房间</t>
  </si>
  <si>
    <t>0322GCH016</t>
  </si>
  <si>
    <t>朝阳聚福苑社区养老服务驿站</t>
  </si>
  <si>
    <t>北京市朝阳区聚福苑C2区1号楼114房间</t>
  </si>
  <si>
    <t>朝阳和平东街社区养老服务驿站</t>
  </si>
  <si>
    <t>北京市朝阳区和平街13区1号和平街社区卫生服务中心西楼四层</t>
  </si>
  <si>
    <t>北京市朝阳区东土城路13号院1号楼底商1-7</t>
  </si>
  <si>
    <t>0320ZCH003</t>
  </si>
  <si>
    <t>朝阳望京西园三区颂福社区养老服务驿站</t>
  </si>
  <si>
    <t>朝阳区望京西园三区314楼A座5单元202室</t>
  </si>
  <si>
    <t>朝阳区广顺南大街19号嘉润花园d座105</t>
  </si>
  <si>
    <t>北京市朝阳区北四环东路甲9号方舟苑6号楼102</t>
  </si>
  <si>
    <t>北京朝阳区新源西里中街甲5号</t>
  </si>
  <si>
    <t>朝阳力鸿花园社区养老服务驿站</t>
  </si>
  <si>
    <t>北京泰和养老服务产业发展有限公司</t>
  </si>
  <si>
    <t>北京市朝阳区左家庄中街6号院9号楼一层105、106</t>
  </si>
  <si>
    <t>朝阳区左北里社区养老服务驿站</t>
  </si>
  <si>
    <t>北京泰和养老服务产业发展有限公司朝阳豪成分公司</t>
  </si>
  <si>
    <t>北京市朝阳区左北里甲38号楼旁红色平房</t>
  </si>
  <si>
    <t>朝阳区翠城馨园A区305楼102室、302楼</t>
  </si>
  <si>
    <t>朝阳翠城熙园社区养老服务驿站</t>
  </si>
  <si>
    <t>垡头街道翠城馨园405楼、408楼、412楼地上一层</t>
  </si>
  <si>
    <t>朝阳吉庆里社区养老驿站</t>
  </si>
  <si>
    <t>吉庆里一号楼4层</t>
  </si>
  <si>
    <t>朝阳区双树路双树北村01号（原村委会）</t>
  </si>
  <si>
    <t>朝阳区朝阳北路50号院东侧平房</t>
  </si>
  <si>
    <t>双桥路康惠园1号院6号楼7单元南侧</t>
  </si>
  <si>
    <t>朝阳三间房泰福苑社区养老服务驿站</t>
  </si>
  <si>
    <t>朝阳区三间房地区泰福院社区D3区5号楼104室</t>
  </si>
  <si>
    <t>朝阳大望社区养老服务驿站</t>
  </si>
  <si>
    <t>朝阳区百子湾路甲16号院易购空间2号楼104室</t>
  </si>
  <si>
    <t>朝阳南郎家园社区养老服务驿站</t>
  </si>
  <si>
    <t>北京曜阳大健康科技有限公司</t>
  </si>
  <si>
    <t>北京市朝阳区大北窑桥东南角南郎家园小区北门</t>
  </si>
  <si>
    <t>0322GCH014</t>
  </si>
  <si>
    <t>朝阳常营福第社区养老服务驿站</t>
  </si>
  <si>
    <t>北京壹家优选养老有限公司</t>
  </si>
  <si>
    <t>北京市朝阳区常营福第中区东侧平房</t>
  </si>
  <si>
    <t>0322GCH015</t>
  </si>
  <si>
    <t>朝阳燕保汇鸿社区养老服务驿站</t>
  </si>
  <si>
    <t>北京市朝阳区燕保汇鸿家园5号楼1层</t>
  </si>
  <si>
    <t>朝阳望京西园社区养老服务驿站</t>
  </si>
  <si>
    <t>北京宜适福祉养老产业服务有限公司</t>
  </si>
  <si>
    <t>朝阳区望京西园207号楼1单元101室</t>
  </si>
  <si>
    <t>0321GCH004</t>
  </si>
  <si>
    <t>朝阳利泽西园社区养老服务驿站</t>
  </si>
  <si>
    <t>朝阳区利泽西园111号楼101和103室</t>
  </si>
  <si>
    <t>0322GCH002</t>
  </si>
  <si>
    <t>朝阳南湖东园北社区养老服务驿站</t>
  </si>
  <si>
    <t>朝阳区南湖东园北121号楼12单元102室和103号楼107室和望京西园1区113楼7单元101室</t>
  </si>
  <si>
    <t>0321GCH008</t>
  </si>
  <si>
    <t>朝阳花家地南里社区养老服务驿站</t>
  </si>
  <si>
    <t>朝阳区花家地南里8号楼</t>
  </si>
  <si>
    <t>朝阳融华嘉园社区养老服务驿站</t>
  </si>
  <si>
    <t>北京颐康养老服务中心（有限合伙）</t>
  </si>
  <si>
    <t>北京市朝阳区大屯街道嘉铭园B区7号楼4单元101室</t>
  </si>
  <si>
    <t>北京颐乐居养老有限公司</t>
  </si>
  <si>
    <t>北京市朝阳区建国路29号兴隆家园小区38号楼2单元101室</t>
  </si>
  <si>
    <t>北京银天使居家养老服务有限公司</t>
  </si>
  <si>
    <t>北京朝阳区八里庄街道延静里中街合成小区19号楼对面</t>
  </si>
  <si>
    <t>北京优护万家康养服务集团有限公司</t>
  </si>
  <si>
    <t>朝阳望京街道南湖西园世安家园116号楼108室</t>
  </si>
  <si>
    <t>朝阳新源里社区养老服务驿站</t>
  </si>
  <si>
    <t>北京优悦三叶草养老服务有限公司</t>
  </si>
  <si>
    <t>北京市朝阳区左家庄街道新源街43号楼旁平房</t>
  </si>
  <si>
    <t>0320ZCH004</t>
  </si>
  <si>
    <t>朝阳安翔里社区养老服务驿站</t>
  </si>
  <si>
    <t>朝阳亚运村街道安翔里小区29号楼3–101</t>
  </si>
  <si>
    <t>朝阳垡头街道三区社区养老驿站</t>
  </si>
  <si>
    <t>北京兆和养老服务有限公司</t>
  </si>
  <si>
    <t>北京市朝阳区垡头西里二区18号楼南侧（垡头三区社区居委会）平房</t>
  </si>
  <si>
    <t>朝阳西里社区养老服务驿站</t>
  </si>
  <si>
    <t>朝阳望京西园四区414号楼111室</t>
  </si>
  <si>
    <t>松榆东里9号楼人防工程</t>
  </si>
  <si>
    <t>朝阳区松榆东里九号楼人防层。</t>
  </si>
  <si>
    <t>朝阳区垡头二区金蝉北里15号楼1层底商</t>
  </si>
  <si>
    <t>小关街道千鹤家园9号楼106</t>
  </si>
  <si>
    <t>朝阳区呼家楼北里13号楼北侧汉和居养老驿站</t>
  </si>
  <si>
    <t>东坝乡东坝中路京奥家园21-2号</t>
  </si>
  <si>
    <t>0320ZCH001</t>
  </si>
  <si>
    <t>朝阳秀雅社区养老服务驿站</t>
  </si>
  <si>
    <t>康乐优游居家养老服务（北京）有限公司</t>
  </si>
  <si>
    <t>北京市朝阳区安立路68号1层8区内1F-036</t>
  </si>
  <si>
    <t>朝阳大郊亭社区养老服务驿站</t>
  </si>
  <si>
    <t>广渠路28号院珠江帝景D区3号楼2单元103室</t>
  </si>
  <si>
    <t>望京西园三区社区养老服务驿站</t>
  </si>
  <si>
    <t>望京西园三区309号楼301室</t>
  </si>
  <si>
    <t>双龙星辉科技发展有限公司</t>
  </si>
  <si>
    <t>朝阳区清友园社区4号楼北西侧一层</t>
  </si>
  <si>
    <t>朝阳区亚运村街道向融养老服务驿站</t>
  </si>
  <si>
    <t>朝阳区祁家豁子社区11号楼前平房3号</t>
  </si>
  <si>
    <t>朝阳区华严北里九号院32号楼一层底商</t>
  </si>
  <si>
    <t>朝阳安贞里社区养老服务驿站</t>
  </si>
  <si>
    <t>阳光积善（北京）养老管理有限公司</t>
  </si>
  <si>
    <t>北京市朝阳区安贞里二区11号楼一层</t>
  </si>
  <si>
    <t>朝阳世纪村社区养老服务驿站</t>
  </si>
  <si>
    <t>小营路6号1-1，育慧西里道尔泰对面保利香槟底商1-1</t>
  </si>
  <si>
    <t>0323GCH002</t>
  </si>
  <si>
    <t>花园闸社区光明山养老服务驿站</t>
  </si>
  <si>
    <t>北京市朝阳区高碑店乡花园闸社区服务站二层</t>
  </si>
  <si>
    <t>0323GCH001</t>
  </si>
  <si>
    <t>朝阳中灿社区（安立）军休所养老服务驿站</t>
  </si>
  <si>
    <t>北京智康老龄产业促进中心</t>
  </si>
  <si>
    <t>朝阳区亚运村安立路58号中灿社区内</t>
  </si>
  <si>
    <t>0323GCH003</t>
  </si>
  <si>
    <t>朝阳天福园社区养老服务驿站</t>
  </si>
  <si>
    <t>北京市石景山区华医为老服务中心</t>
  </si>
  <si>
    <t>北京市朝阳区天福园8号楼东侧平房</t>
  </si>
  <si>
    <t>0323GCH004</t>
  </si>
  <si>
    <t>朝阳花北西社区养老服务驿站</t>
  </si>
  <si>
    <t>北京市朝阳区高碑店地区办事处花北西社区文化广场活动用房</t>
  </si>
  <si>
    <t>0323GCH007</t>
  </si>
  <si>
    <t>朝阳半壁店村社区养老服务驿站</t>
  </si>
  <si>
    <t>孝养颐家（北京）康养产业集团有限公司</t>
  </si>
  <si>
    <t>朝阳区高碑店乡半壁店村小郊亭新村的新建配套用房</t>
  </si>
  <si>
    <t>0323ZCH006</t>
  </si>
  <si>
    <t>朝阳远洋天地家园社区养老服务驿站</t>
  </si>
  <si>
    <t>亿云智慧（北京）信息技术发展有限公司</t>
  </si>
  <si>
    <t>朝阳区八里庄西里70号楼107室</t>
  </si>
  <si>
    <t>运营单位</t>
    <phoneticPr fontId="11" type="noConversion"/>
  </si>
  <si>
    <t>驿站地址</t>
    <phoneticPr fontId="11" type="noConversion"/>
  </si>
  <si>
    <t>公示编号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</si>
</sst>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rgb="FF000000"/>
      <name val="Calibri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Calibri"/>
      <family val="2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theme="8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10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">
    <cellStyle name="20% - 着色 5" xfId="1"/>
    <cellStyle name="常规" xfId="0" builtinId="0"/>
    <cellStyle name="常规 11" xfId="3"/>
    <cellStyle name="常规 2" xfId="4"/>
    <cellStyle name="常规_西城" xfId="2"/>
  </cellStyles>
  <dxfs count="0"/>
  <tableStyles count="0" defaultTableStyle="TableStyleMedium9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opLeftCell="A110" workbookViewId="0">
      <selection activeCell="B150" sqref="B150"/>
    </sheetView>
  </sheetViews>
  <sheetFormatPr defaultColWidth="9" defaultRowHeight="14.4"/>
  <cols>
    <col min="1" max="1" width="16.33203125" customWidth="1"/>
    <col min="6" max="6" width="32.44140625" customWidth="1"/>
  </cols>
  <sheetData>
    <row r="1" spans="1:2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t="s">
        <v>21</v>
      </c>
    </row>
    <row r="2" spans="1:23">
      <c r="A2">
        <v>2017050302</v>
      </c>
      <c r="B2">
        <v>251</v>
      </c>
      <c r="C2" t="s">
        <v>22</v>
      </c>
      <c r="D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M2" t="s">
        <v>30</v>
      </c>
      <c r="N2" t="s">
        <v>31</v>
      </c>
      <c r="P2" t="s">
        <v>32</v>
      </c>
      <c r="Q2" t="s">
        <v>33</v>
      </c>
      <c r="R2" t="s">
        <v>25</v>
      </c>
      <c r="S2" t="s">
        <v>26</v>
      </c>
      <c r="T2" t="s">
        <v>28</v>
      </c>
      <c r="U2" t="s">
        <v>25</v>
      </c>
      <c r="V2" t="s">
        <v>34</v>
      </c>
      <c r="W2" t="e">
        <f>VLOOKUP(A2,驿站名单!C:D,4,FALSE)</f>
        <v>#N/A</v>
      </c>
    </row>
    <row r="3" spans="1:23">
      <c r="A3">
        <v>2016020308</v>
      </c>
      <c r="B3">
        <v>252</v>
      </c>
      <c r="C3" t="s">
        <v>22</v>
      </c>
      <c r="D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M3" t="s">
        <v>30</v>
      </c>
      <c r="N3" t="s">
        <v>31</v>
      </c>
      <c r="S3" t="s">
        <v>38</v>
      </c>
      <c r="T3" t="s">
        <v>40</v>
      </c>
      <c r="U3" t="s">
        <v>37</v>
      </c>
      <c r="V3" t="s">
        <v>34</v>
      </c>
      <c r="W3" t="e">
        <f>VLOOKUP(A3,驿站名单!C:D,4,FALSE)</f>
        <v>#N/A</v>
      </c>
    </row>
    <row r="4" spans="1:23">
      <c r="A4">
        <v>2016020337</v>
      </c>
      <c r="B4">
        <v>253</v>
      </c>
      <c r="C4" t="s">
        <v>22</v>
      </c>
      <c r="D4" t="s">
        <v>42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M4" t="s">
        <v>30</v>
      </c>
      <c r="N4" t="s">
        <v>31</v>
      </c>
      <c r="S4" t="s">
        <v>49</v>
      </c>
      <c r="T4" t="s">
        <v>50</v>
      </c>
      <c r="U4" t="s">
        <v>44</v>
      </c>
      <c r="V4" t="s">
        <v>34</v>
      </c>
      <c r="W4" t="e">
        <f>VLOOKUP(A4,驿站名单!C:D,4,FALSE)</f>
        <v>#N/A</v>
      </c>
    </row>
    <row r="5" spans="1:23">
      <c r="A5">
        <v>2017040303</v>
      </c>
      <c r="B5">
        <v>254</v>
      </c>
      <c r="C5" t="s">
        <v>22</v>
      </c>
      <c r="D5" t="s">
        <v>51</v>
      </c>
      <c r="F5" t="s">
        <v>52</v>
      </c>
      <c r="G5" t="s">
        <v>53</v>
      </c>
      <c r="H5" t="s">
        <v>54</v>
      </c>
      <c r="I5" t="s">
        <v>55</v>
      </c>
      <c r="J5" t="s">
        <v>56</v>
      </c>
      <c r="K5" t="s">
        <v>57</v>
      </c>
      <c r="M5" t="s">
        <v>30</v>
      </c>
      <c r="N5" t="s">
        <v>31</v>
      </c>
      <c r="S5" t="s">
        <v>54</v>
      </c>
      <c r="T5" t="s">
        <v>56</v>
      </c>
      <c r="U5" t="s">
        <v>53</v>
      </c>
      <c r="V5" t="s">
        <v>34</v>
      </c>
      <c r="W5" t="e">
        <f>VLOOKUP(A5,驿站名单!C:D,4,FALSE)</f>
        <v>#N/A</v>
      </c>
    </row>
    <row r="6" spans="1:23">
      <c r="A6">
        <v>2016020340</v>
      </c>
      <c r="B6">
        <v>255</v>
      </c>
      <c r="C6" t="s">
        <v>22</v>
      </c>
      <c r="D6" t="s">
        <v>58</v>
      </c>
      <c r="F6" t="s">
        <v>59</v>
      </c>
      <c r="G6" t="s">
        <v>60</v>
      </c>
      <c r="H6" t="s">
        <v>61</v>
      </c>
      <c r="I6" t="s">
        <v>62</v>
      </c>
      <c r="J6" t="s">
        <v>63</v>
      </c>
      <c r="K6" t="s">
        <v>64</v>
      </c>
      <c r="L6" t="s">
        <v>65</v>
      </c>
      <c r="M6" t="s">
        <v>30</v>
      </c>
      <c r="N6" t="s">
        <v>31</v>
      </c>
      <c r="P6" t="s">
        <v>66</v>
      </c>
      <c r="Q6" t="s">
        <v>67</v>
      </c>
      <c r="R6" t="s">
        <v>60</v>
      </c>
      <c r="S6" t="s">
        <v>68</v>
      </c>
      <c r="T6" t="s">
        <v>69</v>
      </c>
      <c r="U6" t="s">
        <v>60</v>
      </c>
      <c r="V6" t="s">
        <v>34</v>
      </c>
      <c r="W6" t="e">
        <f>VLOOKUP(A6,驿站名单!C:D,4,FALSE)</f>
        <v>#N/A</v>
      </c>
    </row>
    <row r="7" spans="1:23">
      <c r="A7">
        <v>2016020317</v>
      </c>
      <c r="B7">
        <v>256</v>
      </c>
      <c r="C7" t="s">
        <v>22</v>
      </c>
      <c r="D7" t="s">
        <v>70</v>
      </c>
      <c r="F7" t="s">
        <v>71</v>
      </c>
      <c r="G7" t="s">
        <v>72</v>
      </c>
      <c r="H7" t="s">
        <v>73</v>
      </c>
      <c r="I7" t="s">
        <v>74</v>
      </c>
      <c r="J7" t="s">
        <v>75</v>
      </c>
      <c r="K7" t="s">
        <v>76</v>
      </c>
      <c r="L7" t="s">
        <v>77</v>
      </c>
      <c r="M7" t="s">
        <v>30</v>
      </c>
      <c r="N7" t="s">
        <v>78</v>
      </c>
      <c r="O7">
        <v>200</v>
      </c>
      <c r="P7" t="s">
        <v>79</v>
      </c>
      <c r="Q7" t="s">
        <v>80</v>
      </c>
      <c r="R7" t="s">
        <v>81</v>
      </c>
      <c r="S7" t="s">
        <v>73</v>
      </c>
      <c r="T7" t="s">
        <v>75</v>
      </c>
      <c r="U7" t="s">
        <v>72</v>
      </c>
      <c r="V7" t="s">
        <v>34</v>
      </c>
      <c r="W7" t="e">
        <f>VLOOKUP(A7,驿站名单!C:D,4,FALSE)</f>
        <v>#N/A</v>
      </c>
    </row>
    <row r="8" spans="1:23">
      <c r="A8">
        <v>2017040301</v>
      </c>
      <c r="B8">
        <v>257</v>
      </c>
      <c r="C8" t="s">
        <v>22</v>
      </c>
      <c r="D8" t="s">
        <v>82</v>
      </c>
      <c r="F8" t="s">
        <v>83</v>
      </c>
      <c r="G8" t="s">
        <v>53</v>
      </c>
      <c r="H8" t="s">
        <v>54</v>
      </c>
      <c r="I8" t="s">
        <v>84</v>
      </c>
      <c r="J8" t="s">
        <v>85</v>
      </c>
      <c r="K8" t="s">
        <v>86</v>
      </c>
      <c r="L8" t="s">
        <v>87</v>
      </c>
      <c r="M8" t="s">
        <v>30</v>
      </c>
      <c r="N8" t="s">
        <v>31</v>
      </c>
      <c r="S8" t="s">
        <v>88</v>
      </c>
      <c r="T8" t="s">
        <v>89</v>
      </c>
      <c r="U8" t="s">
        <v>53</v>
      </c>
      <c r="V8" t="s">
        <v>34</v>
      </c>
      <c r="W8" t="e">
        <f>VLOOKUP(A8,驿站名单!C:D,4,FALSE)</f>
        <v>#N/A</v>
      </c>
    </row>
    <row r="9" spans="1:23">
      <c r="A9">
        <v>2016020360</v>
      </c>
      <c r="B9">
        <v>258</v>
      </c>
      <c r="C9" t="s">
        <v>22</v>
      </c>
      <c r="D9" t="s">
        <v>90</v>
      </c>
      <c r="F9" t="s">
        <v>91</v>
      </c>
      <c r="G9" t="s">
        <v>92</v>
      </c>
      <c r="H9" t="s">
        <v>93</v>
      </c>
      <c r="I9" t="s">
        <v>94</v>
      </c>
      <c r="J9" t="s">
        <v>95</v>
      </c>
      <c r="K9" t="s">
        <v>96</v>
      </c>
      <c r="M9" t="s">
        <v>30</v>
      </c>
      <c r="N9" t="s">
        <v>97</v>
      </c>
      <c r="P9" t="s">
        <v>98</v>
      </c>
      <c r="Q9" t="s">
        <v>99</v>
      </c>
      <c r="R9" t="s">
        <v>92</v>
      </c>
      <c r="S9" t="s">
        <v>93</v>
      </c>
      <c r="T9" t="s">
        <v>95</v>
      </c>
      <c r="U9" t="s">
        <v>92</v>
      </c>
      <c r="V9" t="s">
        <v>34</v>
      </c>
      <c r="W9" t="e">
        <f>VLOOKUP(A9,驿站名单!C:D,4,FALSE)</f>
        <v>#N/A</v>
      </c>
    </row>
    <row r="10" spans="1:23">
      <c r="A10">
        <v>2018010306</v>
      </c>
      <c r="B10">
        <v>259</v>
      </c>
      <c r="C10" t="s">
        <v>22</v>
      </c>
      <c r="D10" t="s">
        <v>100</v>
      </c>
      <c r="F10" t="s">
        <v>101</v>
      </c>
      <c r="G10" t="s">
        <v>81</v>
      </c>
      <c r="H10" t="s">
        <v>102</v>
      </c>
      <c r="I10" t="s">
        <v>103</v>
      </c>
      <c r="J10" t="s">
        <v>104</v>
      </c>
      <c r="K10" t="s">
        <v>105</v>
      </c>
      <c r="L10" t="s">
        <v>106</v>
      </c>
      <c r="M10" t="s">
        <v>30</v>
      </c>
      <c r="N10" t="s">
        <v>97</v>
      </c>
      <c r="O10">
        <v>0</v>
      </c>
      <c r="P10" t="s">
        <v>79</v>
      </c>
      <c r="Q10" t="s">
        <v>80</v>
      </c>
      <c r="R10" t="s">
        <v>81</v>
      </c>
      <c r="S10" t="s">
        <v>102</v>
      </c>
      <c r="T10" t="s">
        <v>104</v>
      </c>
      <c r="U10" t="s">
        <v>81</v>
      </c>
      <c r="V10" t="s">
        <v>34</v>
      </c>
      <c r="W10" t="e">
        <f>VLOOKUP(A10,驿站名单!C:D,4,FALSE)</f>
        <v>#N/A</v>
      </c>
    </row>
    <row r="11" spans="1:23">
      <c r="A11">
        <v>2017040321</v>
      </c>
      <c r="B11">
        <v>260</v>
      </c>
      <c r="C11" t="s">
        <v>22</v>
      </c>
      <c r="D11" t="s">
        <v>42</v>
      </c>
      <c r="F11" t="s">
        <v>107</v>
      </c>
      <c r="G11" t="s">
        <v>108</v>
      </c>
      <c r="H11" t="s">
        <v>109</v>
      </c>
      <c r="I11" t="s">
        <v>110</v>
      </c>
      <c r="J11" t="s">
        <v>111</v>
      </c>
      <c r="K11" t="s">
        <v>112</v>
      </c>
      <c r="L11" t="s">
        <v>113</v>
      </c>
      <c r="M11" t="s">
        <v>30</v>
      </c>
      <c r="N11" t="s">
        <v>31</v>
      </c>
      <c r="S11" t="s">
        <v>109</v>
      </c>
      <c r="T11" t="s">
        <v>111</v>
      </c>
      <c r="U11" t="s">
        <v>108</v>
      </c>
      <c r="V11" t="s">
        <v>34</v>
      </c>
      <c r="W11" t="e">
        <f>VLOOKUP(A11,驿站名单!C:D,4,FALSE)</f>
        <v>#N/A</v>
      </c>
    </row>
    <row r="12" spans="1:23">
      <c r="A12">
        <v>2016020319</v>
      </c>
      <c r="B12">
        <v>261</v>
      </c>
      <c r="C12" t="s">
        <v>22</v>
      </c>
      <c r="D12" t="s">
        <v>114</v>
      </c>
      <c r="F12" t="s">
        <v>115</v>
      </c>
      <c r="G12" t="s">
        <v>60</v>
      </c>
      <c r="H12" t="s">
        <v>61</v>
      </c>
      <c r="I12" t="s">
        <v>116</v>
      </c>
      <c r="J12" t="s">
        <v>117</v>
      </c>
      <c r="K12" t="s">
        <v>118</v>
      </c>
      <c r="L12" t="s">
        <v>65</v>
      </c>
      <c r="M12" t="s">
        <v>30</v>
      </c>
      <c r="N12" t="s">
        <v>31</v>
      </c>
      <c r="P12" t="s">
        <v>66</v>
      </c>
      <c r="Q12" t="s">
        <v>67</v>
      </c>
      <c r="R12" t="s">
        <v>60</v>
      </c>
      <c r="S12" t="s">
        <v>119</v>
      </c>
      <c r="T12" t="s">
        <v>120</v>
      </c>
      <c r="U12" t="s">
        <v>60</v>
      </c>
      <c r="V12" t="s">
        <v>34</v>
      </c>
      <c r="W12" t="e">
        <f>VLOOKUP(A12,驿站名单!C:D,4,FALSE)</f>
        <v>#N/A</v>
      </c>
    </row>
    <row r="13" spans="1:23">
      <c r="A13">
        <v>2016030302</v>
      </c>
      <c r="B13">
        <v>262</v>
      </c>
      <c r="C13" t="s">
        <v>22</v>
      </c>
      <c r="D13" t="s">
        <v>82</v>
      </c>
      <c r="F13" t="s">
        <v>121</v>
      </c>
      <c r="G13" t="s">
        <v>53</v>
      </c>
      <c r="H13" t="s">
        <v>54</v>
      </c>
      <c r="I13" t="s">
        <v>122</v>
      </c>
      <c r="J13" t="s">
        <v>123</v>
      </c>
      <c r="K13" t="s">
        <v>124</v>
      </c>
      <c r="M13" t="s">
        <v>30</v>
      </c>
      <c r="N13" t="s">
        <v>31</v>
      </c>
      <c r="S13" t="s">
        <v>54</v>
      </c>
      <c r="T13" t="s">
        <v>123</v>
      </c>
      <c r="U13" t="s">
        <v>53</v>
      </c>
      <c r="V13" t="s">
        <v>34</v>
      </c>
      <c r="W13" t="e">
        <f>VLOOKUP(A13,驿站名单!C:D,4,FALSE)</f>
        <v>#N/A</v>
      </c>
    </row>
    <row r="14" spans="1:23">
      <c r="A14">
        <v>2018010309</v>
      </c>
      <c r="B14">
        <v>263</v>
      </c>
      <c r="C14" t="s">
        <v>22</v>
      </c>
      <c r="D14" t="s">
        <v>125</v>
      </c>
      <c r="F14" t="s">
        <v>126</v>
      </c>
      <c r="G14" t="s">
        <v>81</v>
      </c>
      <c r="H14" t="s">
        <v>102</v>
      </c>
      <c r="I14" t="s">
        <v>127</v>
      </c>
      <c r="J14" t="s">
        <v>128</v>
      </c>
      <c r="K14" t="s">
        <v>129</v>
      </c>
      <c r="L14" t="s">
        <v>106</v>
      </c>
      <c r="M14" t="s">
        <v>30</v>
      </c>
      <c r="N14" t="s">
        <v>31</v>
      </c>
      <c r="P14" t="s">
        <v>79</v>
      </c>
      <c r="Q14" t="s">
        <v>80</v>
      </c>
      <c r="R14" t="s">
        <v>81</v>
      </c>
      <c r="S14" t="s">
        <v>130</v>
      </c>
      <c r="T14" t="s">
        <v>128</v>
      </c>
      <c r="U14" t="s">
        <v>81</v>
      </c>
      <c r="V14" t="s">
        <v>34</v>
      </c>
      <c r="W14" t="e">
        <f>VLOOKUP(A14,驿站名单!C:D,4,FALSE)</f>
        <v>#N/A</v>
      </c>
    </row>
    <row r="15" spans="1:23">
      <c r="A15">
        <v>2017040328</v>
      </c>
      <c r="B15">
        <v>264</v>
      </c>
      <c r="C15" t="s">
        <v>22</v>
      </c>
      <c r="D15" t="s">
        <v>131</v>
      </c>
      <c r="F15" t="s">
        <v>132</v>
      </c>
      <c r="G15" t="s">
        <v>133</v>
      </c>
      <c r="H15" t="s">
        <v>134</v>
      </c>
      <c r="I15" t="s">
        <v>135</v>
      </c>
      <c r="J15" t="s">
        <v>136</v>
      </c>
      <c r="K15" t="s">
        <v>137</v>
      </c>
      <c r="M15" t="s">
        <v>30</v>
      </c>
      <c r="N15" t="s">
        <v>78</v>
      </c>
      <c r="S15" t="s">
        <v>134</v>
      </c>
      <c r="T15" t="s">
        <v>136</v>
      </c>
      <c r="U15" t="s">
        <v>133</v>
      </c>
      <c r="V15" t="s">
        <v>34</v>
      </c>
      <c r="W15" t="e">
        <f>VLOOKUP(A15,驿站名单!C:D,4,FALSE)</f>
        <v>#N/A</v>
      </c>
    </row>
    <row r="16" spans="1:23">
      <c r="A16">
        <v>2017040329</v>
      </c>
      <c r="B16">
        <v>265</v>
      </c>
      <c r="C16" t="s">
        <v>22</v>
      </c>
      <c r="D16" t="s">
        <v>35</v>
      </c>
      <c r="F16" t="s">
        <v>138</v>
      </c>
      <c r="G16" t="s">
        <v>53</v>
      </c>
      <c r="H16" t="s">
        <v>54</v>
      </c>
      <c r="I16" t="s">
        <v>139</v>
      </c>
      <c r="J16" t="s">
        <v>140</v>
      </c>
      <c r="K16" t="s">
        <v>141</v>
      </c>
      <c r="M16" t="s">
        <v>30</v>
      </c>
      <c r="N16" t="s">
        <v>31</v>
      </c>
      <c r="S16" t="s">
        <v>54</v>
      </c>
      <c r="T16" t="s">
        <v>140</v>
      </c>
      <c r="U16" t="s">
        <v>53</v>
      </c>
      <c r="V16" t="s">
        <v>34</v>
      </c>
      <c r="W16" t="e">
        <f>VLOOKUP(A16,驿站名单!C:D,4,FALSE)</f>
        <v>#N/A</v>
      </c>
    </row>
    <row r="17" spans="1:23">
      <c r="A17">
        <v>2016020330</v>
      </c>
      <c r="B17">
        <v>266</v>
      </c>
      <c r="C17" t="s">
        <v>22</v>
      </c>
      <c r="D17" t="s">
        <v>142</v>
      </c>
      <c r="F17" t="s">
        <v>143</v>
      </c>
      <c r="G17" t="s">
        <v>144</v>
      </c>
      <c r="H17" t="s">
        <v>145</v>
      </c>
      <c r="I17" t="s">
        <v>146</v>
      </c>
      <c r="J17" t="s">
        <v>147</v>
      </c>
      <c r="K17" t="s">
        <v>148</v>
      </c>
      <c r="L17" t="s">
        <v>149</v>
      </c>
      <c r="M17" t="s">
        <v>30</v>
      </c>
      <c r="N17" t="s">
        <v>31</v>
      </c>
      <c r="S17" t="s">
        <v>145</v>
      </c>
      <c r="T17" t="s">
        <v>147</v>
      </c>
      <c r="U17" t="s">
        <v>144</v>
      </c>
      <c r="V17" t="s">
        <v>34</v>
      </c>
      <c r="W17" t="e">
        <f>VLOOKUP(A17,驿站名单!C:D,4,FALSE)</f>
        <v>#N/A</v>
      </c>
    </row>
    <row r="18" spans="1:23">
      <c r="A18">
        <v>2016020320</v>
      </c>
      <c r="B18">
        <v>267</v>
      </c>
      <c r="C18" t="s">
        <v>22</v>
      </c>
      <c r="D18" t="s">
        <v>114</v>
      </c>
      <c r="F18" t="s">
        <v>150</v>
      </c>
      <c r="G18" t="s">
        <v>60</v>
      </c>
      <c r="H18" t="s">
        <v>61</v>
      </c>
      <c r="I18" t="s">
        <v>151</v>
      </c>
      <c r="J18" t="s">
        <v>152</v>
      </c>
      <c r="K18" t="s">
        <v>153</v>
      </c>
      <c r="L18" t="s">
        <v>65</v>
      </c>
      <c r="M18" t="s">
        <v>30</v>
      </c>
      <c r="N18" t="s">
        <v>31</v>
      </c>
      <c r="P18" t="s">
        <v>66</v>
      </c>
      <c r="Q18" t="s">
        <v>67</v>
      </c>
      <c r="R18" t="s">
        <v>60</v>
      </c>
      <c r="S18" t="s">
        <v>154</v>
      </c>
      <c r="T18" t="s">
        <v>155</v>
      </c>
      <c r="U18" t="s">
        <v>60</v>
      </c>
      <c r="V18" t="s">
        <v>34</v>
      </c>
      <c r="W18" t="e">
        <f>VLOOKUP(A18,驿站名单!C:D,4,FALSE)</f>
        <v>#N/A</v>
      </c>
    </row>
    <row r="19" spans="1:23">
      <c r="A19">
        <v>2016020339</v>
      </c>
      <c r="B19">
        <v>279</v>
      </c>
      <c r="C19" t="s">
        <v>22</v>
      </c>
      <c r="D19" t="s">
        <v>58</v>
      </c>
      <c r="F19" t="s">
        <v>156</v>
      </c>
      <c r="G19" t="s">
        <v>157</v>
      </c>
      <c r="H19" t="s">
        <v>158</v>
      </c>
      <c r="I19" t="s">
        <v>159</v>
      </c>
      <c r="J19" t="s">
        <v>160</v>
      </c>
      <c r="K19" t="s">
        <v>161</v>
      </c>
      <c r="M19" t="s">
        <v>30</v>
      </c>
      <c r="N19" t="s">
        <v>31</v>
      </c>
      <c r="S19" t="s">
        <v>158</v>
      </c>
      <c r="T19" t="s">
        <v>162</v>
      </c>
      <c r="U19" t="s">
        <v>157</v>
      </c>
      <c r="V19" t="s">
        <v>34</v>
      </c>
      <c r="W19" t="e">
        <f>VLOOKUP(A19,驿站名单!C:D,4,FALSE)</f>
        <v>#N/A</v>
      </c>
    </row>
    <row r="20" spans="1:23">
      <c r="A20">
        <v>2016020359</v>
      </c>
      <c r="B20">
        <v>269</v>
      </c>
      <c r="C20" t="s">
        <v>22</v>
      </c>
      <c r="D20" t="s">
        <v>163</v>
      </c>
      <c r="F20" t="s">
        <v>164</v>
      </c>
      <c r="G20" t="s">
        <v>165</v>
      </c>
      <c r="H20" t="s">
        <v>166</v>
      </c>
      <c r="I20" t="s">
        <v>167</v>
      </c>
      <c r="J20" t="s">
        <v>168</v>
      </c>
      <c r="K20" t="s">
        <v>169</v>
      </c>
      <c r="M20" t="s">
        <v>30</v>
      </c>
      <c r="N20" t="s">
        <v>78</v>
      </c>
      <c r="P20" t="s">
        <v>170</v>
      </c>
      <c r="Q20" t="s">
        <v>171</v>
      </c>
      <c r="R20" t="s">
        <v>165</v>
      </c>
      <c r="S20" t="s">
        <v>166</v>
      </c>
      <c r="T20" t="s">
        <v>168</v>
      </c>
      <c r="U20" t="s">
        <v>165</v>
      </c>
      <c r="V20" t="s">
        <v>34</v>
      </c>
      <c r="W20" t="e">
        <f>VLOOKUP(A20,驿站名单!C:D,4,FALSE)</f>
        <v>#N/A</v>
      </c>
    </row>
    <row r="21" spans="1:23">
      <c r="A21">
        <v>2016020335</v>
      </c>
      <c r="B21">
        <v>270</v>
      </c>
      <c r="C21" t="s">
        <v>22</v>
      </c>
      <c r="D21" t="s">
        <v>172</v>
      </c>
      <c r="F21" t="s">
        <v>173</v>
      </c>
      <c r="G21" t="s">
        <v>174</v>
      </c>
      <c r="H21" t="s">
        <v>175</v>
      </c>
      <c r="I21" t="s">
        <v>176</v>
      </c>
      <c r="J21" t="s">
        <v>177</v>
      </c>
      <c r="K21" t="s">
        <v>178</v>
      </c>
      <c r="M21" t="s">
        <v>30</v>
      </c>
      <c r="N21" t="s">
        <v>31</v>
      </c>
      <c r="S21" t="s">
        <v>175</v>
      </c>
      <c r="T21" t="s">
        <v>177</v>
      </c>
      <c r="U21" t="s">
        <v>174</v>
      </c>
      <c r="V21" t="s">
        <v>34</v>
      </c>
      <c r="W21" t="e">
        <f>VLOOKUP(A21,驿站名单!C:D,4,FALSE)</f>
        <v>#N/A</v>
      </c>
    </row>
    <row r="22" spans="1:23">
      <c r="A22">
        <v>2017040318</v>
      </c>
      <c r="B22">
        <v>271</v>
      </c>
      <c r="C22" t="s">
        <v>22</v>
      </c>
      <c r="D22" t="s">
        <v>179</v>
      </c>
      <c r="F22" t="s">
        <v>180</v>
      </c>
      <c r="G22" t="s">
        <v>157</v>
      </c>
      <c r="H22" t="s">
        <v>158</v>
      </c>
      <c r="I22" t="s">
        <v>181</v>
      </c>
      <c r="J22" t="s">
        <v>182</v>
      </c>
      <c r="K22" t="s">
        <v>183</v>
      </c>
      <c r="M22" t="s">
        <v>30</v>
      </c>
      <c r="N22" t="s">
        <v>31</v>
      </c>
      <c r="S22" t="s">
        <v>158</v>
      </c>
      <c r="T22" t="s">
        <v>184</v>
      </c>
      <c r="U22" t="s">
        <v>157</v>
      </c>
      <c r="V22" t="s">
        <v>34</v>
      </c>
      <c r="W22" t="e">
        <f>VLOOKUP(A22,驿站名单!C:D,4,FALSE)</f>
        <v>#N/A</v>
      </c>
    </row>
    <row r="23" spans="1:23">
      <c r="A23">
        <v>2017040313</v>
      </c>
      <c r="B23">
        <v>272</v>
      </c>
      <c r="C23" t="s">
        <v>22</v>
      </c>
      <c r="D23" t="s">
        <v>185</v>
      </c>
      <c r="F23" t="s">
        <v>186</v>
      </c>
      <c r="G23" t="s">
        <v>174</v>
      </c>
      <c r="H23" t="s">
        <v>175</v>
      </c>
      <c r="I23" t="s">
        <v>187</v>
      </c>
      <c r="J23" t="s">
        <v>188</v>
      </c>
      <c r="K23" t="s">
        <v>189</v>
      </c>
      <c r="M23" t="s">
        <v>30</v>
      </c>
      <c r="N23" t="s">
        <v>97</v>
      </c>
      <c r="S23" t="s">
        <v>175</v>
      </c>
      <c r="T23" t="s">
        <v>188</v>
      </c>
      <c r="U23" t="s">
        <v>174</v>
      </c>
      <c r="V23" t="s">
        <v>34</v>
      </c>
      <c r="W23" t="e">
        <f>VLOOKUP(A23,驿站名单!C:D,4,FALSE)</f>
        <v>#N/A</v>
      </c>
    </row>
    <row r="24" spans="1:23">
      <c r="A24">
        <v>2016020311</v>
      </c>
      <c r="B24">
        <v>273</v>
      </c>
      <c r="C24" t="s">
        <v>22</v>
      </c>
      <c r="D24" t="s">
        <v>179</v>
      </c>
      <c r="F24" t="s">
        <v>190</v>
      </c>
      <c r="G24" t="s">
        <v>157</v>
      </c>
      <c r="H24" t="s">
        <v>158</v>
      </c>
      <c r="I24" t="s">
        <v>191</v>
      </c>
      <c r="J24" t="s">
        <v>192</v>
      </c>
      <c r="K24" t="s">
        <v>193</v>
      </c>
      <c r="M24" t="s">
        <v>30</v>
      </c>
      <c r="N24" t="s">
        <v>31</v>
      </c>
      <c r="S24" t="s">
        <v>158</v>
      </c>
      <c r="T24" t="s">
        <v>194</v>
      </c>
      <c r="U24" t="s">
        <v>157</v>
      </c>
      <c r="V24" t="s">
        <v>34</v>
      </c>
      <c r="W24" t="e">
        <f>VLOOKUP(A24,驿站名单!C:D,4,FALSE)</f>
        <v>#N/A</v>
      </c>
    </row>
    <row r="25" spans="1:23">
      <c r="A25">
        <v>2017040306</v>
      </c>
      <c r="B25">
        <v>274</v>
      </c>
      <c r="C25" t="s">
        <v>22</v>
      </c>
      <c r="D25" t="s">
        <v>195</v>
      </c>
      <c r="F25" t="s">
        <v>196</v>
      </c>
      <c r="G25" t="s">
        <v>197</v>
      </c>
      <c r="H25" t="s">
        <v>198</v>
      </c>
      <c r="I25" t="s">
        <v>199</v>
      </c>
      <c r="J25" t="s">
        <v>200</v>
      </c>
      <c r="K25" t="s">
        <v>201</v>
      </c>
      <c r="M25" t="s">
        <v>30</v>
      </c>
      <c r="N25" t="s">
        <v>78</v>
      </c>
      <c r="S25" t="s">
        <v>202</v>
      </c>
      <c r="T25" t="s">
        <v>203</v>
      </c>
      <c r="U25" t="s">
        <v>197</v>
      </c>
      <c r="V25" t="s">
        <v>34</v>
      </c>
      <c r="W25" t="e">
        <f>VLOOKUP(A25,驿站名单!C:D,4,FALSE)</f>
        <v>#N/A</v>
      </c>
    </row>
    <row r="26" spans="1:23">
      <c r="A26">
        <v>2016020310</v>
      </c>
      <c r="B26">
        <v>275</v>
      </c>
      <c r="C26" t="s">
        <v>22</v>
      </c>
      <c r="D26" t="s">
        <v>179</v>
      </c>
      <c r="F26" t="s">
        <v>204</v>
      </c>
      <c r="G26" t="s">
        <v>60</v>
      </c>
      <c r="H26" t="s">
        <v>61</v>
      </c>
      <c r="I26" t="s">
        <v>205</v>
      </c>
      <c r="J26" t="s">
        <v>206</v>
      </c>
      <c r="K26" t="s">
        <v>207</v>
      </c>
      <c r="L26" t="s">
        <v>65</v>
      </c>
      <c r="M26" t="s">
        <v>30</v>
      </c>
      <c r="N26" t="s">
        <v>31</v>
      </c>
      <c r="P26" t="s">
        <v>66</v>
      </c>
      <c r="Q26" t="s">
        <v>67</v>
      </c>
      <c r="R26" t="s">
        <v>60</v>
      </c>
      <c r="S26" t="s">
        <v>208</v>
      </c>
      <c r="T26" t="s">
        <v>209</v>
      </c>
      <c r="U26" t="s">
        <v>60</v>
      </c>
      <c r="V26" t="s">
        <v>34</v>
      </c>
      <c r="W26" t="e">
        <f>VLOOKUP(A26,驿站名单!C:D,4,FALSE)</f>
        <v>#N/A</v>
      </c>
    </row>
    <row r="27" spans="1:23">
      <c r="A27">
        <v>2017040323</v>
      </c>
      <c r="B27">
        <v>276</v>
      </c>
      <c r="C27" t="s">
        <v>22</v>
      </c>
      <c r="D27" t="s">
        <v>210</v>
      </c>
      <c r="F27" t="s">
        <v>211</v>
      </c>
      <c r="G27" t="s">
        <v>212</v>
      </c>
      <c r="H27" t="s">
        <v>213</v>
      </c>
      <c r="I27" t="s">
        <v>214</v>
      </c>
      <c r="J27" t="s">
        <v>215</v>
      </c>
      <c r="K27" t="s">
        <v>216</v>
      </c>
      <c r="M27" t="s">
        <v>30</v>
      </c>
      <c r="N27" t="s">
        <v>97</v>
      </c>
      <c r="S27" t="s">
        <v>213</v>
      </c>
      <c r="T27" t="s">
        <v>215</v>
      </c>
      <c r="U27" t="s">
        <v>212</v>
      </c>
      <c r="V27" t="s">
        <v>34</v>
      </c>
      <c r="W27" t="e">
        <f>VLOOKUP(A27,驿站名单!C:D,4,FALSE)</f>
        <v>#N/A</v>
      </c>
    </row>
    <row r="28" spans="1:23">
      <c r="A28">
        <v>2016020351</v>
      </c>
      <c r="B28">
        <v>277</v>
      </c>
      <c r="C28" t="s">
        <v>22</v>
      </c>
      <c r="D28" t="s">
        <v>210</v>
      </c>
      <c r="F28" t="s">
        <v>217</v>
      </c>
      <c r="G28" t="s">
        <v>212</v>
      </c>
      <c r="H28" t="s">
        <v>213</v>
      </c>
      <c r="I28" t="s">
        <v>218</v>
      </c>
      <c r="J28" t="s">
        <v>219</v>
      </c>
      <c r="K28" t="s">
        <v>220</v>
      </c>
      <c r="M28" t="s">
        <v>30</v>
      </c>
      <c r="N28" t="s">
        <v>31</v>
      </c>
      <c r="S28" t="s">
        <v>213</v>
      </c>
      <c r="T28" t="s">
        <v>219</v>
      </c>
      <c r="U28" t="s">
        <v>212</v>
      </c>
      <c r="V28" t="s">
        <v>34</v>
      </c>
      <c r="W28" t="e">
        <f>VLOOKUP(A28,驿站名单!C:D,4,FALSE)</f>
        <v>#N/A</v>
      </c>
    </row>
    <row r="29" spans="1:23">
      <c r="A29">
        <v>2016020302</v>
      </c>
      <c r="B29">
        <v>278</v>
      </c>
      <c r="C29" t="s">
        <v>22</v>
      </c>
      <c r="D29" t="s">
        <v>221</v>
      </c>
      <c r="F29" t="s">
        <v>222</v>
      </c>
      <c r="G29" t="s">
        <v>223</v>
      </c>
      <c r="H29" t="s">
        <v>224</v>
      </c>
      <c r="I29" t="s">
        <v>225</v>
      </c>
      <c r="J29" t="s">
        <v>226</v>
      </c>
      <c r="K29" t="s">
        <v>227</v>
      </c>
      <c r="L29" t="s">
        <v>228</v>
      </c>
      <c r="M29" t="s">
        <v>30</v>
      </c>
      <c r="N29" t="s">
        <v>31</v>
      </c>
      <c r="P29">
        <v>695132484</v>
      </c>
      <c r="Q29" t="s">
        <v>229</v>
      </c>
      <c r="R29" t="s">
        <v>223</v>
      </c>
      <c r="S29" t="s">
        <v>224</v>
      </c>
      <c r="T29" t="s">
        <v>230</v>
      </c>
      <c r="U29" t="s">
        <v>223</v>
      </c>
      <c r="V29" t="s">
        <v>34</v>
      </c>
      <c r="W29" t="e">
        <f>VLOOKUP(A29,驿站名单!C:D,4,FALSE)</f>
        <v>#N/A</v>
      </c>
    </row>
    <row r="30" spans="1:23">
      <c r="A30">
        <v>2016020312</v>
      </c>
      <c r="B30">
        <v>280</v>
      </c>
      <c r="C30" t="s">
        <v>22</v>
      </c>
      <c r="D30" t="s">
        <v>179</v>
      </c>
      <c r="F30" t="s">
        <v>231</v>
      </c>
      <c r="G30" t="s">
        <v>60</v>
      </c>
      <c r="H30" t="s">
        <v>61</v>
      </c>
      <c r="I30" t="s">
        <v>232</v>
      </c>
      <c r="J30" t="s">
        <v>233</v>
      </c>
      <c r="K30" t="s">
        <v>234</v>
      </c>
      <c r="L30" t="s">
        <v>65</v>
      </c>
      <c r="M30" t="s">
        <v>30</v>
      </c>
      <c r="N30" t="s">
        <v>78</v>
      </c>
      <c r="P30" t="s">
        <v>66</v>
      </c>
      <c r="Q30" t="s">
        <v>67</v>
      </c>
      <c r="R30" t="s">
        <v>60</v>
      </c>
      <c r="S30" t="s">
        <v>235</v>
      </c>
      <c r="T30" t="s">
        <v>236</v>
      </c>
      <c r="U30" t="s">
        <v>60</v>
      </c>
      <c r="V30" t="s">
        <v>34</v>
      </c>
      <c r="W30" t="e">
        <f>VLOOKUP(A30,驿站名单!C:D,4,FALSE)</f>
        <v>#N/A</v>
      </c>
    </row>
    <row r="31" spans="1:23">
      <c r="A31">
        <v>2018010313</v>
      </c>
      <c r="B31">
        <v>281</v>
      </c>
      <c r="C31" t="s">
        <v>22</v>
      </c>
      <c r="D31" t="s">
        <v>237</v>
      </c>
      <c r="F31" t="s">
        <v>238</v>
      </c>
      <c r="G31" t="s">
        <v>239</v>
      </c>
      <c r="H31" t="s">
        <v>240</v>
      </c>
      <c r="I31" t="s">
        <v>241</v>
      </c>
      <c r="J31" t="s">
        <v>242</v>
      </c>
      <c r="K31" t="s">
        <v>243</v>
      </c>
      <c r="L31" t="s">
        <v>244</v>
      </c>
      <c r="M31" t="s">
        <v>30</v>
      </c>
      <c r="N31" t="s">
        <v>78</v>
      </c>
      <c r="S31" t="s">
        <v>240</v>
      </c>
      <c r="T31" t="s">
        <v>242</v>
      </c>
      <c r="U31" t="s">
        <v>239</v>
      </c>
      <c r="V31" t="s">
        <v>34</v>
      </c>
      <c r="W31" t="e">
        <f>VLOOKUP(A31,驿站名单!C:D,4,FALSE)</f>
        <v>#N/A</v>
      </c>
    </row>
    <row r="32" spans="1:23">
      <c r="A32">
        <v>2016020321</v>
      </c>
      <c r="B32">
        <v>282</v>
      </c>
      <c r="C32" t="s">
        <v>22</v>
      </c>
      <c r="D32" t="s">
        <v>245</v>
      </c>
      <c r="F32" t="s">
        <v>246</v>
      </c>
      <c r="G32" t="s">
        <v>247</v>
      </c>
      <c r="H32" t="s">
        <v>248</v>
      </c>
      <c r="I32" t="s">
        <v>249</v>
      </c>
      <c r="J32" t="s">
        <v>250</v>
      </c>
      <c r="K32" t="s">
        <v>251</v>
      </c>
      <c r="M32" t="s">
        <v>30</v>
      </c>
      <c r="N32" t="s">
        <v>31</v>
      </c>
      <c r="S32" t="s">
        <v>252</v>
      </c>
      <c r="T32" t="s">
        <v>253</v>
      </c>
      <c r="U32" t="s">
        <v>247</v>
      </c>
      <c r="V32" t="s">
        <v>34</v>
      </c>
      <c r="W32" t="e">
        <f>VLOOKUP(A32,驿站名单!C:D,4,FALSE)</f>
        <v>#N/A</v>
      </c>
    </row>
    <row r="33" spans="1:23">
      <c r="A33">
        <v>2018010314</v>
      </c>
      <c r="B33">
        <v>283</v>
      </c>
      <c r="C33" t="s">
        <v>22</v>
      </c>
      <c r="D33" t="s">
        <v>82</v>
      </c>
      <c r="F33" t="s">
        <v>254</v>
      </c>
      <c r="G33" t="s">
        <v>247</v>
      </c>
      <c r="H33" t="s">
        <v>248</v>
      </c>
      <c r="I33" t="s">
        <v>255</v>
      </c>
      <c r="J33" t="s">
        <v>256</v>
      </c>
      <c r="K33" t="s">
        <v>257</v>
      </c>
      <c r="M33" t="s">
        <v>30</v>
      </c>
      <c r="N33" t="s">
        <v>31</v>
      </c>
      <c r="S33" t="s">
        <v>248</v>
      </c>
      <c r="T33" t="s">
        <v>256</v>
      </c>
      <c r="U33" t="s">
        <v>247</v>
      </c>
      <c r="V33" t="s">
        <v>34</v>
      </c>
      <c r="W33" t="e">
        <f>VLOOKUP(A33,驿站名单!C:D,4,FALSE)</f>
        <v>#N/A</v>
      </c>
    </row>
    <row r="34" spans="1:23">
      <c r="A34">
        <v>2016040301</v>
      </c>
      <c r="B34">
        <v>284</v>
      </c>
      <c r="C34" t="s">
        <v>22</v>
      </c>
      <c r="D34" t="s">
        <v>245</v>
      </c>
      <c r="F34" t="s">
        <v>258</v>
      </c>
      <c r="G34" t="s">
        <v>223</v>
      </c>
      <c r="H34" t="s">
        <v>224</v>
      </c>
      <c r="I34" t="s">
        <v>225</v>
      </c>
      <c r="J34" t="s">
        <v>259</v>
      </c>
      <c r="K34" t="s">
        <v>260</v>
      </c>
      <c r="M34" t="s">
        <v>30</v>
      </c>
      <c r="N34" t="s">
        <v>31</v>
      </c>
      <c r="P34">
        <v>695132484</v>
      </c>
      <c r="Q34" t="s">
        <v>229</v>
      </c>
      <c r="R34" t="s">
        <v>223</v>
      </c>
      <c r="S34" t="s">
        <v>224</v>
      </c>
      <c r="T34" t="s">
        <v>261</v>
      </c>
      <c r="U34" t="s">
        <v>223</v>
      </c>
      <c r="V34" t="s">
        <v>34</v>
      </c>
      <c r="W34" t="e">
        <f>VLOOKUP(A34,驿站名单!C:D,4,FALSE)</f>
        <v>#N/A</v>
      </c>
    </row>
    <row r="35" spans="1:23">
      <c r="A35">
        <v>2018010312</v>
      </c>
      <c r="B35">
        <v>285</v>
      </c>
      <c r="C35" t="s">
        <v>22</v>
      </c>
      <c r="D35" t="s">
        <v>70</v>
      </c>
      <c r="F35" t="s">
        <v>262</v>
      </c>
      <c r="G35" t="s">
        <v>247</v>
      </c>
      <c r="H35" t="s">
        <v>248</v>
      </c>
      <c r="I35" t="s">
        <v>249</v>
      </c>
      <c r="J35" t="s">
        <v>263</v>
      </c>
      <c r="K35" t="s">
        <v>264</v>
      </c>
      <c r="L35" t="s">
        <v>265</v>
      </c>
      <c r="M35" t="s">
        <v>30</v>
      </c>
      <c r="N35" t="s">
        <v>97</v>
      </c>
      <c r="S35" t="s">
        <v>248</v>
      </c>
      <c r="T35" t="s">
        <v>263</v>
      </c>
      <c r="U35" t="s">
        <v>247</v>
      </c>
      <c r="V35" t="s">
        <v>34</v>
      </c>
      <c r="W35" t="e">
        <f>VLOOKUP(A35,驿站名单!C:D,4,FALSE)</f>
        <v>#N/A</v>
      </c>
    </row>
    <row r="36" spans="1:23">
      <c r="A36">
        <v>2018010304</v>
      </c>
      <c r="B36">
        <v>286</v>
      </c>
      <c r="C36" t="s">
        <v>22</v>
      </c>
      <c r="D36" t="s">
        <v>51</v>
      </c>
      <c r="F36" t="s">
        <v>266</v>
      </c>
      <c r="G36" t="s">
        <v>267</v>
      </c>
      <c r="H36" t="s">
        <v>268</v>
      </c>
      <c r="I36" t="s">
        <v>269</v>
      </c>
      <c r="J36" t="s">
        <v>270</v>
      </c>
      <c r="K36" t="s">
        <v>271</v>
      </c>
      <c r="M36" t="s">
        <v>30</v>
      </c>
      <c r="N36" t="s">
        <v>78</v>
      </c>
      <c r="O36">
        <v>0</v>
      </c>
      <c r="S36" t="s">
        <v>268</v>
      </c>
      <c r="T36" t="s">
        <v>270</v>
      </c>
      <c r="U36" t="s">
        <v>267</v>
      </c>
      <c r="V36" t="s">
        <v>34</v>
      </c>
      <c r="W36" t="e">
        <f>VLOOKUP(A36,驿站名单!C:D,4,FALSE)</f>
        <v>#N/A</v>
      </c>
    </row>
    <row r="37" spans="1:23">
      <c r="A37">
        <v>2018010308</v>
      </c>
      <c r="B37">
        <v>287</v>
      </c>
      <c r="C37" t="s">
        <v>22</v>
      </c>
      <c r="D37" t="s">
        <v>221</v>
      </c>
      <c r="F37" t="s">
        <v>272</v>
      </c>
      <c r="G37" t="s">
        <v>223</v>
      </c>
      <c r="H37" t="s">
        <v>224</v>
      </c>
      <c r="I37" t="s">
        <v>273</v>
      </c>
      <c r="J37" t="s">
        <v>274</v>
      </c>
      <c r="K37" t="s">
        <v>275</v>
      </c>
      <c r="M37" t="s">
        <v>30</v>
      </c>
      <c r="N37" t="s">
        <v>31</v>
      </c>
      <c r="P37">
        <v>695132484</v>
      </c>
      <c r="Q37" t="s">
        <v>229</v>
      </c>
      <c r="R37" t="s">
        <v>223</v>
      </c>
      <c r="S37" t="s">
        <v>224</v>
      </c>
      <c r="T37" t="s">
        <v>274</v>
      </c>
      <c r="U37" t="s">
        <v>223</v>
      </c>
      <c r="V37" t="s">
        <v>34</v>
      </c>
      <c r="W37" t="e">
        <f>VLOOKUP(A37,驿站名单!C:D,4,FALSE)</f>
        <v>#N/A</v>
      </c>
    </row>
    <row r="38" spans="1:23">
      <c r="A38">
        <v>2016020329</v>
      </c>
      <c r="B38">
        <v>288</v>
      </c>
      <c r="C38" t="s">
        <v>22</v>
      </c>
      <c r="D38" t="s">
        <v>276</v>
      </c>
      <c r="F38" t="s">
        <v>277</v>
      </c>
      <c r="G38" t="s">
        <v>247</v>
      </c>
      <c r="H38" t="s">
        <v>248</v>
      </c>
      <c r="I38" t="s">
        <v>249</v>
      </c>
      <c r="J38" t="s">
        <v>278</v>
      </c>
      <c r="K38" t="s">
        <v>279</v>
      </c>
      <c r="L38" t="s">
        <v>265</v>
      </c>
      <c r="M38" t="s">
        <v>30</v>
      </c>
      <c r="N38" t="s">
        <v>31</v>
      </c>
      <c r="S38" t="s">
        <v>248</v>
      </c>
      <c r="T38" t="s">
        <v>278</v>
      </c>
      <c r="U38" t="s">
        <v>247</v>
      </c>
      <c r="V38" t="s">
        <v>34</v>
      </c>
      <c r="W38" t="e">
        <f>VLOOKUP(A38,驿站名单!C:D,4,FALSE)</f>
        <v>#N/A</v>
      </c>
    </row>
    <row r="39" spans="1:23">
      <c r="A39">
        <v>2018010311</v>
      </c>
      <c r="B39">
        <v>289</v>
      </c>
      <c r="C39" t="s">
        <v>22</v>
      </c>
      <c r="D39" t="s">
        <v>280</v>
      </c>
      <c r="F39" t="s">
        <v>281</v>
      </c>
      <c r="G39" t="s">
        <v>282</v>
      </c>
      <c r="H39" t="s">
        <v>283</v>
      </c>
      <c r="I39" t="s">
        <v>284</v>
      </c>
      <c r="J39" t="s">
        <v>285</v>
      </c>
      <c r="K39" t="s">
        <v>286</v>
      </c>
      <c r="L39" t="s">
        <v>287</v>
      </c>
      <c r="M39" t="s">
        <v>30</v>
      </c>
      <c r="N39" t="s">
        <v>31</v>
      </c>
      <c r="S39" t="s">
        <v>288</v>
      </c>
      <c r="T39" t="s">
        <v>289</v>
      </c>
      <c r="U39" t="s">
        <v>282</v>
      </c>
      <c r="V39" t="s">
        <v>34</v>
      </c>
      <c r="W39" t="e">
        <f>VLOOKUP(A39,驿站名单!C:D,4,FALSE)</f>
        <v>#N/A</v>
      </c>
    </row>
    <row r="40" spans="1:23">
      <c r="A40">
        <v>2016020327</v>
      </c>
      <c r="B40">
        <v>290</v>
      </c>
      <c r="C40" t="s">
        <v>22</v>
      </c>
      <c r="D40" t="s">
        <v>276</v>
      </c>
      <c r="F40" t="s">
        <v>290</v>
      </c>
      <c r="G40" t="s">
        <v>247</v>
      </c>
      <c r="H40" t="s">
        <v>248</v>
      </c>
      <c r="I40" t="s">
        <v>249</v>
      </c>
      <c r="J40" t="s">
        <v>291</v>
      </c>
      <c r="K40" t="s">
        <v>292</v>
      </c>
      <c r="L40" t="s">
        <v>265</v>
      </c>
      <c r="M40" t="s">
        <v>30</v>
      </c>
      <c r="N40" t="s">
        <v>97</v>
      </c>
      <c r="S40" t="s">
        <v>248</v>
      </c>
      <c r="T40" t="s">
        <v>291</v>
      </c>
      <c r="U40" t="s">
        <v>247</v>
      </c>
      <c r="V40" t="s">
        <v>34</v>
      </c>
      <c r="W40" t="e">
        <f>VLOOKUP(A40,驿站名单!C:D,4,FALSE)</f>
        <v>#N/A</v>
      </c>
    </row>
    <row r="41" spans="1:23">
      <c r="A41">
        <v>2018010316</v>
      </c>
      <c r="B41">
        <v>291</v>
      </c>
      <c r="C41" t="s">
        <v>22</v>
      </c>
      <c r="D41" t="s">
        <v>51</v>
      </c>
      <c r="F41" t="s">
        <v>293</v>
      </c>
      <c r="G41" t="s">
        <v>247</v>
      </c>
      <c r="H41" t="s">
        <v>248</v>
      </c>
      <c r="I41" t="s">
        <v>249</v>
      </c>
      <c r="J41" t="s">
        <v>294</v>
      </c>
      <c r="K41" t="s">
        <v>295</v>
      </c>
      <c r="L41" t="s">
        <v>265</v>
      </c>
      <c r="M41" t="s">
        <v>30</v>
      </c>
      <c r="N41" t="s">
        <v>31</v>
      </c>
      <c r="S41" t="s">
        <v>296</v>
      </c>
      <c r="T41" t="s">
        <v>294</v>
      </c>
      <c r="U41" t="s">
        <v>247</v>
      </c>
      <c r="V41" t="s">
        <v>34</v>
      </c>
      <c r="W41" t="e">
        <f>VLOOKUP(A41,驿站名单!C:D,4,FALSE)</f>
        <v>#N/A</v>
      </c>
    </row>
    <row r="42" spans="1:23">
      <c r="A42">
        <v>2017020301</v>
      </c>
      <c r="B42">
        <v>292</v>
      </c>
      <c r="C42" t="s">
        <v>22</v>
      </c>
      <c r="D42" t="s">
        <v>221</v>
      </c>
      <c r="F42" t="s">
        <v>297</v>
      </c>
      <c r="G42" t="s">
        <v>298</v>
      </c>
      <c r="H42" t="s">
        <v>299</v>
      </c>
      <c r="I42" t="s">
        <v>273</v>
      </c>
      <c r="J42" t="s">
        <v>300</v>
      </c>
      <c r="K42" t="s">
        <v>301</v>
      </c>
      <c r="L42" t="s">
        <v>302</v>
      </c>
      <c r="M42" t="s">
        <v>30</v>
      </c>
      <c r="N42" t="s">
        <v>31</v>
      </c>
      <c r="P42" t="s">
        <v>303</v>
      </c>
      <c r="Q42" t="s">
        <v>304</v>
      </c>
      <c r="R42" t="s">
        <v>298</v>
      </c>
      <c r="S42" t="s">
        <v>299</v>
      </c>
      <c r="T42" t="s">
        <v>300</v>
      </c>
      <c r="U42" t="s">
        <v>298</v>
      </c>
      <c r="V42" t="s">
        <v>34</v>
      </c>
      <c r="W42" t="e">
        <f>VLOOKUP(A42,驿站名单!C:D,4,FALSE)</f>
        <v>#N/A</v>
      </c>
    </row>
    <row r="43" spans="1:23">
      <c r="A43">
        <v>2017040310</v>
      </c>
      <c r="B43">
        <v>293</v>
      </c>
      <c r="C43" t="s">
        <v>22</v>
      </c>
      <c r="D43" t="s">
        <v>305</v>
      </c>
      <c r="F43" t="s">
        <v>306</v>
      </c>
      <c r="G43" t="s">
        <v>247</v>
      </c>
      <c r="H43" t="s">
        <v>248</v>
      </c>
      <c r="I43" t="s">
        <v>249</v>
      </c>
      <c r="J43" t="s">
        <v>307</v>
      </c>
      <c r="K43" t="s">
        <v>308</v>
      </c>
      <c r="M43" t="s">
        <v>30</v>
      </c>
      <c r="N43" t="s">
        <v>31</v>
      </c>
      <c r="S43" t="s">
        <v>248</v>
      </c>
      <c r="T43" t="s">
        <v>307</v>
      </c>
      <c r="U43" t="s">
        <v>247</v>
      </c>
      <c r="V43" t="s">
        <v>34</v>
      </c>
      <c r="W43" t="e">
        <f>VLOOKUP(A43,驿站名单!C:D,4,FALSE)</f>
        <v>#N/A</v>
      </c>
    </row>
    <row r="44" spans="1:23">
      <c r="A44">
        <v>2017040325</v>
      </c>
      <c r="B44">
        <v>294</v>
      </c>
      <c r="C44" t="s">
        <v>22</v>
      </c>
      <c r="D44" t="s">
        <v>309</v>
      </c>
      <c r="F44" t="s">
        <v>310</v>
      </c>
      <c r="G44" t="s">
        <v>311</v>
      </c>
      <c r="H44" t="s">
        <v>312</v>
      </c>
      <c r="I44" t="s">
        <v>269</v>
      </c>
      <c r="J44" t="s">
        <v>313</v>
      </c>
      <c r="K44" t="s">
        <v>314</v>
      </c>
      <c r="M44" t="s">
        <v>30</v>
      </c>
      <c r="N44" t="s">
        <v>31</v>
      </c>
      <c r="S44" t="s">
        <v>315</v>
      </c>
      <c r="T44" t="s">
        <v>313</v>
      </c>
      <c r="U44" t="s">
        <v>311</v>
      </c>
      <c r="V44" t="s">
        <v>34</v>
      </c>
      <c r="W44" t="e">
        <f>VLOOKUP(A44,驿站名单!C:D,4,FALSE)</f>
        <v>#N/A</v>
      </c>
    </row>
    <row r="45" spans="1:23">
      <c r="A45">
        <v>2017040309</v>
      </c>
      <c r="B45">
        <v>295</v>
      </c>
      <c r="C45" t="s">
        <v>22</v>
      </c>
      <c r="D45" t="s">
        <v>305</v>
      </c>
      <c r="F45" t="s">
        <v>316</v>
      </c>
      <c r="G45" t="s">
        <v>247</v>
      </c>
      <c r="H45" t="s">
        <v>248</v>
      </c>
      <c r="I45" t="s">
        <v>249</v>
      </c>
      <c r="J45" t="s">
        <v>317</v>
      </c>
      <c r="K45" t="s">
        <v>318</v>
      </c>
      <c r="L45" t="s">
        <v>265</v>
      </c>
      <c r="M45" t="s">
        <v>30</v>
      </c>
      <c r="N45" t="s">
        <v>31</v>
      </c>
      <c r="S45" t="s">
        <v>248</v>
      </c>
      <c r="T45" t="s">
        <v>317</v>
      </c>
      <c r="U45" t="s">
        <v>247</v>
      </c>
      <c r="V45" t="s">
        <v>34</v>
      </c>
      <c r="W45" t="e">
        <f>VLOOKUP(A45,驿站名单!C:D,4,FALSE)</f>
        <v>#N/A</v>
      </c>
    </row>
    <row r="46" spans="1:23">
      <c r="A46">
        <v>2016020355</v>
      </c>
      <c r="B46">
        <v>296</v>
      </c>
      <c r="C46" t="s">
        <v>22</v>
      </c>
      <c r="D46" t="s">
        <v>305</v>
      </c>
      <c r="F46" t="s">
        <v>319</v>
      </c>
      <c r="G46" t="s">
        <v>247</v>
      </c>
      <c r="H46" t="s">
        <v>248</v>
      </c>
      <c r="I46" t="s">
        <v>249</v>
      </c>
      <c r="J46" t="s">
        <v>320</v>
      </c>
      <c r="K46" t="s">
        <v>321</v>
      </c>
      <c r="L46" t="s">
        <v>265</v>
      </c>
      <c r="M46" t="s">
        <v>30</v>
      </c>
      <c r="N46" t="s">
        <v>31</v>
      </c>
      <c r="S46" t="s">
        <v>248</v>
      </c>
      <c r="T46" t="s">
        <v>320</v>
      </c>
      <c r="U46" t="s">
        <v>247</v>
      </c>
      <c r="V46" t="s">
        <v>34</v>
      </c>
      <c r="W46" t="e">
        <f>VLOOKUP(A46,驿站名单!C:D,4,FALSE)</f>
        <v>#N/A</v>
      </c>
    </row>
    <row r="47" spans="1:23">
      <c r="A47">
        <v>2016020331</v>
      </c>
      <c r="B47">
        <v>297</v>
      </c>
      <c r="C47" t="s">
        <v>22</v>
      </c>
      <c r="D47" t="s">
        <v>142</v>
      </c>
      <c r="F47" t="s">
        <v>322</v>
      </c>
      <c r="G47" t="s">
        <v>323</v>
      </c>
      <c r="H47" t="s">
        <v>324</v>
      </c>
      <c r="I47" t="s">
        <v>325</v>
      </c>
      <c r="J47" t="s">
        <v>326</v>
      </c>
      <c r="K47" t="s">
        <v>327</v>
      </c>
      <c r="M47" t="s">
        <v>30</v>
      </c>
      <c r="N47" t="s">
        <v>31</v>
      </c>
      <c r="S47" t="s">
        <v>324</v>
      </c>
      <c r="T47" t="s">
        <v>326</v>
      </c>
      <c r="U47" t="s">
        <v>323</v>
      </c>
      <c r="V47" t="s">
        <v>34</v>
      </c>
      <c r="W47" t="e">
        <f>VLOOKUP(A47,驿站名单!C:D,4,FALSE)</f>
        <v>#N/A</v>
      </c>
    </row>
    <row r="48" spans="1:23">
      <c r="A48">
        <v>2017040324</v>
      </c>
      <c r="B48">
        <v>298</v>
      </c>
      <c r="C48" t="s">
        <v>22</v>
      </c>
      <c r="D48" t="s">
        <v>328</v>
      </c>
      <c r="F48" t="s">
        <v>329</v>
      </c>
      <c r="G48" t="s">
        <v>247</v>
      </c>
      <c r="H48" t="s">
        <v>248</v>
      </c>
      <c r="I48" t="s">
        <v>249</v>
      </c>
      <c r="J48" t="s">
        <v>330</v>
      </c>
      <c r="K48" t="s">
        <v>331</v>
      </c>
      <c r="L48" t="s">
        <v>265</v>
      </c>
      <c r="M48" t="s">
        <v>30</v>
      </c>
      <c r="N48" t="s">
        <v>31</v>
      </c>
      <c r="S48" t="s">
        <v>248</v>
      </c>
      <c r="T48" t="s">
        <v>330</v>
      </c>
      <c r="U48" t="s">
        <v>247</v>
      </c>
      <c r="V48" t="s">
        <v>34</v>
      </c>
      <c r="W48" t="e">
        <f>VLOOKUP(A48,驿站名单!C:D,4,FALSE)</f>
        <v>#N/A</v>
      </c>
    </row>
    <row r="49" spans="1:23">
      <c r="A49">
        <v>2016020324</v>
      </c>
      <c r="B49">
        <v>299</v>
      </c>
      <c r="C49" t="s">
        <v>22</v>
      </c>
      <c r="D49" t="s">
        <v>332</v>
      </c>
      <c r="F49" t="s">
        <v>333</v>
      </c>
      <c r="G49" t="s">
        <v>247</v>
      </c>
      <c r="H49" t="s">
        <v>248</v>
      </c>
      <c r="I49" t="s">
        <v>249</v>
      </c>
      <c r="J49" t="s">
        <v>334</v>
      </c>
      <c r="K49" t="s">
        <v>335</v>
      </c>
      <c r="L49" t="s">
        <v>265</v>
      </c>
      <c r="M49" t="s">
        <v>30</v>
      </c>
      <c r="N49" t="s">
        <v>31</v>
      </c>
      <c r="S49" t="s">
        <v>248</v>
      </c>
      <c r="T49" t="s">
        <v>334</v>
      </c>
      <c r="U49" t="s">
        <v>247</v>
      </c>
      <c r="V49" t="s">
        <v>34</v>
      </c>
      <c r="W49" t="e">
        <f>VLOOKUP(A49,驿站名单!C:D,4,FALSE)</f>
        <v>#N/A</v>
      </c>
    </row>
    <row r="50" spans="1:23">
      <c r="A50">
        <v>2016040307</v>
      </c>
      <c r="B50">
        <v>300</v>
      </c>
      <c r="C50" t="s">
        <v>22</v>
      </c>
      <c r="D50" t="s">
        <v>131</v>
      </c>
      <c r="F50" t="s">
        <v>336</v>
      </c>
      <c r="G50" t="s">
        <v>337</v>
      </c>
      <c r="H50" t="s">
        <v>134</v>
      </c>
      <c r="I50" t="s">
        <v>338</v>
      </c>
      <c r="J50" t="s">
        <v>339</v>
      </c>
      <c r="K50" t="s">
        <v>340</v>
      </c>
      <c r="M50" t="s">
        <v>30</v>
      </c>
      <c r="N50" t="s">
        <v>31</v>
      </c>
      <c r="P50" t="s">
        <v>341</v>
      </c>
      <c r="Q50" t="s">
        <v>342</v>
      </c>
      <c r="R50" t="s">
        <v>337</v>
      </c>
      <c r="S50" t="s">
        <v>134</v>
      </c>
      <c r="T50" t="s">
        <v>339</v>
      </c>
      <c r="U50" t="s">
        <v>337</v>
      </c>
      <c r="V50" t="s">
        <v>34</v>
      </c>
      <c r="W50" t="e">
        <f>VLOOKUP(A50,驿站名单!C:D,4,FALSE)</f>
        <v>#N/A</v>
      </c>
    </row>
    <row r="51" spans="1:23">
      <c r="A51">
        <v>2017040312</v>
      </c>
      <c r="B51">
        <v>301</v>
      </c>
      <c r="C51" t="s">
        <v>22</v>
      </c>
      <c r="D51" t="s">
        <v>185</v>
      </c>
      <c r="F51" t="s">
        <v>343</v>
      </c>
      <c r="G51" t="s">
        <v>323</v>
      </c>
      <c r="H51" t="s">
        <v>324</v>
      </c>
      <c r="I51" t="s">
        <v>344</v>
      </c>
      <c r="J51" t="s">
        <v>345</v>
      </c>
      <c r="K51" t="s">
        <v>346</v>
      </c>
      <c r="M51" t="s">
        <v>30</v>
      </c>
      <c r="N51" t="s">
        <v>31</v>
      </c>
      <c r="S51" t="s">
        <v>324</v>
      </c>
      <c r="T51" t="s">
        <v>345</v>
      </c>
      <c r="U51" t="s">
        <v>323</v>
      </c>
      <c r="V51" t="s">
        <v>34</v>
      </c>
      <c r="W51" t="e">
        <f>VLOOKUP(A51,驿站名单!C:D,4,FALSE)</f>
        <v>#N/A</v>
      </c>
    </row>
    <row r="52" spans="1:23">
      <c r="A52">
        <v>2016020354</v>
      </c>
      <c r="B52">
        <v>302</v>
      </c>
      <c r="C52" t="s">
        <v>22</v>
      </c>
      <c r="D52" t="s">
        <v>347</v>
      </c>
      <c r="F52" t="s">
        <v>348</v>
      </c>
      <c r="G52" t="s">
        <v>247</v>
      </c>
      <c r="H52" t="s">
        <v>248</v>
      </c>
      <c r="I52" t="s">
        <v>249</v>
      </c>
      <c r="J52" t="s">
        <v>349</v>
      </c>
      <c r="K52" t="s">
        <v>350</v>
      </c>
      <c r="L52" t="s">
        <v>265</v>
      </c>
      <c r="M52" t="s">
        <v>351</v>
      </c>
      <c r="N52" t="s">
        <v>78</v>
      </c>
      <c r="S52" t="s">
        <v>248</v>
      </c>
      <c r="T52" t="s">
        <v>349</v>
      </c>
      <c r="U52" t="s">
        <v>247</v>
      </c>
      <c r="V52" t="s">
        <v>352</v>
      </c>
      <c r="W52" t="e">
        <f>VLOOKUP(A52,驿站名单!C:D,4,FALSE)</f>
        <v>#N/A</v>
      </c>
    </row>
    <row r="53" spans="1:23">
      <c r="A53">
        <v>2017040311</v>
      </c>
      <c r="B53">
        <v>304</v>
      </c>
      <c r="C53" t="s">
        <v>22</v>
      </c>
      <c r="D53" t="s">
        <v>131</v>
      </c>
      <c r="F53" t="s">
        <v>353</v>
      </c>
      <c r="G53" t="s">
        <v>354</v>
      </c>
      <c r="H53" t="s">
        <v>355</v>
      </c>
      <c r="I53" t="s">
        <v>325</v>
      </c>
      <c r="J53" t="s">
        <v>356</v>
      </c>
      <c r="K53" t="s">
        <v>357</v>
      </c>
      <c r="M53" t="s">
        <v>30</v>
      </c>
      <c r="N53" t="s">
        <v>31</v>
      </c>
      <c r="S53" t="s">
        <v>355</v>
      </c>
      <c r="T53" t="s">
        <v>356</v>
      </c>
      <c r="U53" t="s">
        <v>354</v>
      </c>
      <c r="V53" t="s">
        <v>34</v>
      </c>
      <c r="W53" t="e">
        <f>VLOOKUP(A53,驿站名单!C:D,4,FALSE)</f>
        <v>#N/A</v>
      </c>
    </row>
    <row r="54" spans="1:23">
      <c r="A54">
        <v>2017040319</v>
      </c>
      <c r="B54">
        <v>305</v>
      </c>
      <c r="C54" t="s">
        <v>22</v>
      </c>
      <c r="D54" t="s">
        <v>51</v>
      </c>
      <c r="F54" t="s">
        <v>358</v>
      </c>
      <c r="G54" t="s">
        <v>247</v>
      </c>
      <c r="H54" t="s">
        <v>248</v>
      </c>
      <c r="I54" t="s">
        <v>249</v>
      </c>
      <c r="J54" t="s">
        <v>359</v>
      </c>
      <c r="K54" t="s">
        <v>360</v>
      </c>
      <c r="L54" t="s">
        <v>265</v>
      </c>
      <c r="M54" t="s">
        <v>30</v>
      </c>
      <c r="N54" t="s">
        <v>31</v>
      </c>
      <c r="S54" t="s">
        <v>248</v>
      </c>
      <c r="T54" t="s">
        <v>359</v>
      </c>
      <c r="U54" t="s">
        <v>247</v>
      </c>
      <c r="V54" t="s">
        <v>34</v>
      </c>
      <c r="W54" t="e">
        <f>VLOOKUP(A54,驿站名单!C:D,4,FALSE)</f>
        <v>#N/A</v>
      </c>
    </row>
    <row r="55" spans="1:23">
      <c r="A55">
        <v>2016020350</v>
      </c>
      <c r="B55">
        <v>310</v>
      </c>
      <c r="C55" t="s">
        <v>22</v>
      </c>
      <c r="D55" t="s">
        <v>82</v>
      </c>
      <c r="F55" t="s">
        <v>361</v>
      </c>
      <c r="G55" t="s">
        <v>247</v>
      </c>
      <c r="H55" t="s">
        <v>248</v>
      </c>
      <c r="I55" t="s">
        <v>249</v>
      </c>
      <c r="J55" t="s">
        <v>362</v>
      </c>
      <c r="K55" t="s">
        <v>363</v>
      </c>
      <c r="M55" t="s">
        <v>30</v>
      </c>
      <c r="N55" t="s">
        <v>31</v>
      </c>
      <c r="S55" t="s">
        <v>248</v>
      </c>
      <c r="T55" t="s">
        <v>362</v>
      </c>
      <c r="U55" t="s">
        <v>247</v>
      </c>
      <c r="V55" t="s">
        <v>34</v>
      </c>
      <c r="W55" t="e">
        <f>VLOOKUP(A55,驿站名单!C:D,4,FALSE)</f>
        <v>#N/A</v>
      </c>
    </row>
    <row r="56" spans="1:23">
      <c r="A56">
        <v>2018010315</v>
      </c>
      <c r="B56">
        <v>311</v>
      </c>
      <c r="C56" t="s">
        <v>22</v>
      </c>
      <c r="D56" t="s">
        <v>82</v>
      </c>
      <c r="F56" t="s">
        <v>364</v>
      </c>
      <c r="G56" t="s">
        <v>365</v>
      </c>
      <c r="H56" t="s">
        <v>366</v>
      </c>
      <c r="I56" t="s">
        <v>367</v>
      </c>
      <c r="J56" t="s">
        <v>368</v>
      </c>
      <c r="K56" t="s">
        <v>364</v>
      </c>
      <c r="M56" t="s">
        <v>30</v>
      </c>
      <c r="N56" t="s">
        <v>31</v>
      </c>
      <c r="P56" t="s">
        <v>369</v>
      </c>
      <c r="Q56" t="s">
        <v>370</v>
      </c>
      <c r="R56" t="s">
        <v>365</v>
      </c>
      <c r="S56" t="s">
        <v>371</v>
      </c>
      <c r="T56" t="s">
        <v>368</v>
      </c>
      <c r="U56" t="s">
        <v>365</v>
      </c>
      <c r="V56" t="s">
        <v>34</v>
      </c>
      <c r="W56" t="e">
        <f>VLOOKUP(A56,驿站名单!C:D,4,FALSE)</f>
        <v>#N/A</v>
      </c>
    </row>
    <row r="57" spans="1:23">
      <c r="A57">
        <v>2017050307</v>
      </c>
      <c r="B57">
        <v>312</v>
      </c>
      <c r="C57" t="s">
        <v>22</v>
      </c>
      <c r="D57" t="s">
        <v>372</v>
      </c>
      <c r="F57" t="s">
        <v>373</v>
      </c>
      <c r="G57" t="s">
        <v>72</v>
      </c>
      <c r="H57" t="s">
        <v>374</v>
      </c>
      <c r="I57" t="s">
        <v>344</v>
      </c>
      <c r="J57" t="s">
        <v>375</v>
      </c>
      <c r="K57" t="s">
        <v>376</v>
      </c>
      <c r="M57" t="s">
        <v>30</v>
      </c>
      <c r="N57" t="s">
        <v>31</v>
      </c>
      <c r="S57" t="s">
        <v>374</v>
      </c>
      <c r="T57" t="s">
        <v>375</v>
      </c>
      <c r="U57" t="s">
        <v>72</v>
      </c>
      <c r="V57" t="s">
        <v>34</v>
      </c>
      <c r="W57" t="e">
        <f>VLOOKUP(A57,驿站名单!C:D,4,FALSE)</f>
        <v>#N/A</v>
      </c>
    </row>
    <row r="58" spans="1:23">
      <c r="A58">
        <v>2016020315</v>
      </c>
      <c r="B58">
        <v>313</v>
      </c>
      <c r="C58" t="s">
        <v>22</v>
      </c>
      <c r="D58" t="s">
        <v>195</v>
      </c>
      <c r="F58" t="s">
        <v>377</v>
      </c>
      <c r="G58" t="s">
        <v>378</v>
      </c>
      <c r="H58" t="s">
        <v>379</v>
      </c>
      <c r="I58" t="s">
        <v>380</v>
      </c>
      <c r="J58" t="s">
        <v>381</v>
      </c>
      <c r="K58" t="s">
        <v>382</v>
      </c>
      <c r="M58" t="s">
        <v>30</v>
      </c>
      <c r="N58" t="s">
        <v>31</v>
      </c>
      <c r="P58" t="s">
        <v>383</v>
      </c>
      <c r="Q58" t="s">
        <v>384</v>
      </c>
      <c r="R58" t="s">
        <v>378</v>
      </c>
      <c r="S58" t="s">
        <v>379</v>
      </c>
      <c r="T58" t="s">
        <v>381</v>
      </c>
      <c r="U58" t="s">
        <v>378</v>
      </c>
      <c r="V58" t="s">
        <v>34</v>
      </c>
      <c r="W58" t="e">
        <f>VLOOKUP(A58,驿站名单!C:D,4,FALSE)</f>
        <v>#N/A</v>
      </c>
    </row>
    <row r="59" spans="1:23">
      <c r="A59">
        <v>2016020313</v>
      </c>
      <c r="B59">
        <v>306</v>
      </c>
      <c r="C59" t="s">
        <v>22</v>
      </c>
      <c r="D59" t="s">
        <v>114</v>
      </c>
      <c r="F59" t="s">
        <v>385</v>
      </c>
      <c r="G59" t="s">
        <v>60</v>
      </c>
      <c r="H59" t="s">
        <v>61</v>
      </c>
      <c r="I59" t="s">
        <v>116</v>
      </c>
      <c r="J59" t="s">
        <v>386</v>
      </c>
      <c r="K59" t="s">
        <v>387</v>
      </c>
      <c r="L59" t="s">
        <v>65</v>
      </c>
      <c r="M59" t="s">
        <v>30</v>
      </c>
      <c r="N59" t="s">
        <v>78</v>
      </c>
      <c r="P59" t="s">
        <v>66</v>
      </c>
      <c r="Q59" t="s">
        <v>67</v>
      </c>
      <c r="R59" t="s">
        <v>60</v>
      </c>
      <c r="S59" t="s">
        <v>388</v>
      </c>
      <c r="T59" t="s">
        <v>389</v>
      </c>
      <c r="U59" t="s">
        <v>60</v>
      </c>
      <c r="V59" t="s">
        <v>34</v>
      </c>
      <c r="W59" t="e">
        <f>VLOOKUP(A59,驿站名单!C:D,4,FALSE)</f>
        <v>#N/A</v>
      </c>
    </row>
    <row r="60" spans="1:23">
      <c r="A60">
        <v>2016020314</v>
      </c>
      <c r="B60">
        <v>307</v>
      </c>
      <c r="C60" t="s">
        <v>22</v>
      </c>
      <c r="D60" t="s">
        <v>114</v>
      </c>
      <c r="F60" t="s">
        <v>390</v>
      </c>
      <c r="G60" t="s">
        <v>60</v>
      </c>
      <c r="H60" t="s">
        <v>61</v>
      </c>
      <c r="I60" t="s">
        <v>151</v>
      </c>
      <c r="J60" t="s">
        <v>391</v>
      </c>
      <c r="K60" t="s">
        <v>392</v>
      </c>
      <c r="L60" t="s">
        <v>65</v>
      </c>
      <c r="M60" t="s">
        <v>30</v>
      </c>
      <c r="N60" t="s">
        <v>31</v>
      </c>
      <c r="P60" t="s">
        <v>66</v>
      </c>
      <c r="Q60" t="s">
        <v>67</v>
      </c>
      <c r="R60" t="s">
        <v>60</v>
      </c>
      <c r="S60" t="s">
        <v>393</v>
      </c>
      <c r="T60" t="s">
        <v>394</v>
      </c>
      <c r="U60" t="s">
        <v>60</v>
      </c>
      <c r="V60" t="s">
        <v>34</v>
      </c>
      <c r="W60" t="e">
        <f>VLOOKUP(A60,驿站名单!C:D,4,FALSE)</f>
        <v>#N/A</v>
      </c>
    </row>
    <row r="61" spans="1:23">
      <c r="A61">
        <v>2017050306</v>
      </c>
      <c r="B61">
        <v>308</v>
      </c>
      <c r="C61" t="s">
        <v>22</v>
      </c>
      <c r="D61" t="s">
        <v>179</v>
      </c>
      <c r="F61" t="s">
        <v>395</v>
      </c>
      <c r="G61" t="s">
        <v>60</v>
      </c>
      <c r="H61" t="s">
        <v>61</v>
      </c>
      <c r="I61" t="s">
        <v>205</v>
      </c>
      <c r="J61" t="s">
        <v>396</v>
      </c>
      <c r="K61" t="s">
        <v>397</v>
      </c>
      <c r="L61" t="s">
        <v>65</v>
      </c>
      <c r="M61" t="s">
        <v>30</v>
      </c>
      <c r="N61" t="s">
        <v>31</v>
      </c>
      <c r="P61" t="s">
        <v>66</v>
      </c>
      <c r="Q61" t="s">
        <v>67</v>
      </c>
      <c r="R61" t="s">
        <v>60</v>
      </c>
      <c r="S61" t="s">
        <v>398</v>
      </c>
      <c r="T61" t="s">
        <v>399</v>
      </c>
      <c r="U61" t="s">
        <v>60</v>
      </c>
      <c r="V61" t="s">
        <v>34</v>
      </c>
      <c r="W61" t="e">
        <f>VLOOKUP(A61,驿站名单!C:D,4,FALSE)</f>
        <v>#N/A</v>
      </c>
    </row>
    <row r="62" spans="1:23">
      <c r="A62">
        <v>2018010317</v>
      </c>
      <c r="B62">
        <v>309</v>
      </c>
      <c r="C62" t="s">
        <v>22</v>
      </c>
      <c r="D62" t="s">
        <v>179</v>
      </c>
      <c r="F62" t="s">
        <v>400</v>
      </c>
      <c r="G62" t="s">
        <v>60</v>
      </c>
      <c r="H62" t="s">
        <v>61</v>
      </c>
      <c r="I62" t="s">
        <v>232</v>
      </c>
      <c r="J62" t="s">
        <v>401</v>
      </c>
      <c r="K62" t="s">
        <v>402</v>
      </c>
      <c r="L62" t="s">
        <v>65</v>
      </c>
      <c r="M62" t="s">
        <v>30</v>
      </c>
      <c r="N62" t="s">
        <v>31</v>
      </c>
      <c r="P62" t="s">
        <v>66</v>
      </c>
      <c r="Q62" t="s">
        <v>67</v>
      </c>
      <c r="R62" t="s">
        <v>60</v>
      </c>
      <c r="S62" t="s">
        <v>403</v>
      </c>
      <c r="T62" t="s">
        <v>404</v>
      </c>
      <c r="U62" t="s">
        <v>60</v>
      </c>
      <c r="V62" t="s">
        <v>34</v>
      </c>
      <c r="W62" t="e">
        <f>VLOOKUP(A62,驿站名单!C:D,4,FALSE)</f>
        <v>#N/A</v>
      </c>
    </row>
    <row r="63" spans="1:23">
      <c r="A63">
        <v>2016020318</v>
      </c>
      <c r="B63">
        <v>314</v>
      </c>
      <c r="C63" t="s">
        <v>22</v>
      </c>
      <c r="D63" t="s">
        <v>70</v>
      </c>
      <c r="F63" t="s">
        <v>405</v>
      </c>
      <c r="G63" t="s">
        <v>72</v>
      </c>
      <c r="H63" t="s">
        <v>374</v>
      </c>
      <c r="I63" t="s">
        <v>344</v>
      </c>
      <c r="J63" t="s">
        <v>406</v>
      </c>
      <c r="K63" t="s">
        <v>407</v>
      </c>
      <c r="M63" t="s">
        <v>30</v>
      </c>
      <c r="N63" t="s">
        <v>31</v>
      </c>
      <c r="S63" t="s">
        <v>374</v>
      </c>
      <c r="T63" t="s">
        <v>406</v>
      </c>
      <c r="U63" t="s">
        <v>72</v>
      </c>
      <c r="V63" t="s">
        <v>34</v>
      </c>
      <c r="W63" t="e">
        <f>VLOOKUP(A63,驿站名单!C:D,4,FALSE)</f>
        <v>#N/A</v>
      </c>
    </row>
    <row r="64" spans="1:23">
      <c r="A64">
        <v>2016020357</v>
      </c>
      <c r="B64">
        <v>315</v>
      </c>
      <c r="C64" t="s">
        <v>22</v>
      </c>
      <c r="D64" t="s">
        <v>372</v>
      </c>
      <c r="F64" t="s">
        <v>408</v>
      </c>
      <c r="G64" t="s">
        <v>72</v>
      </c>
      <c r="H64" t="s">
        <v>374</v>
      </c>
      <c r="I64" t="s">
        <v>344</v>
      </c>
      <c r="J64" t="s">
        <v>409</v>
      </c>
      <c r="K64" t="s">
        <v>410</v>
      </c>
      <c r="M64" t="s">
        <v>30</v>
      </c>
      <c r="N64" t="s">
        <v>31</v>
      </c>
      <c r="S64" t="s">
        <v>374</v>
      </c>
      <c r="T64" t="s">
        <v>409</v>
      </c>
      <c r="U64" t="s">
        <v>72</v>
      </c>
      <c r="V64" t="s">
        <v>34</v>
      </c>
      <c r="W64" t="e">
        <f>VLOOKUP(A64,驿站名单!C:D,4,FALSE)</f>
        <v>#N/A</v>
      </c>
    </row>
    <row r="65" spans="1:23">
      <c r="A65">
        <v>2016020356</v>
      </c>
      <c r="B65">
        <v>316</v>
      </c>
      <c r="C65" t="s">
        <v>22</v>
      </c>
      <c r="D65" t="s">
        <v>372</v>
      </c>
      <c r="F65" t="s">
        <v>411</v>
      </c>
      <c r="G65" t="s">
        <v>72</v>
      </c>
      <c r="H65" t="s">
        <v>374</v>
      </c>
      <c r="I65" t="s">
        <v>269</v>
      </c>
      <c r="J65" t="s">
        <v>412</v>
      </c>
      <c r="K65" t="s">
        <v>413</v>
      </c>
      <c r="M65" t="s">
        <v>30</v>
      </c>
      <c r="N65" t="s">
        <v>78</v>
      </c>
      <c r="S65" t="s">
        <v>374</v>
      </c>
      <c r="T65" t="s">
        <v>412</v>
      </c>
      <c r="U65" t="s">
        <v>72</v>
      </c>
      <c r="V65" t="s">
        <v>34</v>
      </c>
      <c r="W65" t="e">
        <f>VLOOKUP(A65,驿站名单!C:D,4,FALSE)</f>
        <v>#N/A</v>
      </c>
    </row>
    <row r="66" spans="1:23">
      <c r="A66">
        <v>2016020306</v>
      </c>
      <c r="B66">
        <v>317</v>
      </c>
      <c r="C66" t="s">
        <v>22</v>
      </c>
      <c r="D66" t="s">
        <v>35</v>
      </c>
      <c r="F66" t="s">
        <v>414</v>
      </c>
      <c r="G66" t="s">
        <v>415</v>
      </c>
      <c r="H66" t="s">
        <v>416</v>
      </c>
      <c r="I66" t="s">
        <v>417</v>
      </c>
      <c r="J66" t="s">
        <v>418</v>
      </c>
      <c r="K66" t="s">
        <v>419</v>
      </c>
      <c r="L66" t="s">
        <v>420</v>
      </c>
      <c r="M66" t="s">
        <v>30</v>
      </c>
      <c r="N66" t="s">
        <v>31</v>
      </c>
      <c r="O66">
        <v>175</v>
      </c>
      <c r="P66" t="s">
        <v>421</v>
      </c>
      <c r="Q66" t="s">
        <v>422</v>
      </c>
      <c r="R66" t="s">
        <v>415</v>
      </c>
      <c r="S66" t="s">
        <v>423</v>
      </c>
      <c r="T66" t="s">
        <v>418</v>
      </c>
      <c r="U66" t="s">
        <v>415</v>
      </c>
      <c r="V66" t="s">
        <v>34</v>
      </c>
      <c r="W66" t="e">
        <f>VLOOKUP(A66,驿站名单!C:D,4,FALSE)</f>
        <v>#N/A</v>
      </c>
    </row>
    <row r="67" spans="1:23">
      <c r="A67">
        <v>2017040317</v>
      </c>
      <c r="B67">
        <v>318</v>
      </c>
      <c r="C67" t="s">
        <v>22</v>
      </c>
      <c r="D67" t="s">
        <v>424</v>
      </c>
      <c r="F67" t="s">
        <v>425</v>
      </c>
      <c r="G67" t="s">
        <v>72</v>
      </c>
      <c r="H67" t="s">
        <v>374</v>
      </c>
      <c r="I67" t="s">
        <v>344</v>
      </c>
      <c r="J67" t="s">
        <v>426</v>
      </c>
      <c r="K67" t="s">
        <v>427</v>
      </c>
      <c r="M67" t="s">
        <v>30</v>
      </c>
      <c r="N67" t="s">
        <v>97</v>
      </c>
      <c r="S67" t="s">
        <v>374</v>
      </c>
      <c r="T67" t="s">
        <v>426</v>
      </c>
      <c r="U67" t="s">
        <v>72</v>
      </c>
      <c r="V67" t="s">
        <v>34</v>
      </c>
      <c r="W67" t="e">
        <f>VLOOKUP(A67,驿站名单!C:D,4,FALSE)</f>
        <v>#N/A</v>
      </c>
    </row>
    <row r="68" spans="1:23">
      <c r="A68">
        <v>2016020332</v>
      </c>
      <c r="B68">
        <v>319</v>
      </c>
      <c r="C68" t="s">
        <v>22</v>
      </c>
      <c r="D68" t="s">
        <v>142</v>
      </c>
      <c r="F68" t="s">
        <v>428</v>
      </c>
      <c r="G68" t="s">
        <v>429</v>
      </c>
      <c r="H68" t="s">
        <v>430</v>
      </c>
      <c r="I68" t="s">
        <v>344</v>
      </c>
      <c r="J68" t="s">
        <v>431</v>
      </c>
      <c r="K68" t="s">
        <v>432</v>
      </c>
      <c r="M68" t="s">
        <v>30</v>
      </c>
      <c r="N68" t="s">
        <v>31</v>
      </c>
      <c r="S68" t="s">
        <v>433</v>
      </c>
      <c r="T68" t="s">
        <v>431</v>
      </c>
      <c r="U68" t="s">
        <v>429</v>
      </c>
      <c r="V68" t="s">
        <v>34</v>
      </c>
      <c r="W68" t="e">
        <f>VLOOKUP(A68,驿站名单!C:D,4,FALSE)</f>
        <v>#N/A</v>
      </c>
    </row>
    <row r="69" spans="1:23">
      <c r="A69">
        <v>2017040307</v>
      </c>
      <c r="B69">
        <v>320</v>
      </c>
      <c r="C69" t="s">
        <v>22</v>
      </c>
      <c r="D69" t="s">
        <v>142</v>
      </c>
      <c r="F69" t="s">
        <v>434</v>
      </c>
      <c r="G69" t="s">
        <v>429</v>
      </c>
      <c r="H69" t="s">
        <v>430</v>
      </c>
      <c r="I69" t="s">
        <v>269</v>
      </c>
      <c r="J69" t="s">
        <v>435</v>
      </c>
      <c r="K69" t="s">
        <v>436</v>
      </c>
      <c r="M69" t="s">
        <v>30</v>
      </c>
      <c r="N69" t="s">
        <v>31</v>
      </c>
      <c r="S69" t="s">
        <v>437</v>
      </c>
      <c r="T69" t="s">
        <v>435</v>
      </c>
      <c r="U69" t="s">
        <v>429</v>
      </c>
      <c r="V69" t="s">
        <v>34</v>
      </c>
      <c r="W69" t="e">
        <f>VLOOKUP(A69,驿站名单!C:D,4,FALSE)</f>
        <v>#N/A</v>
      </c>
    </row>
    <row r="70" spans="1:23">
      <c r="A70">
        <v>2017040305</v>
      </c>
      <c r="B70">
        <v>321</v>
      </c>
      <c r="C70" t="s">
        <v>22</v>
      </c>
      <c r="D70" t="s">
        <v>309</v>
      </c>
      <c r="F70" t="s">
        <v>438</v>
      </c>
      <c r="G70" t="s">
        <v>439</v>
      </c>
      <c r="H70" t="s">
        <v>440</v>
      </c>
      <c r="I70" t="s">
        <v>269</v>
      </c>
      <c r="J70" t="s">
        <v>441</v>
      </c>
      <c r="K70" t="s">
        <v>442</v>
      </c>
      <c r="L70" t="s">
        <v>443</v>
      </c>
      <c r="M70" t="s">
        <v>30</v>
      </c>
      <c r="N70" t="s">
        <v>31</v>
      </c>
      <c r="O70">
        <v>0</v>
      </c>
      <c r="S70" t="s">
        <v>440</v>
      </c>
      <c r="T70" t="s">
        <v>441</v>
      </c>
      <c r="U70" t="s">
        <v>439</v>
      </c>
      <c r="V70" t="s">
        <v>34</v>
      </c>
      <c r="W70" t="e">
        <f>VLOOKUP(A70,驿站名单!C:D,4,FALSE)</f>
        <v>#N/A</v>
      </c>
    </row>
    <row r="71" spans="1:23">
      <c r="A71">
        <v>2016020301</v>
      </c>
      <c r="B71">
        <v>322</v>
      </c>
      <c r="C71" t="s">
        <v>22</v>
      </c>
      <c r="D71" t="s">
        <v>35</v>
      </c>
      <c r="F71" t="s">
        <v>444</v>
      </c>
      <c r="G71" t="s">
        <v>415</v>
      </c>
      <c r="H71" t="s">
        <v>423</v>
      </c>
      <c r="I71" t="s">
        <v>417</v>
      </c>
      <c r="J71" t="s">
        <v>445</v>
      </c>
      <c r="K71" t="s">
        <v>446</v>
      </c>
      <c r="M71" t="s">
        <v>30</v>
      </c>
      <c r="N71" t="s">
        <v>31</v>
      </c>
      <c r="O71">
        <v>200</v>
      </c>
      <c r="P71" t="s">
        <v>421</v>
      </c>
      <c r="Q71" t="s">
        <v>422</v>
      </c>
      <c r="R71" t="s">
        <v>415</v>
      </c>
      <c r="S71" t="s">
        <v>423</v>
      </c>
      <c r="T71" t="s">
        <v>445</v>
      </c>
      <c r="U71" t="s">
        <v>415</v>
      </c>
      <c r="V71" t="s">
        <v>34</v>
      </c>
      <c r="W71" t="e">
        <f>VLOOKUP(A71,驿站名单!C:D,4,FALSE)</f>
        <v>#N/A</v>
      </c>
    </row>
    <row r="72" spans="1:23">
      <c r="A72">
        <v>2016020338</v>
      </c>
      <c r="B72">
        <v>323</v>
      </c>
      <c r="C72" t="s">
        <v>22</v>
      </c>
      <c r="D72" t="s">
        <v>35</v>
      </c>
      <c r="F72" t="s">
        <v>447</v>
      </c>
      <c r="G72" t="s">
        <v>415</v>
      </c>
      <c r="H72" t="s">
        <v>423</v>
      </c>
      <c r="I72" t="s">
        <v>417</v>
      </c>
      <c r="J72" t="s">
        <v>448</v>
      </c>
      <c r="K72" t="s">
        <v>449</v>
      </c>
      <c r="M72" t="s">
        <v>30</v>
      </c>
      <c r="N72" t="s">
        <v>78</v>
      </c>
      <c r="P72" t="s">
        <v>421</v>
      </c>
      <c r="Q72" t="s">
        <v>422</v>
      </c>
      <c r="R72" t="s">
        <v>415</v>
      </c>
      <c r="S72" t="s">
        <v>450</v>
      </c>
      <c r="T72" t="s">
        <v>451</v>
      </c>
      <c r="U72" t="s">
        <v>415</v>
      </c>
      <c r="V72" t="s">
        <v>34</v>
      </c>
      <c r="W72" t="e">
        <f>VLOOKUP(A72,驿站名单!C:D,4,FALSE)</f>
        <v>#N/A</v>
      </c>
    </row>
    <row r="73" spans="1:23">
      <c r="A73">
        <v>2017040302</v>
      </c>
      <c r="B73">
        <v>324</v>
      </c>
      <c r="C73" t="s">
        <v>22</v>
      </c>
      <c r="D73" t="s">
        <v>51</v>
      </c>
      <c r="F73" t="s">
        <v>452</v>
      </c>
      <c r="G73" t="s">
        <v>415</v>
      </c>
      <c r="H73" t="s">
        <v>423</v>
      </c>
      <c r="I73" t="s">
        <v>417</v>
      </c>
      <c r="J73" t="s">
        <v>453</v>
      </c>
      <c r="K73" t="s">
        <v>454</v>
      </c>
      <c r="L73" t="s">
        <v>455</v>
      </c>
      <c r="M73" t="s">
        <v>30</v>
      </c>
      <c r="N73" t="s">
        <v>31</v>
      </c>
      <c r="O73">
        <v>100</v>
      </c>
      <c r="P73" t="s">
        <v>421</v>
      </c>
      <c r="Q73" t="s">
        <v>422</v>
      </c>
      <c r="R73" t="s">
        <v>415</v>
      </c>
      <c r="S73" t="s">
        <v>423</v>
      </c>
      <c r="T73" t="s">
        <v>453</v>
      </c>
      <c r="U73" t="s">
        <v>415</v>
      </c>
      <c r="V73" t="s">
        <v>34</v>
      </c>
      <c r="W73" t="e">
        <f>VLOOKUP(A73,驿站名单!C:D,4,FALSE)</f>
        <v>#N/A</v>
      </c>
    </row>
    <row r="74" spans="1:23">
      <c r="A74">
        <v>2017040316</v>
      </c>
      <c r="B74">
        <v>325</v>
      </c>
      <c r="C74" t="s">
        <v>22</v>
      </c>
      <c r="D74" t="s">
        <v>328</v>
      </c>
      <c r="F74" t="s">
        <v>456</v>
      </c>
      <c r="G74" t="s">
        <v>415</v>
      </c>
      <c r="H74" t="s">
        <v>423</v>
      </c>
      <c r="I74" t="s">
        <v>417</v>
      </c>
      <c r="J74" t="s">
        <v>457</v>
      </c>
      <c r="K74" t="s">
        <v>458</v>
      </c>
      <c r="L74" t="s">
        <v>420</v>
      </c>
      <c r="M74" t="s">
        <v>30</v>
      </c>
      <c r="N74" t="s">
        <v>31</v>
      </c>
      <c r="O74">
        <v>110</v>
      </c>
      <c r="P74" t="s">
        <v>421</v>
      </c>
      <c r="Q74" t="s">
        <v>422</v>
      </c>
      <c r="R74" t="s">
        <v>415</v>
      </c>
      <c r="S74" t="s">
        <v>423</v>
      </c>
      <c r="T74" t="s">
        <v>457</v>
      </c>
      <c r="U74" t="s">
        <v>415</v>
      </c>
      <c r="V74" t="s">
        <v>34</v>
      </c>
      <c r="W74" t="e">
        <f>VLOOKUP(A74,驿站名单!C:D,4,FALSE)</f>
        <v>#N/A</v>
      </c>
    </row>
    <row r="75" spans="1:23">
      <c r="A75">
        <v>2017040304</v>
      </c>
      <c r="B75">
        <v>326</v>
      </c>
      <c r="C75" t="s">
        <v>22</v>
      </c>
      <c r="D75" t="s">
        <v>459</v>
      </c>
      <c r="F75" t="s">
        <v>460</v>
      </c>
      <c r="G75" t="s">
        <v>415</v>
      </c>
      <c r="H75" t="s">
        <v>461</v>
      </c>
      <c r="I75" t="s">
        <v>462</v>
      </c>
      <c r="J75" t="s">
        <v>463</v>
      </c>
      <c r="K75" t="s">
        <v>464</v>
      </c>
      <c r="L75" t="s">
        <v>420</v>
      </c>
      <c r="M75" t="s">
        <v>351</v>
      </c>
      <c r="N75" t="s">
        <v>31</v>
      </c>
      <c r="O75">
        <v>243</v>
      </c>
      <c r="P75" t="s">
        <v>421</v>
      </c>
      <c r="Q75" t="s">
        <v>422</v>
      </c>
      <c r="R75" t="s">
        <v>415</v>
      </c>
      <c r="S75" t="s">
        <v>461</v>
      </c>
      <c r="T75" t="s">
        <v>465</v>
      </c>
      <c r="U75" t="s">
        <v>415</v>
      </c>
      <c r="V75" t="s">
        <v>352</v>
      </c>
      <c r="W75" t="e">
        <f>VLOOKUP(A75,驿站名单!C:D,4,FALSE)</f>
        <v>#N/A</v>
      </c>
    </row>
    <row r="76" spans="1:23">
      <c r="A76">
        <v>2016020328</v>
      </c>
      <c r="B76">
        <v>327</v>
      </c>
      <c r="C76" t="s">
        <v>22</v>
      </c>
      <c r="D76" t="s">
        <v>35</v>
      </c>
      <c r="F76" t="s">
        <v>466</v>
      </c>
      <c r="G76" t="s">
        <v>415</v>
      </c>
      <c r="H76" t="s">
        <v>423</v>
      </c>
      <c r="I76" t="s">
        <v>417</v>
      </c>
      <c r="J76" t="s">
        <v>467</v>
      </c>
      <c r="K76" t="s">
        <v>468</v>
      </c>
      <c r="L76" t="s">
        <v>420</v>
      </c>
      <c r="M76" t="s">
        <v>30</v>
      </c>
      <c r="N76" t="s">
        <v>31</v>
      </c>
      <c r="O76">
        <v>160</v>
      </c>
      <c r="P76" t="s">
        <v>421</v>
      </c>
      <c r="Q76" t="s">
        <v>422</v>
      </c>
      <c r="R76" t="s">
        <v>415</v>
      </c>
      <c r="S76" t="s">
        <v>469</v>
      </c>
      <c r="T76" t="s">
        <v>470</v>
      </c>
      <c r="U76" t="s">
        <v>415</v>
      </c>
      <c r="V76" t="s">
        <v>34</v>
      </c>
      <c r="W76" t="e">
        <f>VLOOKUP(A76,驿站名单!C:D,4,FALSE)</f>
        <v>#N/A</v>
      </c>
    </row>
    <row r="77" spans="1:23">
      <c r="A77">
        <v>2017040314</v>
      </c>
      <c r="B77">
        <v>328</v>
      </c>
      <c r="C77" t="s">
        <v>22</v>
      </c>
      <c r="D77" t="s">
        <v>276</v>
      </c>
      <c r="F77" t="s">
        <v>471</v>
      </c>
      <c r="G77" t="s">
        <v>415</v>
      </c>
      <c r="H77" t="s">
        <v>416</v>
      </c>
      <c r="I77" t="s">
        <v>417</v>
      </c>
      <c r="J77" t="s">
        <v>472</v>
      </c>
      <c r="K77" t="s">
        <v>473</v>
      </c>
      <c r="L77" t="s">
        <v>420</v>
      </c>
      <c r="M77" t="s">
        <v>30</v>
      </c>
      <c r="N77" t="s">
        <v>31</v>
      </c>
      <c r="O77">
        <v>139</v>
      </c>
      <c r="P77" t="s">
        <v>421</v>
      </c>
      <c r="Q77" t="s">
        <v>422</v>
      </c>
      <c r="R77" t="s">
        <v>415</v>
      </c>
      <c r="S77" t="s">
        <v>423</v>
      </c>
      <c r="T77" t="s">
        <v>472</v>
      </c>
      <c r="U77" t="s">
        <v>415</v>
      </c>
      <c r="V77" t="s">
        <v>34</v>
      </c>
      <c r="W77" t="e">
        <f>VLOOKUP(A77,驿站名单!C:D,4,FALSE)</f>
        <v>#N/A</v>
      </c>
    </row>
    <row r="78" spans="1:23">
      <c r="A78">
        <v>2016020325</v>
      </c>
      <c r="B78">
        <v>329</v>
      </c>
      <c r="C78" t="s">
        <v>22</v>
      </c>
      <c r="D78" t="s">
        <v>474</v>
      </c>
      <c r="F78" t="s">
        <v>475</v>
      </c>
      <c r="G78" t="s">
        <v>476</v>
      </c>
      <c r="H78" t="s">
        <v>477</v>
      </c>
      <c r="I78" t="s">
        <v>380</v>
      </c>
      <c r="J78" t="s">
        <v>478</v>
      </c>
      <c r="K78" t="s">
        <v>479</v>
      </c>
      <c r="L78" t="s">
        <v>480</v>
      </c>
      <c r="M78" t="s">
        <v>30</v>
      </c>
      <c r="N78" t="s">
        <v>31</v>
      </c>
      <c r="P78" t="s">
        <v>481</v>
      </c>
      <c r="Q78" t="s">
        <v>482</v>
      </c>
      <c r="R78" t="s">
        <v>476</v>
      </c>
      <c r="S78" t="s">
        <v>477</v>
      </c>
      <c r="T78" t="s">
        <v>478</v>
      </c>
      <c r="U78" t="s">
        <v>476</v>
      </c>
      <c r="V78" t="s">
        <v>34</v>
      </c>
      <c r="W78" t="e">
        <f>VLOOKUP(A78,驿站名单!C:D,4,FALSE)</f>
        <v>#N/A</v>
      </c>
    </row>
    <row r="79" spans="1:23">
      <c r="A79">
        <v>2016020326</v>
      </c>
      <c r="B79">
        <v>330</v>
      </c>
      <c r="C79" t="s">
        <v>22</v>
      </c>
      <c r="D79" t="s">
        <v>474</v>
      </c>
      <c r="F79" t="s">
        <v>483</v>
      </c>
      <c r="G79" t="s">
        <v>476</v>
      </c>
      <c r="H79" t="s">
        <v>477</v>
      </c>
      <c r="I79" t="s">
        <v>484</v>
      </c>
      <c r="J79" t="s">
        <v>485</v>
      </c>
      <c r="K79" t="s">
        <v>486</v>
      </c>
      <c r="M79" t="s">
        <v>30</v>
      </c>
      <c r="N79" t="s">
        <v>31</v>
      </c>
      <c r="P79" t="s">
        <v>481</v>
      </c>
      <c r="Q79" t="s">
        <v>482</v>
      </c>
      <c r="R79" t="s">
        <v>476</v>
      </c>
      <c r="S79" t="s">
        <v>477</v>
      </c>
      <c r="T79" t="s">
        <v>485</v>
      </c>
      <c r="U79" t="s">
        <v>476</v>
      </c>
      <c r="V79" t="s">
        <v>34</v>
      </c>
      <c r="W79" t="e">
        <f>VLOOKUP(A79,驿站名单!C:D,4,FALSE)</f>
        <v>#N/A</v>
      </c>
    </row>
    <row r="80" spans="1:23">
      <c r="A80">
        <v>2018010302</v>
      </c>
      <c r="B80">
        <v>331</v>
      </c>
      <c r="C80" t="s">
        <v>22</v>
      </c>
      <c r="D80" t="s">
        <v>280</v>
      </c>
      <c r="F80" t="s">
        <v>487</v>
      </c>
      <c r="G80" t="s">
        <v>488</v>
      </c>
      <c r="H80" t="s">
        <v>489</v>
      </c>
      <c r="I80" t="s">
        <v>490</v>
      </c>
      <c r="J80" t="s">
        <v>491</v>
      </c>
      <c r="K80" t="s">
        <v>492</v>
      </c>
      <c r="L80" t="s">
        <v>493</v>
      </c>
      <c r="M80" t="s">
        <v>30</v>
      </c>
      <c r="N80" t="s">
        <v>31</v>
      </c>
      <c r="O80">
        <v>0</v>
      </c>
      <c r="P80" t="s">
        <v>494</v>
      </c>
      <c r="Q80" t="s">
        <v>495</v>
      </c>
      <c r="R80" t="s">
        <v>488</v>
      </c>
      <c r="S80" t="s">
        <v>489</v>
      </c>
      <c r="T80" t="s">
        <v>491</v>
      </c>
      <c r="U80" t="s">
        <v>488</v>
      </c>
      <c r="V80" t="s">
        <v>34</v>
      </c>
      <c r="W80" t="e">
        <f>VLOOKUP(A80,驿站名单!C:D,4,FALSE)</f>
        <v>#N/A</v>
      </c>
    </row>
    <row r="81" spans="1:23">
      <c r="A81">
        <v>2016040309</v>
      </c>
      <c r="B81">
        <v>332</v>
      </c>
      <c r="C81" t="s">
        <v>22</v>
      </c>
      <c r="D81" t="s">
        <v>179</v>
      </c>
      <c r="F81" t="s">
        <v>496</v>
      </c>
      <c r="G81" t="s">
        <v>476</v>
      </c>
      <c r="H81" t="s">
        <v>497</v>
      </c>
      <c r="I81" t="s">
        <v>498</v>
      </c>
      <c r="J81" t="s">
        <v>499</v>
      </c>
      <c r="K81" t="s">
        <v>500</v>
      </c>
      <c r="L81" t="s">
        <v>480</v>
      </c>
      <c r="M81" t="s">
        <v>30</v>
      </c>
      <c r="N81" t="s">
        <v>97</v>
      </c>
      <c r="O81">
        <v>1100</v>
      </c>
      <c r="P81" t="s">
        <v>481</v>
      </c>
      <c r="Q81" t="s">
        <v>482</v>
      </c>
      <c r="R81" t="s">
        <v>476</v>
      </c>
      <c r="S81" t="s">
        <v>477</v>
      </c>
      <c r="T81" t="s">
        <v>499</v>
      </c>
      <c r="U81" t="s">
        <v>476</v>
      </c>
      <c r="V81" t="s">
        <v>34</v>
      </c>
      <c r="W81" t="e">
        <f>VLOOKUP(A81,驿站名单!C:D,4,FALSE)</f>
        <v>#N/A</v>
      </c>
    </row>
    <row r="82" spans="1:23">
      <c r="A82">
        <v>2016030301</v>
      </c>
      <c r="B82">
        <v>339</v>
      </c>
      <c r="C82" t="s">
        <v>22</v>
      </c>
      <c r="D82" t="s">
        <v>179</v>
      </c>
      <c r="F82" t="s">
        <v>501</v>
      </c>
      <c r="G82" t="s">
        <v>476</v>
      </c>
      <c r="H82" t="s">
        <v>497</v>
      </c>
      <c r="I82" t="s">
        <v>498</v>
      </c>
      <c r="J82" t="s">
        <v>502</v>
      </c>
      <c r="K82" t="s">
        <v>503</v>
      </c>
      <c r="L82" t="s">
        <v>480</v>
      </c>
      <c r="M82" t="s">
        <v>30</v>
      </c>
      <c r="N82" t="s">
        <v>31</v>
      </c>
      <c r="O82">
        <v>150</v>
      </c>
      <c r="P82" t="s">
        <v>481</v>
      </c>
      <c r="Q82" t="s">
        <v>482</v>
      </c>
      <c r="R82" t="s">
        <v>476</v>
      </c>
      <c r="S82" t="s">
        <v>477</v>
      </c>
      <c r="T82" t="s">
        <v>502</v>
      </c>
      <c r="U82" t="s">
        <v>476</v>
      </c>
      <c r="V82" t="s">
        <v>34</v>
      </c>
      <c r="W82" t="e">
        <f>VLOOKUP(A82,驿站名单!C:D,4,FALSE)</f>
        <v>#N/A</v>
      </c>
    </row>
    <row r="83" spans="1:23">
      <c r="A83">
        <v>2016020352</v>
      </c>
      <c r="B83">
        <v>333</v>
      </c>
      <c r="C83" t="s">
        <v>22</v>
      </c>
      <c r="D83" t="s">
        <v>504</v>
      </c>
      <c r="F83" t="s">
        <v>505</v>
      </c>
      <c r="G83" t="s">
        <v>81</v>
      </c>
      <c r="H83" t="s">
        <v>102</v>
      </c>
      <c r="I83" t="s">
        <v>506</v>
      </c>
      <c r="J83" t="s">
        <v>507</v>
      </c>
      <c r="K83" t="s">
        <v>508</v>
      </c>
      <c r="L83" t="s">
        <v>106</v>
      </c>
      <c r="M83" t="s">
        <v>30</v>
      </c>
      <c r="N83" t="s">
        <v>78</v>
      </c>
      <c r="O83">
        <v>0</v>
      </c>
      <c r="P83" t="s">
        <v>79</v>
      </c>
      <c r="Q83" t="s">
        <v>80</v>
      </c>
      <c r="R83" t="s">
        <v>81</v>
      </c>
      <c r="S83" t="s">
        <v>102</v>
      </c>
      <c r="T83" t="s">
        <v>507</v>
      </c>
      <c r="U83" t="s">
        <v>81</v>
      </c>
      <c r="V83" t="s">
        <v>34</v>
      </c>
      <c r="W83" t="e">
        <f>VLOOKUP(A83,驿站名单!C:D,4,FALSE)</f>
        <v>#N/A</v>
      </c>
    </row>
    <row r="84" spans="1:23">
      <c r="A84">
        <v>2016020345</v>
      </c>
      <c r="B84">
        <v>335</v>
      </c>
      <c r="C84" t="s">
        <v>22</v>
      </c>
      <c r="D84" t="s">
        <v>70</v>
      </c>
      <c r="F84" t="s">
        <v>509</v>
      </c>
      <c r="G84" t="s">
        <v>81</v>
      </c>
      <c r="H84" t="s">
        <v>102</v>
      </c>
      <c r="I84" t="s">
        <v>506</v>
      </c>
      <c r="J84" t="s">
        <v>510</v>
      </c>
      <c r="K84" t="s">
        <v>511</v>
      </c>
      <c r="L84" t="s">
        <v>106</v>
      </c>
      <c r="M84" t="s">
        <v>30</v>
      </c>
      <c r="N84" t="s">
        <v>31</v>
      </c>
      <c r="P84" t="s">
        <v>79</v>
      </c>
      <c r="Q84" t="s">
        <v>80</v>
      </c>
      <c r="R84" t="s">
        <v>81</v>
      </c>
      <c r="S84" t="s">
        <v>102</v>
      </c>
      <c r="T84" t="s">
        <v>510</v>
      </c>
      <c r="U84" t="s">
        <v>81</v>
      </c>
      <c r="V84" t="s">
        <v>34</v>
      </c>
      <c r="W84" t="e">
        <f>VLOOKUP(A84,驿站名单!C:D,4,FALSE)</f>
        <v>#N/A</v>
      </c>
    </row>
    <row r="85" spans="1:23">
      <c r="A85">
        <v>2016020353</v>
      </c>
      <c r="B85">
        <v>336</v>
      </c>
      <c r="C85" t="s">
        <v>22</v>
      </c>
      <c r="D85" t="s">
        <v>424</v>
      </c>
      <c r="E85" t="s">
        <v>512</v>
      </c>
      <c r="F85" t="s">
        <v>513</v>
      </c>
      <c r="G85" t="s">
        <v>81</v>
      </c>
      <c r="H85" t="s">
        <v>102</v>
      </c>
      <c r="I85" t="s">
        <v>506</v>
      </c>
      <c r="J85" t="s">
        <v>514</v>
      </c>
      <c r="K85" t="s">
        <v>515</v>
      </c>
      <c r="M85" t="s">
        <v>351</v>
      </c>
      <c r="N85" t="s">
        <v>97</v>
      </c>
      <c r="P85" t="s">
        <v>79</v>
      </c>
      <c r="Q85" t="s">
        <v>80</v>
      </c>
      <c r="R85" t="s">
        <v>81</v>
      </c>
      <c r="S85" t="s">
        <v>102</v>
      </c>
      <c r="T85" t="s">
        <v>514</v>
      </c>
      <c r="U85" t="s">
        <v>81</v>
      </c>
      <c r="V85" t="s">
        <v>352</v>
      </c>
      <c r="W85" t="e">
        <f>VLOOKUP(A85,驿站名单!C:D,4,FALSE)</f>
        <v>#N/A</v>
      </c>
    </row>
    <row r="86" spans="1:23">
      <c r="A86">
        <v>2017040320</v>
      </c>
      <c r="B86">
        <v>337</v>
      </c>
      <c r="C86" t="s">
        <v>22</v>
      </c>
      <c r="D86" t="s">
        <v>70</v>
      </c>
      <c r="F86" t="s">
        <v>516</v>
      </c>
      <c r="G86" t="s">
        <v>81</v>
      </c>
      <c r="H86" t="s">
        <v>102</v>
      </c>
      <c r="I86" t="s">
        <v>506</v>
      </c>
      <c r="J86" t="s">
        <v>517</v>
      </c>
      <c r="K86" t="s">
        <v>518</v>
      </c>
      <c r="L86" t="s">
        <v>106</v>
      </c>
      <c r="M86" t="s">
        <v>30</v>
      </c>
      <c r="N86" t="s">
        <v>31</v>
      </c>
      <c r="P86" t="s">
        <v>79</v>
      </c>
      <c r="Q86" t="s">
        <v>80</v>
      </c>
      <c r="R86" t="s">
        <v>81</v>
      </c>
      <c r="S86" t="s">
        <v>519</v>
      </c>
      <c r="T86" t="s">
        <v>517</v>
      </c>
      <c r="U86" t="s">
        <v>81</v>
      </c>
      <c r="V86" t="s">
        <v>34</v>
      </c>
      <c r="W86" t="e">
        <f>VLOOKUP(A86,驿站名单!C:D,4,FALSE)</f>
        <v>#N/A</v>
      </c>
    </row>
    <row r="87" spans="1:23">
      <c r="A87">
        <v>2016020343</v>
      </c>
      <c r="B87">
        <v>338</v>
      </c>
      <c r="C87" t="s">
        <v>22</v>
      </c>
      <c r="D87" t="s">
        <v>70</v>
      </c>
      <c r="F87" t="s">
        <v>520</v>
      </c>
      <c r="G87" t="s">
        <v>81</v>
      </c>
      <c r="H87" t="s">
        <v>102</v>
      </c>
      <c r="I87" t="s">
        <v>506</v>
      </c>
      <c r="J87" t="s">
        <v>521</v>
      </c>
      <c r="K87" t="s">
        <v>522</v>
      </c>
      <c r="M87" t="s">
        <v>30</v>
      </c>
      <c r="N87" t="s">
        <v>31</v>
      </c>
      <c r="P87" t="s">
        <v>79</v>
      </c>
      <c r="Q87" t="s">
        <v>80</v>
      </c>
      <c r="R87" t="s">
        <v>81</v>
      </c>
      <c r="S87" t="s">
        <v>102</v>
      </c>
      <c r="T87" t="s">
        <v>521</v>
      </c>
      <c r="U87" t="s">
        <v>81</v>
      </c>
      <c r="V87" t="s">
        <v>34</v>
      </c>
      <c r="W87" t="e">
        <f>VLOOKUP(A87,驿站名单!C:D,4,FALSE)</f>
        <v>#N/A</v>
      </c>
    </row>
    <row r="88" spans="1:23">
      <c r="A88">
        <v>2016020333</v>
      </c>
      <c r="B88">
        <v>340</v>
      </c>
      <c r="C88" t="s">
        <v>22</v>
      </c>
      <c r="D88" t="s">
        <v>523</v>
      </c>
      <c r="F88" t="s">
        <v>524</v>
      </c>
      <c r="G88" t="s">
        <v>476</v>
      </c>
      <c r="H88" t="s">
        <v>477</v>
      </c>
      <c r="I88" t="s">
        <v>525</v>
      </c>
      <c r="J88" t="s">
        <v>526</v>
      </c>
      <c r="K88" t="s">
        <v>527</v>
      </c>
      <c r="L88" t="s">
        <v>480</v>
      </c>
      <c r="M88" t="s">
        <v>30</v>
      </c>
      <c r="N88" t="s">
        <v>78</v>
      </c>
      <c r="P88" t="s">
        <v>481</v>
      </c>
      <c r="Q88" t="s">
        <v>482</v>
      </c>
      <c r="R88" t="s">
        <v>476</v>
      </c>
      <c r="S88" t="s">
        <v>477</v>
      </c>
      <c r="T88" t="s">
        <v>526</v>
      </c>
      <c r="U88" t="s">
        <v>476</v>
      </c>
      <c r="V88" t="s">
        <v>34</v>
      </c>
      <c r="W88" t="e">
        <f>VLOOKUP(A88,驿站名单!C:D,4,FALSE)</f>
        <v>#N/A</v>
      </c>
    </row>
    <row r="89" spans="1:23">
      <c r="A89">
        <v>2017040308</v>
      </c>
      <c r="B89">
        <v>341</v>
      </c>
      <c r="C89" t="s">
        <v>22</v>
      </c>
      <c r="D89" t="s">
        <v>528</v>
      </c>
      <c r="F89" t="s">
        <v>529</v>
      </c>
      <c r="G89" t="s">
        <v>476</v>
      </c>
      <c r="H89" t="s">
        <v>477</v>
      </c>
      <c r="I89" t="s">
        <v>530</v>
      </c>
      <c r="J89" t="s">
        <v>531</v>
      </c>
      <c r="K89" t="s">
        <v>532</v>
      </c>
      <c r="M89" t="s">
        <v>30</v>
      </c>
      <c r="N89" t="s">
        <v>97</v>
      </c>
      <c r="P89" t="s">
        <v>481</v>
      </c>
      <c r="Q89" t="s">
        <v>482</v>
      </c>
      <c r="R89" t="s">
        <v>476</v>
      </c>
      <c r="S89" t="s">
        <v>477</v>
      </c>
      <c r="T89" t="s">
        <v>531</v>
      </c>
      <c r="U89" t="s">
        <v>476</v>
      </c>
      <c r="V89" t="s">
        <v>34</v>
      </c>
      <c r="W89" t="e">
        <f>VLOOKUP(A89,驿站名单!C:D,4,FALSE)</f>
        <v>#N/A</v>
      </c>
    </row>
    <row r="90" spans="1:23">
      <c r="A90">
        <v>2016040305</v>
      </c>
      <c r="B90">
        <v>342</v>
      </c>
      <c r="C90" t="s">
        <v>22</v>
      </c>
      <c r="D90" t="s">
        <v>533</v>
      </c>
      <c r="F90" t="s">
        <v>534</v>
      </c>
      <c r="G90" t="s">
        <v>535</v>
      </c>
      <c r="H90" t="s">
        <v>536</v>
      </c>
      <c r="I90" t="s">
        <v>537</v>
      </c>
      <c r="J90" t="s">
        <v>538</v>
      </c>
      <c r="K90" t="s">
        <v>539</v>
      </c>
      <c r="L90" t="s">
        <v>540</v>
      </c>
      <c r="M90" t="s">
        <v>351</v>
      </c>
      <c r="N90" t="s">
        <v>97</v>
      </c>
      <c r="P90" t="s">
        <v>541</v>
      </c>
      <c r="Q90" t="s">
        <v>542</v>
      </c>
      <c r="R90" t="s">
        <v>535</v>
      </c>
      <c r="S90" t="s">
        <v>536</v>
      </c>
      <c r="T90" t="s">
        <v>538</v>
      </c>
      <c r="U90" t="s">
        <v>535</v>
      </c>
      <c r="V90" t="s">
        <v>352</v>
      </c>
      <c r="W90" t="e">
        <f>VLOOKUP(A90,驿站名单!C:D,4,FALSE)</f>
        <v>#N/A</v>
      </c>
    </row>
    <row r="91" spans="1:23">
      <c r="A91">
        <v>2016040303</v>
      </c>
      <c r="B91">
        <v>343</v>
      </c>
      <c r="C91" t="s">
        <v>22</v>
      </c>
      <c r="D91" t="s">
        <v>543</v>
      </c>
      <c r="F91" t="s">
        <v>544</v>
      </c>
      <c r="G91" t="s">
        <v>476</v>
      </c>
      <c r="H91" t="s">
        <v>477</v>
      </c>
      <c r="I91" t="s">
        <v>545</v>
      </c>
      <c r="J91" t="s">
        <v>546</v>
      </c>
      <c r="K91" t="s">
        <v>547</v>
      </c>
      <c r="L91" t="s">
        <v>480</v>
      </c>
      <c r="M91" t="s">
        <v>30</v>
      </c>
      <c r="N91" t="s">
        <v>31</v>
      </c>
      <c r="O91">
        <v>0</v>
      </c>
      <c r="P91" t="s">
        <v>481</v>
      </c>
      <c r="Q91" t="s">
        <v>482</v>
      </c>
      <c r="R91" t="s">
        <v>476</v>
      </c>
      <c r="S91" t="s">
        <v>477</v>
      </c>
      <c r="T91" t="s">
        <v>546</v>
      </c>
      <c r="U91" t="s">
        <v>476</v>
      </c>
      <c r="V91" t="s">
        <v>34</v>
      </c>
      <c r="W91" t="e">
        <f>VLOOKUP(A91,驿站名单!C:D,4,FALSE)</f>
        <v>#N/A</v>
      </c>
    </row>
    <row r="92" spans="1:23">
      <c r="A92">
        <v>2016040304</v>
      </c>
      <c r="B92">
        <v>344</v>
      </c>
      <c r="C92" t="s">
        <v>22</v>
      </c>
      <c r="D92" t="s">
        <v>543</v>
      </c>
      <c r="F92" t="s">
        <v>548</v>
      </c>
      <c r="G92" t="s">
        <v>476</v>
      </c>
      <c r="H92" t="s">
        <v>477</v>
      </c>
      <c r="I92" t="s">
        <v>549</v>
      </c>
      <c r="J92" t="s">
        <v>550</v>
      </c>
      <c r="K92" t="s">
        <v>551</v>
      </c>
      <c r="L92" t="s">
        <v>480</v>
      </c>
      <c r="M92" t="s">
        <v>30</v>
      </c>
      <c r="N92" t="s">
        <v>31</v>
      </c>
      <c r="P92" t="s">
        <v>481</v>
      </c>
      <c r="Q92" t="s">
        <v>482</v>
      </c>
      <c r="R92" t="s">
        <v>476</v>
      </c>
      <c r="S92" t="s">
        <v>477</v>
      </c>
      <c r="T92" t="s">
        <v>550</v>
      </c>
      <c r="U92" t="s">
        <v>476</v>
      </c>
      <c r="V92" t="s">
        <v>34</v>
      </c>
      <c r="W92" t="e">
        <f>VLOOKUP(A92,驿站名单!C:D,4,FALSE)</f>
        <v>#N/A</v>
      </c>
    </row>
    <row r="93" spans="1:23">
      <c r="A93">
        <v>2018010310</v>
      </c>
      <c r="B93">
        <v>345</v>
      </c>
      <c r="C93" t="s">
        <v>22</v>
      </c>
      <c r="D93" t="s">
        <v>280</v>
      </c>
      <c r="F93" t="s">
        <v>552</v>
      </c>
      <c r="G93" t="s">
        <v>553</v>
      </c>
      <c r="H93" t="s">
        <v>554</v>
      </c>
      <c r="I93" t="s">
        <v>555</v>
      </c>
      <c r="J93" t="s">
        <v>556</v>
      </c>
      <c r="K93" t="s">
        <v>557</v>
      </c>
      <c r="M93" t="s">
        <v>30</v>
      </c>
      <c r="N93" t="s">
        <v>31</v>
      </c>
      <c r="O93">
        <v>0</v>
      </c>
      <c r="P93" t="s">
        <v>558</v>
      </c>
      <c r="Q93" t="s">
        <v>559</v>
      </c>
      <c r="R93" t="s">
        <v>553</v>
      </c>
      <c r="S93" t="s">
        <v>554</v>
      </c>
      <c r="T93" t="s">
        <v>556</v>
      </c>
      <c r="U93" t="s">
        <v>553</v>
      </c>
      <c r="V93" t="s">
        <v>34</v>
      </c>
      <c r="W93" t="e">
        <f>VLOOKUP(A93,驿站名单!C:D,4,FALSE)</f>
        <v>#N/A</v>
      </c>
    </row>
    <row r="94" spans="1:23">
      <c r="A94">
        <v>2017040315</v>
      </c>
      <c r="B94">
        <v>346</v>
      </c>
      <c r="C94" t="s">
        <v>22</v>
      </c>
      <c r="D94" t="s">
        <v>347</v>
      </c>
      <c r="F94" t="s">
        <v>560</v>
      </c>
      <c r="G94" t="s">
        <v>561</v>
      </c>
      <c r="H94" t="s">
        <v>562</v>
      </c>
      <c r="I94" t="s">
        <v>563</v>
      </c>
      <c r="J94" t="s">
        <v>564</v>
      </c>
      <c r="K94" t="s">
        <v>565</v>
      </c>
      <c r="M94" t="s">
        <v>30</v>
      </c>
      <c r="N94" t="s">
        <v>31</v>
      </c>
      <c r="P94" t="s">
        <v>566</v>
      </c>
      <c r="Q94" t="s">
        <v>567</v>
      </c>
      <c r="R94" t="s">
        <v>561</v>
      </c>
      <c r="S94" t="s">
        <v>568</v>
      </c>
      <c r="T94" t="s">
        <v>569</v>
      </c>
      <c r="U94" t="s">
        <v>561</v>
      </c>
      <c r="V94" t="s">
        <v>34</v>
      </c>
      <c r="W94" t="e">
        <f>VLOOKUP(A94,驿站名单!C:D,4,FALSE)</f>
        <v>#N/A</v>
      </c>
    </row>
    <row r="95" spans="1:23">
      <c r="A95">
        <v>2016020322</v>
      </c>
      <c r="B95">
        <v>347</v>
      </c>
      <c r="C95" t="s">
        <v>22</v>
      </c>
      <c r="D95" t="s">
        <v>245</v>
      </c>
      <c r="F95" t="s">
        <v>570</v>
      </c>
      <c r="G95" t="s">
        <v>571</v>
      </c>
      <c r="H95" t="s">
        <v>572</v>
      </c>
      <c r="I95" t="s">
        <v>573</v>
      </c>
      <c r="J95" t="s">
        <v>574</v>
      </c>
      <c r="K95" t="s">
        <v>575</v>
      </c>
      <c r="M95" t="s">
        <v>30</v>
      </c>
      <c r="N95" t="s">
        <v>78</v>
      </c>
      <c r="P95" t="s">
        <v>576</v>
      </c>
      <c r="Q95" t="s">
        <v>577</v>
      </c>
      <c r="R95" t="s">
        <v>571</v>
      </c>
      <c r="S95" t="s">
        <v>572</v>
      </c>
      <c r="T95" t="s">
        <v>574</v>
      </c>
      <c r="U95" t="s">
        <v>571</v>
      </c>
      <c r="V95" t="s">
        <v>34</v>
      </c>
      <c r="W95" t="e">
        <f>VLOOKUP(A95,驿站名单!C:D,4,FALSE)</f>
        <v>#N/A</v>
      </c>
    </row>
    <row r="96" spans="1:23">
      <c r="A96">
        <v>2017050305</v>
      </c>
      <c r="B96">
        <v>348</v>
      </c>
      <c r="C96" t="s">
        <v>22</v>
      </c>
      <c r="D96" t="s">
        <v>523</v>
      </c>
      <c r="F96" t="s">
        <v>578</v>
      </c>
      <c r="G96" t="s">
        <v>476</v>
      </c>
      <c r="H96" t="s">
        <v>477</v>
      </c>
      <c r="I96" t="s">
        <v>579</v>
      </c>
      <c r="J96" t="s">
        <v>580</v>
      </c>
      <c r="K96" t="s">
        <v>581</v>
      </c>
      <c r="L96" t="s">
        <v>480</v>
      </c>
      <c r="M96" t="s">
        <v>30</v>
      </c>
      <c r="N96" t="s">
        <v>31</v>
      </c>
      <c r="P96" t="s">
        <v>481</v>
      </c>
      <c r="Q96" t="s">
        <v>482</v>
      </c>
      <c r="R96" t="s">
        <v>476</v>
      </c>
      <c r="S96" t="s">
        <v>477</v>
      </c>
      <c r="T96" t="s">
        <v>582</v>
      </c>
      <c r="U96" t="s">
        <v>476</v>
      </c>
      <c r="V96" t="s">
        <v>34</v>
      </c>
      <c r="W96" t="e">
        <f>VLOOKUP(A96,驿站名单!C:D,4,FALSE)</f>
        <v>#N/A</v>
      </c>
    </row>
    <row r="97" spans="1:23">
      <c r="A97">
        <v>2018010301</v>
      </c>
      <c r="B97">
        <v>349</v>
      </c>
      <c r="C97" t="s">
        <v>22</v>
      </c>
      <c r="D97" t="s">
        <v>474</v>
      </c>
      <c r="F97" t="s">
        <v>583</v>
      </c>
      <c r="G97" t="s">
        <v>476</v>
      </c>
      <c r="H97" t="s">
        <v>477</v>
      </c>
      <c r="I97" t="s">
        <v>584</v>
      </c>
      <c r="J97" t="s">
        <v>585</v>
      </c>
      <c r="K97" t="s">
        <v>586</v>
      </c>
      <c r="L97" t="s">
        <v>480</v>
      </c>
      <c r="M97" t="s">
        <v>30</v>
      </c>
      <c r="N97" t="s">
        <v>31</v>
      </c>
      <c r="P97" t="s">
        <v>481</v>
      </c>
      <c r="Q97" t="s">
        <v>482</v>
      </c>
      <c r="R97" t="s">
        <v>476</v>
      </c>
      <c r="S97" t="s">
        <v>477</v>
      </c>
      <c r="T97" t="s">
        <v>585</v>
      </c>
      <c r="U97" t="s">
        <v>476</v>
      </c>
      <c r="V97" t="s">
        <v>34</v>
      </c>
      <c r="W97" t="e">
        <f>VLOOKUP(A97,驿站名单!C:D,4,FALSE)</f>
        <v>#N/A</v>
      </c>
    </row>
    <row r="98" spans="1:23">
      <c r="A98">
        <v>2018010303</v>
      </c>
      <c r="B98">
        <v>350</v>
      </c>
      <c r="C98" t="s">
        <v>22</v>
      </c>
      <c r="D98" t="s">
        <v>280</v>
      </c>
      <c r="F98" t="s">
        <v>587</v>
      </c>
      <c r="G98" t="s">
        <v>476</v>
      </c>
      <c r="H98" t="s">
        <v>477</v>
      </c>
      <c r="I98" t="s">
        <v>588</v>
      </c>
      <c r="J98" t="s">
        <v>589</v>
      </c>
      <c r="K98" t="s">
        <v>590</v>
      </c>
      <c r="M98" t="s">
        <v>30</v>
      </c>
      <c r="N98" t="s">
        <v>78</v>
      </c>
      <c r="P98" t="s">
        <v>481</v>
      </c>
      <c r="Q98" t="s">
        <v>482</v>
      </c>
      <c r="R98" t="s">
        <v>476</v>
      </c>
      <c r="S98" t="s">
        <v>477</v>
      </c>
      <c r="T98" t="s">
        <v>589</v>
      </c>
      <c r="U98" t="s">
        <v>476</v>
      </c>
      <c r="V98" t="s">
        <v>34</v>
      </c>
      <c r="W98" t="e">
        <f>VLOOKUP(A98,驿站名单!C:D,4,FALSE)</f>
        <v>#N/A</v>
      </c>
    </row>
    <row r="99" spans="1:23">
      <c r="A99">
        <v>2016020323</v>
      </c>
      <c r="B99">
        <v>351</v>
      </c>
      <c r="C99" t="s">
        <v>22</v>
      </c>
      <c r="D99" t="s">
        <v>332</v>
      </c>
      <c r="F99" t="s">
        <v>591</v>
      </c>
      <c r="G99" t="s">
        <v>592</v>
      </c>
      <c r="H99" t="s">
        <v>593</v>
      </c>
      <c r="I99" t="s">
        <v>594</v>
      </c>
      <c r="J99" t="s">
        <v>595</v>
      </c>
      <c r="K99" t="s">
        <v>596</v>
      </c>
      <c r="M99" t="s">
        <v>30</v>
      </c>
      <c r="N99" t="s">
        <v>78</v>
      </c>
      <c r="P99" t="s">
        <v>597</v>
      </c>
      <c r="Q99" t="s">
        <v>598</v>
      </c>
      <c r="R99" t="s">
        <v>592</v>
      </c>
      <c r="S99" t="s">
        <v>593</v>
      </c>
      <c r="T99" t="s">
        <v>599</v>
      </c>
      <c r="U99" t="s">
        <v>592</v>
      </c>
      <c r="V99" t="s">
        <v>34</v>
      </c>
      <c r="W99" t="e">
        <f>VLOOKUP(A99,驿站名单!C:D,4,FALSE)</f>
        <v>#N/A</v>
      </c>
    </row>
    <row r="100" spans="1:23">
      <c r="A100">
        <v>2016020336</v>
      </c>
      <c r="B100">
        <v>352</v>
      </c>
      <c r="C100" t="s">
        <v>22</v>
      </c>
      <c r="D100" t="s">
        <v>328</v>
      </c>
      <c r="F100" t="s">
        <v>600</v>
      </c>
      <c r="G100" t="s">
        <v>592</v>
      </c>
      <c r="H100" t="s">
        <v>601</v>
      </c>
      <c r="I100" t="s">
        <v>602</v>
      </c>
      <c r="J100" t="s">
        <v>603</v>
      </c>
      <c r="K100" t="s">
        <v>604</v>
      </c>
      <c r="L100" t="s">
        <v>605</v>
      </c>
      <c r="M100" t="s">
        <v>30</v>
      </c>
      <c r="N100" t="s">
        <v>31</v>
      </c>
      <c r="P100" t="s">
        <v>597</v>
      </c>
      <c r="Q100" t="s">
        <v>598</v>
      </c>
      <c r="R100" t="s">
        <v>592</v>
      </c>
      <c r="S100" t="s">
        <v>593</v>
      </c>
      <c r="T100" t="s">
        <v>606</v>
      </c>
      <c r="U100" t="s">
        <v>592</v>
      </c>
      <c r="V100" t="s">
        <v>34</v>
      </c>
      <c r="W100" t="e">
        <f>VLOOKUP(A100,驿站名单!C:D,4,FALSE)</f>
        <v>#N/A</v>
      </c>
    </row>
    <row r="101" spans="1:23">
      <c r="A101">
        <v>2016020316</v>
      </c>
      <c r="B101">
        <v>353</v>
      </c>
      <c r="C101" t="s">
        <v>22</v>
      </c>
      <c r="D101" t="s">
        <v>70</v>
      </c>
      <c r="F101" t="s">
        <v>607</v>
      </c>
      <c r="G101" t="s">
        <v>247</v>
      </c>
      <c r="H101" t="s">
        <v>248</v>
      </c>
      <c r="I101" t="s">
        <v>249</v>
      </c>
      <c r="J101" t="s">
        <v>608</v>
      </c>
      <c r="K101" t="s">
        <v>609</v>
      </c>
      <c r="L101" t="s">
        <v>265</v>
      </c>
      <c r="M101" t="s">
        <v>30</v>
      </c>
      <c r="N101" t="s">
        <v>31</v>
      </c>
      <c r="O101">
        <v>0</v>
      </c>
      <c r="P101" t="s">
        <v>597</v>
      </c>
      <c r="Q101" t="s">
        <v>598</v>
      </c>
      <c r="R101" t="s">
        <v>592</v>
      </c>
      <c r="S101" t="s">
        <v>593</v>
      </c>
      <c r="T101" t="s">
        <v>610</v>
      </c>
      <c r="U101" t="s">
        <v>247</v>
      </c>
      <c r="V101" t="s">
        <v>34</v>
      </c>
      <c r="W101" t="e">
        <f>VLOOKUP(A101,驿站名单!C:D,4,FALSE)</f>
        <v>#N/A</v>
      </c>
    </row>
    <row r="102" spans="1:23">
      <c r="A102">
        <v>2018010318</v>
      </c>
      <c r="B102">
        <v>354</v>
      </c>
      <c r="C102" t="s">
        <v>22</v>
      </c>
      <c r="D102" t="s">
        <v>611</v>
      </c>
      <c r="F102" t="s">
        <v>612</v>
      </c>
      <c r="G102" t="s">
        <v>561</v>
      </c>
      <c r="H102" t="s">
        <v>613</v>
      </c>
      <c r="I102" t="s">
        <v>614</v>
      </c>
      <c r="J102" t="s">
        <v>615</v>
      </c>
      <c r="K102" t="s">
        <v>616</v>
      </c>
      <c r="L102" t="s">
        <v>617</v>
      </c>
      <c r="M102" t="s">
        <v>30</v>
      </c>
      <c r="N102" t="s">
        <v>31</v>
      </c>
      <c r="P102" t="s">
        <v>566</v>
      </c>
      <c r="Q102" t="s">
        <v>567</v>
      </c>
      <c r="R102" t="s">
        <v>561</v>
      </c>
      <c r="S102" t="s">
        <v>613</v>
      </c>
      <c r="T102" t="s">
        <v>615</v>
      </c>
      <c r="U102" t="s">
        <v>561</v>
      </c>
      <c r="V102" t="s">
        <v>34</v>
      </c>
      <c r="W102" t="e">
        <f>VLOOKUP(A102,驿站名单!C:D,4,FALSE)</f>
        <v>#N/A</v>
      </c>
    </row>
    <row r="103" spans="1:23">
      <c r="A103">
        <v>2016020305</v>
      </c>
      <c r="B103">
        <v>355</v>
      </c>
      <c r="C103" t="s">
        <v>22</v>
      </c>
      <c r="D103" t="s">
        <v>221</v>
      </c>
      <c r="F103" t="s">
        <v>618</v>
      </c>
      <c r="G103" t="s">
        <v>619</v>
      </c>
      <c r="H103" t="s">
        <v>620</v>
      </c>
      <c r="I103" t="s">
        <v>621</v>
      </c>
      <c r="J103" t="s">
        <v>622</v>
      </c>
      <c r="K103" t="s">
        <v>623</v>
      </c>
      <c r="M103" t="s">
        <v>30</v>
      </c>
      <c r="N103" t="s">
        <v>31</v>
      </c>
      <c r="P103" t="s">
        <v>624</v>
      </c>
      <c r="Q103" t="s">
        <v>625</v>
      </c>
      <c r="R103" t="s">
        <v>619</v>
      </c>
      <c r="S103" t="s">
        <v>620</v>
      </c>
      <c r="T103" t="s">
        <v>622</v>
      </c>
      <c r="U103" t="s">
        <v>619</v>
      </c>
      <c r="V103" t="s">
        <v>34</v>
      </c>
      <c r="W103" t="e">
        <f>VLOOKUP(A103,驿站名单!C:D,4,FALSE)</f>
        <v>#N/A</v>
      </c>
    </row>
    <row r="104" spans="1:23">
      <c r="A104">
        <v>2016040308</v>
      </c>
      <c r="B104">
        <v>356</v>
      </c>
      <c r="C104" t="s">
        <v>22</v>
      </c>
      <c r="D104" t="s">
        <v>35</v>
      </c>
      <c r="F104" t="s">
        <v>626</v>
      </c>
      <c r="G104" t="s">
        <v>619</v>
      </c>
      <c r="H104" t="s">
        <v>620</v>
      </c>
      <c r="I104" t="s">
        <v>627</v>
      </c>
      <c r="J104" t="s">
        <v>628</v>
      </c>
      <c r="K104" t="s">
        <v>629</v>
      </c>
      <c r="M104" t="s">
        <v>30</v>
      </c>
      <c r="N104" t="s">
        <v>31</v>
      </c>
      <c r="P104" t="s">
        <v>624</v>
      </c>
      <c r="Q104" t="s">
        <v>625</v>
      </c>
      <c r="R104" t="s">
        <v>619</v>
      </c>
      <c r="S104" t="s">
        <v>620</v>
      </c>
      <c r="T104" t="s">
        <v>628</v>
      </c>
      <c r="U104" t="s">
        <v>619</v>
      </c>
      <c r="V104" t="s">
        <v>34</v>
      </c>
      <c r="W104" t="e">
        <f>VLOOKUP(A104,驿站名单!C:D,4,FALSE)</f>
        <v>#N/A</v>
      </c>
    </row>
    <row r="105" spans="1:23">
      <c r="A105">
        <v>2016020307</v>
      </c>
      <c r="B105">
        <v>357</v>
      </c>
      <c r="C105" t="s">
        <v>22</v>
      </c>
      <c r="D105" t="s">
        <v>35</v>
      </c>
      <c r="F105" t="s">
        <v>630</v>
      </c>
      <c r="G105" t="s">
        <v>619</v>
      </c>
      <c r="H105" t="s">
        <v>620</v>
      </c>
      <c r="I105" t="s">
        <v>631</v>
      </c>
      <c r="J105" t="s">
        <v>632</v>
      </c>
      <c r="K105" t="s">
        <v>633</v>
      </c>
      <c r="M105" t="s">
        <v>30</v>
      </c>
      <c r="N105" t="s">
        <v>31</v>
      </c>
      <c r="P105" t="s">
        <v>624</v>
      </c>
      <c r="Q105" t="s">
        <v>625</v>
      </c>
      <c r="R105" t="s">
        <v>619</v>
      </c>
      <c r="S105" t="s">
        <v>620</v>
      </c>
      <c r="T105" t="s">
        <v>632</v>
      </c>
      <c r="U105" t="s">
        <v>619</v>
      </c>
      <c r="V105" t="s">
        <v>34</v>
      </c>
      <c r="W105" t="e">
        <f>VLOOKUP(A105,驿站名单!C:D,4,FALSE)</f>
        <v>#N/A</v>
      </c>
    </row>
    <row r="106" spans="1:23">
      <c r="A106">
        <v>2016020346</v>
      </c>
      <c r="B106">
        <v>358</v>
      </c>
      <c r="C106" t="s">
        <v>22</v>
      </c>
      <c r="D106" t="s">
        <v>185</v>
      </c>
      <c r="F106" t="s">
        <v>634</v>
      </c>
      <c r="G106" t="s">
        <v>619</v>
      </c>
      <c r="H106" t="s">
        <v>620</v>
      </c>
      <c r="I106" t="s">
        <v>635</v>
      </c>
      <c r="J106" t="s">
        <v>636</v>
      </c>
      <c r="K106" t="s">
        <v>637</v>
      </c>
      <c r="M106" t="s">
        <v>30</v>
      </c>
      <c r="N106" t="s">
        <v>78</v>
      </c>
      <c r="P106" t="s">
        <v>624</v>
      </c>
      <c r="Q106" t="s">
        <v>625</v>
      </c>
      <c r="R106" t="s">
        <v>619</v>
      </c>
      <c r="S106" t="s">
        <v>620</v>
      </c>
      <c r="T106" t="s">
        <v>636</v>
      </c>
      <c r="U106" t="s">
        <v>619</v>
      </c>
      <c r="V106" t="s">
        <v>34</v>
      </c>
      <c r="W106" t="e">
        <f>VLOOKUP(A106,驿站名单!C:D,4,FALSE)</f>
        <v>#N/A</v>
      </c>
    </row>
    <row r="107" spans="1:23">
      <c r="A107">
        <v>2016020347</v>
      </c>
      <c r="B107">
        <v>359</v>
      </c>
      <c r="C107" t="s">
        <v>22</v>
      </c>
      <c r="D107" t="s">
        <v>185</v>
      </c>
      <c r="F107" t="s">
        <v>638</v>
      </c>
      <c r="G107" t="s">
        <v>619</v>
      </c>
      <c r="H107" t="s">
        <v>620</v>
      </c>
      <c r="I107" t="s">
        <v>639</v>
      </c>
      <c r="J107" t="s">
        <v>640</v>
      </c>
      <c r="K107" t="s">
        <v>641</v>
      </c>
      <c r="M107" t="s">
        <v>30</v>
      </c>
      <c r="N107" t="s">
        <v>31</v>
      </c>
      <c r="P107" t="s">
        <v>624</v>
      </c>
      <c r="Q107" t="s">
        <v>625</v>
      </c>
      <c r="R107" t="s">
        <v>619</v>
      </c>
      <c r="S107" t="s">
        <v>620</v>
      </c>
      <c r="T107" t="s">
        <v>640</v>
      </c>
      <c r="U107" t="s">
        <v>619</v>
      </c>
      <c r="V107" t="s">
        <v>34</v>
      </c>
      <c r="W107" t="e">
        <f>VLOOKUP(A107,驿站名单!C:D,4,FALSE)</f>
        <v>#N/A</v>
      </c>
    </row>
    <row r="108" spans="1:23">
      <c r="A108">
        <v>2016020348</v>
      </c>
      <c r="B108">
        <v>360</v>
      </c>
      <c r="C108" t="s">
        <v>22</v>
      </c>
      <c r="D108" t="s">
        <v>185</v>
      </c>
      <c r="F108" t="s">
        <v>642</v>
      </c>
      <c r="G108" t="s">
        <v>619</v>
      </c>
      <c r="H108" t="s">
        <v>620</v>
      </c>
      <c r="I108" t="s">
        <v>643</v>
      </c>
      <c r="J108" t="s">
        <v>644</v>
      </c>
      <c r="K108" t="s">
        <v>645</v>
      </c>
      <c r="M108" t="s">
        <v>30</v>
      </c>
      <c r="N108" t="s">
        <v>31</v>
      </c>
      <c r="P108" t="s">
        <v>624</v>
      </c>
      <c r="Q108" t="s">
        <v>625</v>
      </c>
      <c r="R108" t="s">
        <v>619</v>
      </c>
      <c r="S108" t="s">
        <v>620</v>
      </c>
      <c r="T108" t="s">
        <v>644</v>
      </c>
      <c r="U108" t="s">
        <v>619</v>
      </c>
      <c r="V108" t="s">
        <v>34</v>
      </c>
      <c r="W108" t="e">
        <f>VLOOKUP(A108,驿站名单!C:D,4,FALSE)</f>
        <v>#N/A</v>
      </c>
    </row>
    <row r="109" spans="1:23">
      <c r="A109">
        <v>2016020349</v>
      </c>
      <c r="B109">
        <v>361</v>
      </c>
      <c r="C109" t="s">
        <v>22</v>
      </c>
      <c r="D109" t="s">
        <v>185</v>
      </c>
      <c r="F109" t="s">
        <v>646</v>
      </c>
      <c r="G109" t="s">
        <v>619</v>
      </c>
      <c r="H109" t="s">
        <v>620</v>
      </c>
      <c r="I109" t="s">
        <v>639</v>
      </c>
      <c r="J109" t="s">
        <v>647</v>
      </c>
      <c r="K109" t="s">
        <v>648</v>
      </c>
      <c r="M109" t="s">
        <v>30</v>
      </c>
      <c r="N109" t="s">
        <v>31</v>
      </c>
      <c r="P109" t="s">
        <v>624</v>
      </c>
      <c r="Q109" t="s">
        <v>625</v>
      </c>
      <c r="R109" t="s">
        <v>619</v>
      </c>
      <c r="S109" t="s">
        <v>620</v>
      </c>
      <c r="T109" t="s">
        <v>647</v>
      </c>
      <c r="U109" t="s">
        <v>619</v>
      </c>
      <c r="V109" t="s">
        <v>34</v>
      </c>
      <c r="W109" t="e">
        <f>VLOOKUP(A109,驿站名单!C:D,4,FALSE)</f>
        <v>#N/A</v>
      </c>
    </row>
    <row r="110" spans="1:23">
      <c r="A110">
        <v>2017050301</v>
      </c>
      <c r="B110">
        <v>362</v>
      </c>
      <c r="C110" t="s">
        <v>22</v>
      </c>
      <c r="D110" t="s">
        <v>543</v>
      </c>
      <c r="F110" t="s">
        <v>649</v>
      </c>
      <c r="G110" t="s">
        <v>619</v>
      </c>
      <c r="H110" t="s">
        <v>620</v>
      </c>
      <c r="I110" t="s">
        <v>650</v>
      </c>
      <c r="J110" t="s">
        <v>651</v>
      </c>
      <c r="K110" t="s">
        <v>652</v>
      </c>
      <c r="M110" t="s">
        <v>30</v>
      </c>
      <c r="N110" t="s">
        <v>78</v>
      </c>
      <c r="P110" t="s">
        <v>624</v>
      </c>
      <c r="Q110" t="s">
        <v>625</v>
      </c>
      <c r="R110" t="s">
        <v>619</v>
      </c>
      <c r="S110" t="s">
        <v>620</v>
      </c>
      <c r="T110" t="s">
        <v>651</v>
      </c>
      <c r="U110" t="s">
        <v>619</v>
      </c>
      <c r="V110" t="s">
        <v>34</v>
      </c>
      <c r="W110" t="e">
        <f>VLOOKUP(A110,驿站名单!C:D,4,FALSE)</f>
        <v>#N/A</v>
      </c>
    </row>
    <row r="111" spans="1:23">
      <c r="A111">
        <v>2016030303</v>
      </c>
      <c r="B111">
        <v>363</v>
      </c>
      <c r="C111" t="s">
        <v>22</v>
      </c>
      <c r="D111" t="s">
        <v>131</v>
      </c>
      <c r="F111" t="s">
        <v>653</v>
      </c>
      <c r="G111" t="s">
        <v>654</v>
      </c>
      <c r="H111" t="s">
        <v>655</v>
      </c>
      <c r="I111" t="s">
        <v>656</v>
      </c>
      <c r="J111" t="s">
        <v>657</v>
      </c>
      <c r="K111" t="s">
        <v>658</v>
      </c>
      <c r="M111" t="s">
        <v>30</v>
      </c>
      <c r="N111" t="s">
        <v>31</v>
      </c>
      <c r="P111" t="s">
        <v>659</v>
      </c>
      <c r="Q111" t="s">
        <v>660</v>
      </c>
      <c r="R111" t="s">
        <v>654</v>
      </c>
      <c r="S111" t="s">
        <v>655</v>
      </c>
      <c r="T111" t="s">
        <v>657</v>
      </c>
      <c r="U111" t="s">
        <v>654</v>
      </c>
      <c r="V111" t="s">
        <v>34</v>
      </c>
      <c r="W111" t="e">
        <f>VLOOKUP(A111,驿站名单!C:D,4,FALSE)</f>
        <v>#N/A</v>
      </c>
    </row>
    <row r="112" spans="1:23">
      <c r="A112">
        <v>2016020358</v>
      </c>
      <c r="B112">
        <v>364</v>
      </c>
      <c r="C112" t="s">
        <v>22</v>
      </c>
      <c r="D112" t="s">
        <v>661</v>
      </c>
      <c r="F112" t="s">
        <v>662</v>
      </c>
      <c r="G112" t="s">
        <v>663</v>
      </c>
      <c r="H112" t="s">
        <v>664</v>
      </c>
      <c r="I112" t="s">
        <v>656</v>
      </c>
      <c r="J112" t="s">
        <v>665</v>
      </c>
      <c r="K112" t="s">
        <v>666</v>
      </c>
      <c r="M112" t="s">
        <v>30</v>
      </c>
      <c r="N112" t="s">
        <v>78</v>
      </c>
      <c r="P112" t="s">
        <v>667</v>
      </c>
      <c r="Q112" t="s">
        <v>668</v>
      </c>
      <c r="R112" t="s">
        <v>663</v>
      </c>
      <c r="S112" t="s">
        <v>664</v>
      </c>
      <c r="T112" t="s">
        <v>665</v>
      </c>
      <c r="U112" t="s">
        <v>663</v>
      </c>
      <c r="V112" t="s">
        <v>34</v>
      </c>
      <c r="W112" t="e">
        <f>VLOOKUP(A112,驿站名单!C:D,4,FALSE)</f>
        <v>#N/A</v>
      </c>
    </row>
    <row r="113" spans="1:23">
      <c r="A113">
        <v>2018010307</v>
      </c>
      <c r="B113">
        <v>365</v>
      </c>
      <c r="C113" t="s">
        <v>22</v>
      </c>
      <c r="D113" t="s">
        <v>661</v>
      </c>
      <c r="F113" t="s">
        <v>669</v>
      </c>
      <c r="G113" t="s">
        <v>663</v>
      </c>
      <c r="H113" t="s">
        <v>664</v>
      </c>
      <c r="I113" t="s">
        <v>670</v>
      </c>
      <c r="J113" t="s">
        <v>671</v>
      </c>
      <c r="K113" t="s">
        <v>672</v>
      </c>
      <c r="M113" t="s">
        <v>30</v>
      </c>
      <c r="N113" t="s">
        <v>78</v>
      </c>
      <c r="P113" t="s">
        <v>667</v>
      </c>
      <c r="Q113" t="s">
        <v>668</v>
      </c>
      <c r="R113" t="s">
        <v>663</v>
      </c>
      <c r="S113" t="s">
        <v>664</v>
      </c>
      <c r="T113" t="s">
        <v>671</v>
      </c>
      <c r="U113" t="s">
        <v>663</v>
      </c>
      <c r="V113" t="s">
        <v>34</v>
      </c>
      <c r="W113" t="e">
        <f>VLOOKUP(A113,驿站名单!C:D,4,FALSE)</f>
        <v>#N/A</v>
      </c>
    </row>
    <row r="114" spans="1:23">
      <c r="A114">
        <v>2017040327</v>
      </c>
      <c r="B114">
        <v>366</v>
      </c>
      <c r="C114" t="s">
        <v>22</v>
      </c>
      <c r="D114" t="s">
        <v>309</v>
      </c>
      <c r="F114" t="s">
        <v>673</v>
      </c>
      <c r="G114" t="s">
        <v>674</v>
      </c>
      <c r="H114" t="s">
        <v>675</v>
      </c>
      <c r="I114" t="s">
        <v>643</v>
      </c>
      <c r="J114" t="s">
        <v>676</v>
      </c>
      <c r="K114" t="s">
        <v>677</v>
      </c>
      <c r="L114" t="s">
        <v>678</v>
      </c>
      <c r="M114" t="s">
        <v>30</v>
      </c>
      <c r="N114" t="s">
        <v>31</v>
      </c>
      <c r="P114" t="s">
        <v>679</v>
      </c>
      <c r="Q114" t="s">
        <v>680</v>
      </c>
      <c r="R114" t="s">
        <v>674</v>
      </c>
      <c r="S114" t="s">
        <v>675</v>
      </c>
      <c r="T114" t="s">
        <v>676</v>
      </c>
      <c r="U114" t="s">
        <v>674</v>
      </c>
      <c r="V114" t="s">
        <v>34</v>
      </c>
      <c r="W114" t="e">
        <f>VLOOKUP(A114,驿站名单!C:D,4,FALSE)</f>
        <v>#N/A</v>
      </c>
    </row>
    <row r="115" spans="1:23">
      <c r="A115">
        <v>2016020341</v>
      </c>
      <c r="B115">
        <v>379</v>
      </c>
      <c r="C115" t="s">
        <v>22</v>
      </c>
      <c r="D115" t="s">
        <v>23</v>
      </c>
      <c r="F115" t="s">
        <v>681</v>
      </c>
      <c r="G115" t="s">
        <v>682</v>
      </c>
      <c r="H115" t="s">
        <v>683</v>
      </c>
      <c r="I115" t="s">
        <v>684</v>
      </c>
      <c r="J115" t="s">
        <v>685</v>
      </c>
      <c r="K115" t="s">
        <v>686</v>
      </c>
      <c r="M115" t="s">
        <v>30</v>
      </c>
      <c r="N115" t="s">
        <v>31</v>
      </c>
      <c r="O115">
        <v>0</v>
      </c>
      <c r="S115" t="s">
        <v>687</v>
      </c>
      <c r="T115" t="s">
        <v>685</v>
      </c>
      <c r="U115" t="s">
        <v>682</v>
      </c>
      <c r="V115" t="s">
        <v>34</v>
      </c>
      <c r="W115" t="e">
        <f>VLOOKUP(A115,驿站名单!C:D,4,FALSE)</f>
        <v>#N/A</v>
      </c>
    </row>
    <row r="116" spans="1:23">
      <c r="A116">
        <v>2017050304</v>
      </c>
      <c r="B116">
        <v>380</v>
      </c>
      <c r="C116" t="s">
        <v>22</v>
      </c>
      <c r="D116" t="s">
        <v>23</v>
      </c>
      <c r="F116" t="s">
        <v>688</v>
      </c>
      <c r="G116" t="s">
        <v>682</v>
      </c>
      <c r="H116" t="s">
        <v>689</v>
      </c>
      <c r="I116" t="s">
        <v>690</v>
      </c>
      <c r="J116" t="s">
        <v>691</v>
      </c>
      <c r="K116" t="s">
        <v>692</v>
      </c>
      <c r="M116" t="s">
        <v>30</v>
      </c>
      <c r="N116" t="s">
        <v>31</v>
      </c>
      <c r="O116">
        <v>0</v>
      </c>
      <c r="S116" t="s">
        <v>693</v>
      </c>
      <c r="T116" t="s">
        <v>691</v>
      </c>
      <c r="U116" t="s">
        <v>682</v>
      </c>
      <c r="V116" t="s">
        <v>34</v>
      </c>
      <c r="W116" t="e">
        <f>VLOOKUP(A116,驿站名单!C:D,4,FALSE)</f>
        <v>#N/A</v>
      </c>
    </row>
    <row r="117" spans="1:23">
      <c r="A117">
        <v>2016020342</v>
      </c>
      <c r="B117">
        <v>381</v>
      </c>
      <c r="C117" t="s">
        <v>22</v>
      </c>
      <c r="D117" t="s">
        <v>23</v>
      </c>
      <c r="F117" t="s">
        <v>694</v>
      </c>
      <c r="G117" t="s">
        <v>682</v>
      </c>
      <c r="H117" t="s">
        <v>695</v>
      </c>
      <c r="I117" t="s">
        <v>696</v>
      </c>
      <c r="J117" t="s">
        <v>697</v>
      </c>
      <c r="K117" t="s">
        <v>698</v>
      </c>
      <c r="M117" t="s">
        <v>30</v>
      </c>
      <c r="N117" t="s">
        <v>31</v>
      </c>
      <c r="O117">
        <v>0</v>
      </c>
      <c r="S117" t="s">
        <v>695</v>
      </c>
      <c r="T117" t="s">
        <v>697</v>
      </c>
      <c r="U117" t="s">
        <v>682</v>
      </c>
      <c r="V117" t="s">
        <v>34</v>
      </c>
      <c r="W117" t="e">
        <f>VLOOKUP(A117,驿站名单!C:D,4,FALSE)</f>
        <v>#N/A</v>
      </c>
    </row>
    <row r="118" spans="1:23">
      <c r="A118">
        <v>2017050303</v>
      </c>
      <c r="B118">
        <v>382</v>
      </c>
      <c r="C118" t="s">
        <v>22</v>
      </c>
      <c r="D118" t="s">
        <v>23</v>
      </c>
      <c r="F118" t="s">
        <v>699</v>
      </c>
      <c r="G118" t="s">
        <v>682</v>
      </c>
      <c r="H118" t="s">
        <v>700</v>
      </c>
      <c r="I118" t="s">
        <v>701</v>
      </c>
      <c r="J118" t="s">
        <v>702</v>
      </c>
      <c r="K118" t="s">
        <v>703</v>
      </c>
      <c r="M118" t="s">
        <v>30</v>
      </c>
      <c r="N118" t="s">
        <v>31</v>
      </c>
      <c r="S118" t="s">
        <v>700</v>
      </c>
      <c r="T118" t="s">
        <v>702</v>
      </c>
      <c r="U118" t="s">
        <v>682</v>
      </c>
      <c r="V118" t="s">
        <v>34</v>
      </c>
      <c r="W118" t="e">
        <f>VLOOKUP(A118,驿站名单!C:D,4,FALSE)</f>
        <v>#N/A</v>
      </c>
    </row>
    <row r="119" spans="1:23">
      <c r="A119">
        <v>2018020307</v>
      </c>
      <c r="B119">
        <v>550</v>
      </c>
      <c r="C119" t="s">
        <v>22</v>
      </c>
      <c r="D119" t="s">
        <v>611</v>
      </c>
      <c r="F119" t="s">
        <v>704</v>
      </c>
      <c r="G119" t="s">
        <v>705</v>
      </c>
      <c r="H119" t="s">
        <v>706</v>
      </c>
      <c r="I119" t="s">
        <v>707</v>
      </c>
      <c r="J119" t="s">
        <v>708</v>
      </c>
      <c r="K119" t="s">
        <v>709</v>
      </c>
      <c r="M119" t="s">
        <v>30</v>
      </c>
      <c r="N119" t="s">
        <v>97</v>
      </c>
      <c r="O119">
        <v>646</v>
      </c>
      <c r="S119" t="s">
        <v>706</v>
      </c>
      <c r="T119" t="s">
        <v>708</v>
      </c>
      <c r="U119" t="s">
        <v>705</v>
      </c>
      <c r="V119" t="s">
        <v>34</v>
      </c>
      <c r="W119" t="e">
        <f>VLOOKUP(A119,驿站名单!C:D,4,FALSE)</f>
        <v>#N/A</v>
      </c>
    </row>
    <row r="120" spans="1:23">
      <c r="A120">
        <v>2018020306</v>
      </c>
      <c r="B120">
        <v>552</v>
      </c>
      <c r="C120" t="s">
        <v>22</v>
      </c>
      <c r="D120" t="s">
        <v>114</v>
      </c>
      <c r="F120" t="s">
        <v>710</v>
      </c>
      <c r="G120" t="s">
        <v>711</v>
      </c>
      <c r="H120" t="s">
        <v>366</v>
      </c>
      <c r="I120" t="s">
        <v>712</v>
      </c>
      <c r="J120" t="s">
        <v>713</v>
      </c>
      <c r="K120" t="s">
        <v>714</v>
      </c>
      <c r="M120" t="s">
        <v>30</v>
      </c>
      <c r="N120" t="s">
        <v>31</v>
      </c>
      <c r="O120">
        <v>120</v>
      </c>
      <c r="S120" t="s">
        <v>715</v>
      </c>
      <c r="T120" t="s">
        <v>716</v>
      </c>
      <c r="U120" t="s">
        <v>711</v>
      </c>
      <c r="V120" t="s">
        <v>34</v>
      </c>
      <c r="W120" t="e">
        <f>VLOOKUP(A120,驿站名单!C:D,4,FALSE)</f>
        <v>#N/A</v>
      </c>
    </row>
    <row r="121" spans="1:23">
      <c r="A121">
        <v>2018020305</v>
      </c>
      <c r="B121">
        <v>553</v>
      </c>
      <c r="C121" t="s">
        <v>22</v>
      </c>
      <c r="D121" t="s">
        <v>309</v>
      </c>
      <c r="F121" t="s">
        <v>717</v>
      </c>
      <c r="G121" t="s">
        <v>561</v>
      </c>
      <c r="H121" t="s">
        <v>366</v>
      </c>
      <c r="I121" t="s">
        <v>718</v>
      </c>
      <c r="J121" t="s">
        <v>719</v>
      </c>
      <c r="K121" t="s">
        <v>720</v>
      </c>
      <c r="M121" t="s">
        <v>30</v>
      </c>
      <c r="N121" t="s">
        <v>31</v>
      </c>
      <c r="O121">
        <v>107</v>
      </c>
      <c r="P121" t="s">
        <v>566</v>
      </c>
      <c r="Q121" t="s">
        <v>567</v>
      </c>
      <c r="R121" t="s">
        <v>561</v>
      </c>
      <c r="S121" t="s">
        <v>366</v>
      </c>
      <c r="T121" t="s">
        <v>719</v>
      </c>
      <c r="U121" t="s">
        <v>561</v>
      </c>
      <c r="V121" t="s">
        <v>34</v>
      </c>
      <c r="W121" t="e">
        <f>VLOOKUP(A121,驿站名单!C:D,4,FALSE)</f>
        <v>#N/A</v>
      </c>
    </row>
    <row r="122" spans="1:23">
      <c r="A122">
        <v>2018020304</v>
      </c>
      <c r="B122">
        <v>554</v>
      </c>
      <c r="C122" t="s">
        <v>22</v>
      </c>
      <c r="D122" t="s">
        <v>474</v>
      </c>
      <c r="F122" t="s">
        <v>721</v>
      </c>
      <c r="G122" t="s">
        <v>561</v>
      </c>
      <c r="H122" t="s">
        <v>366</v>
      </c>
      <c r="I122" t="s">
        <v>722</v>
      </c>
      <c r="J122" t="s">
        <v>723</v>
      </c>
      <c r="K122" t="s">
        <v>724</v>
      </c>
      <c r="M122" t="s">
        <v>30</v>
      </c>
      <c r="N122" t="s">
        <v>31</v>
      </c>
      <c r="O122">
        <v>159</v>
      </c>
      <c r="P122" t="s">
        <v>566</v>
      </c>
      <c r="Q122" t="s">
        <v>567</v>
      </c>
      <c r="R122" t="s">
        <v>561</v>
      </c>
      <c r="S122" t="s">
        <v>366</v>
      </c>
      <c r="T122" t="s">
        <v>723</v>
      </c>
      <c r="U122" t="s">
        <v>561</v>
      </c>
      <c r="V122" t="s">
        <v>34</v>
      </c>
      <c r="W122" t="e">
        <f>VLOOKUP(A122,驿站名单!C:D,4,FALSE)</f>
        <v>#N/A</v>
      </c>
    </row>
    <row r="123" spans="1:23">
      <c r="A123">
        <v>2018020303</v>
      </c>
      <c r="B123">
        <v>555</v>
      </c>
      <c r="C123" t="s">
        <v>22</v>
      </c>
      <c r="D123" t="s">
        <v>725</v>
      </c>
      <c r="F123" t="s">
        <v>726</v>
      </c>
      <c r="G123" t="s">
        <v>488</v>
      </c>
      <c r="H123" t="s">
        <v>489</v>
      </c>
      <c r="I123" t="s">
        <v>490</v>
      </c>
      <c r="J123" t="s">
        <v>727</v>
      </c>
      <c r="K123" t="s">
        <v>728</v>
      </c>
      <c r="L123" t="s">
        <v>493</v>
      </c>
      <c r="M123" t="s">
        <v>30</v>
      </c>
      <c r="N123" t="s">
        <v>31</v>
      </c>
      <c r="O123">
        <v>100</v>
      </c>
      <c r="P123" t="s">
        <v>494</v>
      </c>
      <c r="Q123" t="s">
        <v>495</v>
      </c>
      <c r="R123" t="s">
        <v>488</v>
      </c>
      <c r="S123" t="s">
        <v>366</v>
      </c>
      <c r="T123" t="s">
        <v>729</v>
      </c>
      <c r="U123" t="s">
        <v>488</v>
      </c>
      <c r="V123" t="s">
        <v>34</v>
      </c>
      <c r="W123" t="e">
        <f>VLOOKUP(A123,驿站名单!C:D,4,FALSE)</f>
        <v>#N/A</v>
      </c>
    </row>
    <row r="124" spans="1:23">
      <c r="A124">
        <v>2018020302</v>
      </c>
      <c r="B124">
        <v>556</v>
      </c>
      <c r="C124" t="s">
        <v>22</v>
      </c>
      <c r="D124" t="s">
        <v>172</v>
      </c>
      <c r="F124" t="s">
        <v>730</v>
      </c>
      <c r="G124" t="s">
        <v>247</v>
      </c>
      <c r="H124" t="s">
        <v>366</v>
      </c>
      <c r="I124" t="s">
        <v>731</v>
      </c>
      <c r="J124" t="s">
        <v>732</v>
      </c>
      <c r="K124" t="s">
        <v>733</v>
      </c>
      <c r="L124" t="s">
        <v>265</v>
      </c>
      <c r="M124" t="s">
        <v>30</v>
      </c>
      <c r="N124" t="s">
        <v>97</v>
      </c>
      <c r="O124">
        <v>428</v>
      </c>
      <c r="S124" t="s">
        <v>734</v>
      </c>
      <c r="T124" t="s">
        <v>732</v>
      </c>
      <c r="U124" t="s">
        <v>247</v>
      </c>
      <c r="V124" t="s">
        <v>34</v>
      </c>
      <c r="W124" t="e">
        <f>VLOOKUP(A124,驿站名单!C:D,4,FALSE)</f>
        <v>#N/A</v>
      </c>
    </row>
    <row r="125" spans="1:23">
      <c r="A125">
        <v>2018020301</v>
      </c>
      <c r="B125">
        <v>557</v>
      </c>
      <c r="C125" t="s">
        <v>22</v>
      </c>
      <c r="D125" t="s">
        <v>131</v>
      </c>
      <c r="F125" t="s">
        <v>735</v>
      </c>
      <c r="G125" t="s">
        <v>323</v>
      </c>
      <c r="H125" t="s">
        <v>736</v>
      </c>
      <c r="I125" t="s">
        <v>737</v>
      </c>
      <c r="J125" t="s">
        <v>738</v>
      </c>
      <c r="K125" t="s">
        <v>739</v>
      </c>
      <c r="L125" t="s">
        <v>740</v>
      </c>
      <c r="M125" t="s">
        <v>30</v>
      </c>
      <c r="N125" t="s">
        <v>78</v>
      </c>
      <c r="O125">
        <v>300</v>
      </c>
      <c r="S125" t="s">
        <v>366</v>
      </c>
      <c r="T125" t="s">
        <v>741</v>
      </c>
      <c r="U125" t="s">
        <v>323</v>
      </c>
      <c r="V125" t="s">
        <v>34</v>
      </c>
      <c r="W125" t="e">
        <f>VLOOKUP(A125,驿站名单!C:D,4,FALSE)</f>
        <v>#N/A</v>
      </c>
    </row>
    <row r="126" spans="1:23">
      <c r="A126">
        <v>2018020308</v>
      </c>
      <c r="B126">
        <v>558</v>
      </c>
      <c r="C126" t="s">
        <v>22</v>
      </c>
      <c r="D126" t="s">
        <v>163</v>
      </c>
      <c r="F126" t="s">
        <v>742</v>
      </c>
      <c r="G126" t="s">
        <v>743</v>
      </c>
      <c r="H126" t="s">
        <v>366</v>
      </c>
      <c r="I126" t="s">
        <v>744</v>
      </c>
      <c r="J126" t="s">
        <v>745</v>
      </c>
      <c r="K126" t="s">
        <v>746</v>
      </c>
      <c r="L126" t="s">
        <v>747</v>
      </c>
      <c r="M126" t="s">
        <v>30</v>
      </c>
      <c r="O126">
        <v>0</v>
      </c>
      <c r="P126" t="s">
        <v>748</v>
      </c>
      <c r="Q126" t="s">
        <v>749</v>
      </c>
      <c r="R126" t="s">
        <v>743</v>
      </c>
      <c r="S126" t="s">
        <v>366</v>
      </c>
      <c r="T126" t="s">
        <v>745</v>
      </c>
      <c r="U126" t="s">
        <v>743</v>
      </c>
      <c r="V126" t="s">
        <v>34</v>
      </c>
      <c r="W126" t="e">
        <f>VLOOKUP(A126,驿站名单!C:D,4,FALSE)</f>
        <v>#N/A</v>
      </c>
    </row>
    <row r="127" spans="1:23">
      <c r="A127">
        <v>2017020301</v>
      </c>
      <c r="B127">
        <v>559</v>
      </c>
      <c r="C127" t="s">
        <v>22</v>
      </c>
      <c r="D127" t="s">
        <v>185</v>
      </c>
      <c r="F127" t="s">
        <v>750</v>
      </c>
      <c r="G127" t="s">
        <v>751</v>
      </c>
      <c r="H127" t="s">
        <v>752</v>
      </c>
      <c r="I127" t="s">
        <v>753</v>
      </c>
      <c r="J127" t="s">
        <v>754</v>
      </c>
      <c r="K127" t="s">
        <v>755</v>
      </c>
      <c r="M127" t="s">
        <v>30</v>
      </c>
      <c r="P127" t="s">
        <v>756</v>
      </c>
      <c r="Q127" t="s">
        <v>757</v>
      </c>
      <c r="R127" t="s">
        <v>751</v>
      </c>
      <c r="S127" t="s">
        <v>758</v>
      </c>
      <c r="T127" t="s">
        <v>754</v>
      </c>
      <c r="U127" t="s">
        <v>751</v>
      </c>
      <c r="V127" t="s">
        <v>34</v>
      </c>
      <c r="W127" t="e">
        <f>VLOOKUP(A127,驿站名单!C:D,4,FALSE)</f>
        <v>#N/A</v>
      </c>
    </row>
    <row r="128" spans="1:23">
      <c r="A128">
        <v>2017050309</v>
      </c>
      <c r="B128">
        <v>560</v>
      </c>
      <c r="C128" t="s">
        <v>22</v>
      </c>
      <c r="D128" t="s">
        <v>332</v>
      </c>
      <c r="F128" t="s">
        <v>759</v>
      </c>
      <c r="G128" t="s">
        <v>760</v>
      </c>
      <c r="H128" t="s">
        <v>761</v>
      </c>
      <c r="I128" t="s">
        <v>753</v>
      </c>
      <c r="J128" t="s">
        <v>762</v>
      </c>
      <c r="K128" t="s">
        <v>763</v>
      </c>
      <c r="M128" t="s">
        <v>30</v>
      </c>
      <c r="N128" t="s">
        <v>97</v>
      </c>
      <c r="O128">
        <v>440</v>
      </c>
      <c r="S128" t="s">
        <v>761</v>
      </c>
      <c r="T128" t="s">
        <v>764</v>
      </c>
      <c r="U128" t="s">
        <v>760</v>
      </c>
      <c r="V128" t="s">
        <v>34</v>
      </c>
      <c r="W128" t="e">
        <f>VLOOKUP(A128,驿站名单!C:D,4,FALSE)</f>
        <v>#N/A</v>
      </c>
    </row>
    <row r="129" spans="1:23">
      <c r="A129">
        <v>2017050308</v>
      </c>
      <c r="B129">
        <v>561</v>
      </c>
      <c r="C129" t="s">
        <v>22</v>
      </c>
      <c r="D129" t="s">
        <v>114</v>
      </c>
      <c r="F129" t="s">
        <v>765</v>
      </c>
      <c r="G129" t="s">
        <v>760</v>
      </c>
      <c r="H129" t="s">
        <v>766</v>
      </c>
      <c r="I129" t="s">
        <v>753</v>
      </c>
      <c r="J129" t="s">
        <v>767</v>
      </c>
      <c r="K129" t="s">
        <v>768</v>
      </c>
      <c r="M129" t="s">
        <v>30</v>
      </c>
      <c r="N129" t="s">
        <v>97</v>
      </c>
      <c r="O129">
        <v>420</v>
      </c>
      <c r="S129" t="s">
        <v>766</v>
      </c>
      <c r="T129" t="s">
        <v>767</v>
      </c>
      <c r="U129" t="s">
        <v>760</v>
      </c>
      <c r="V129" t="s">
        <v>34</v>
      </c>
      <c r="W129" t="e">
        <f>VLOOKUP(A129,驿站名单!C:D,4,FALSE)</f>
        <v>#N/A</v>
      </c>
    </row>
    <row r="130" spans="1:23">
      <c r="A130" t="s">
        <v>769</v>
      </c>
      <c r="B130">
        <v>583</v>
      </c>
      <c r="C130" t="s">
        <v>22</v>
      </c>
      <c r="D130" t="s">
        <v>543</v>
      </c>
      <c r="F130" t="s">
        <v>770</v>
      </c>
      <c r="G130" t="s">
        <v>771</v>
      </c>
      <c r="H130" t="s">
        <v>772</v>
      </c>
      <c r="I130" t="s">
        <v>773</v>
      </c>
      <c r="J130" t="s">
        <v>774</v>
      </c>
      <c r="K130" t="s">
        <v>775</v>
      </c>
      <c r="L130" t="s">
        <v>776</v>
      </c>
      <c r="M130" t="s">
        <v>30</v>
      </c>
      <c r="N130" t="s">
        <v>97</v>
      </c>
      <c r="O130">
        <v>809</v>
      </c>
      <c r="S130" t="s">
        <v>772</v>
      </c>
      <c r="T130" t="s">
        <v>774</v>
      </c>
      <c r="U130" t="s">
        <v>771</v>
      </c>
      <c r="V130" t="s">
        <v>34</v>
      </c>
      <c r="W130" t="e">
        <f>VLOOKUP(A130,驿站名单!C:D,4,FALSE)</f>
        <v>#N/A</v>
      </c>
    </row>
    <row r="131" spans="1:23">
      <c r="A131" t="s">
        <v>777</v>
      </c>
      <c r="B131">
        <v>584</v>
      </c>
      <c r="C131" t="s">
        <v>22</v>
      </c>
      <c r="D131" t="s">
        <v>543</v>
      </c>
      <c r="F131" t="s">
        <v>778</v>
      </c>
      <c r="G131" t="s">
        <v>771</v>
      </c>
      <c r="H131" t="s">
        <v>772</v>
      </c>
      <c r="I131" t="s">
        <v>773</v>
      </c>
      <c r="J131" t="s">
        <v>779</v>
      </c>
      <c r="K131" t="s">
        <v>780</v>
      </c>
      <c r="L131" t="s">
        <v>776</v>
      </c>
      <c r="M131" t="s">
        <v>30</v>
      </c>
      <c r="N131" t="s">
        <v>78</v>
      </c>
      <c r="O131">
        <v>331</v>
      </c>
      <c r="S131" t="s">
        <v>772</v>
      </c>
      <c r="T131" t="s">
        <v>779</v>
      </c>
      <c r="U131" t="s">
        <v>771</v>
      </c>
      <c r="V131" t="s">
        <v>34</v>
      </c>
      <c r="W131" t="e">
        <f>VLOOKUP(A131,驿站名单!C:D,4,FALSE)</f>
        <v>#N/A</v>
      </c>
    </row>
    <row r="132" spans="1:23">
      <c r="A132" t="s">
        <v>781</v>
      </c>
      <c r="B132">
        <v>585</v>
      </c>
      <c r="C132" t="s">
        <v>22</v>
      </c>
      <c r="D132" t="s">
        <v>221</v>
      </c>
      <c r="F132" t="s">
        <v>782</v>
      </c>
      <c r="G132" t="s">
        <v>619</v>
      </c>
      <c r="H132" t="s">
        <v>620</v>
      </c>
      <c r="J132" t="s">
        <v>783</v>
      </c>
      <c r="K132" t="s">
        <v>784</v>
      </c>
      <c r="M132" t="s">
        <v>30</v>
      </c>
      <c r="N132" t="s">
        <v>78</v>
      </c>
      <c r="O132">
        <v>350</v>
      </c>
      <c r="S132" t="s">
        <v>785</v>
      </c>
      <c r="T132" t="s">
        <v>786</v>
      </c>
      <c r="U132" t="s">
        <v>619</v>
      </c>
      <c r="V132" t="s">
        <v>34</v>
      </c>
      <c r="W132" t="e">
        <f>VLOOKUP(A132,驿站名单!C:D,4,FALSE)</f>
        <v>#N/A</v>
      </c>
    </row>
    <row r="133" spans="1:23">
      <c r="A133" t="s">
        <v>787</v>
      </c>
      <c r="B133">
        <v>586</v>
      </c>
      <c r="C133" t="s">
        <v>22</v>
      </c>
      <c r="D133" t="s">
        <v>245</v>
      </c>
      <c r="F133" t="s">
        <v>788</v>
      </c>
      <c r="G133" t="s">
        <v>674</v>
      </c>
      <c r="H133" t="s">
        <v>675</v>
      </c>
      <c r="I133" t="s">
        <v>643</v>
      </c>
      <c r="J133" t="s">
        <v>789</v>
      </c>
      <c r="K133" t="s">
        <v>790</v>
      </c>
      <c r="L133" t="s">
        <v>678</v>
      </c>
      <c r="M133" t="s">
        <v>30</v>
      </c>
      <c r="N133" t="s">
        <v>97</v>
      </c>
      <c r="O133">
        <v>454</v>
      </c>
      <c r="S133" t="s">
        <v>791</v>
      </c>
      <c r="T133" t="s">
        <v>789</v>
      </c>
      <c r="U133" t="s">
        <v>674</v>
      </c>
      <c r="V133" t="s">
        <v>34</v>
      </c>
      <c r="W133" t="e">
        <f>VLOOKUP(A133,驿站名单!C:D,4,FALSE)</f>
        <v>#N/A</v>
      </c>
    </row>
    <row r="134" spans="1:23">
      <c r="A134" t="s">
        <v>792</v>
      </c>
      <c r="B134">
        <v>587</v>
      </c>
      <c r="C134" t="s">
        <v>22</v>
      </c>
      <c r="D134" t="s">
        <v>131</v>
      </c>
      <c r="F134" t="s">
        <v>793</v>
      </c>
      <c r="G134" t="s">
        <v>674</v>
      </c>
      <c r="H134" t="s">
        <v>675</v>
      </c>
      <c r="I134" t="s">
        <v>643</v>
      </c>
      <c r="J134" t="s">
        <v>794</v>
      </c>
      <c r="K134" t="s">
        <v>795</v>
      </c>
      <c r="L134" t="s">
        <v>678</v>
      </c>
      <c r="M134" t="s">
        <v>30</v>
      </c>
      <c r="N134" t="s">
        <v>31</v>
      </c>
      <c r="O134">
        <v>129</v>
      </c>
      <c r="S134" t="s">
        <v>796</v>
      </c>
      <c r="T134" t="s">
        <v>794</v>
      </c>
      <c r="U134" t="s">
        <v>674</v>
      </c>
      <c r="V134" t="s">
        <v>34</v>
      </c>
      <c r="W134" t="e">
        <f>VLOOKUP(A134,驿站名单!C:D,4,FALSE)</f>
        <v>#N/A</v>
      </c>
    </row>
    <row r="135" spans="1:23">
      <c r="A135" t="s">
        <v>797</v>
      </c>
      <c r="B135">
        <v>589</v>
      </c>
      <c r="C135" t="s">
        <v>22</v>
      </c>
      <c r="D135" t="s">
        <v>163</v>
      </c>
      <c r="E135" t="s">
        <v>798</v>
      </c>
      <c r="F135" t="s">
        <v>799</v>
      </c>
      <c r="G135" t="s">
        <v>800</v>
      </c>
      <c r="H135" t="s">
        <v>801</v>
      </c>
      <c r="I135" t="s">
        <v>802</v>
      </c>
      <c r="J135" t="s">
        <v>803</v>
      </c>
      <c r="K135" t="s">
        <v>804</v>
      </c>
      <c r="L135" t="s">
        <v>805</v>
      </c>
      <c r="M135" t="s">
        <v>30</v>
      </c>
      <c r="N135" t="s">
        <v>97</v>
      </c>
      <c r="O135">
        <v>813</v>
      </c>
      <c r="S135" t="s">
        <v>806</v>
      </c>
      <c r="T135" t="s">
        <v>807</v>
      </c>
      <c r="U135" t="s">
        <v>800</v>
      </c>
      <c r="V135" t="s">
        <v>34</v>
      </c>
      <c r="W135" t="e">
        <f>VLOOKUP(A135,驿站名单!C:D,4,FALSE)</f>
        <v>#N/A</v>
      </c>
    </row>
    <row r="136" spans="1:23">
      <c r="A136" t="s">
        <v>808</v>
      </c>
      <c r="B136">
        <v>590</v>
      </c>
      <c r="C136" t="s">
        <v>22</v>
      </c>
      <c r="D136" t="s">
        <v>611</v>
      </c>
      <c r="F136" t="s">
        <v>809</v>
      </c>
      <c r="G136" t="s">
        <v>705</v>
      </c>
      <c r="H136" t="s">
        <v>706</v>
      </c>
      <c r="I136" t="s">
        <v>707</v>
      </c>
      <c r="J136" t="s">
        <v>810</v>
      </c>
      <c r="K136" t="s">
        <v>811</v>
      </c>
      <c r="M136" t="s">
        <v>30</v>
      </c>
      <c r="N136" t="s">
        <v>31</v>
      </c>
      <c r="O136">
        <v>194</v>
      </c>
      <c r="S136" t="s">
        <v>812</v>
      </c>
      <c r="T136" t="s">
        <v>813</v>
      </c>
      <c r="U136" t="s">
        <v>705</v>
      </c>
      <c r="V136" t="s">
        <v>34</v>
      </c>
      <c r="W136" t="e">
        <f>VLOOKUP(A136,驿站名单!C:D,4,FALSE)</f>
        <v>#N/A</v>
      </c>
    </row>
    <row r="137" spans="1:23">
      <c r="A137">
        <v>2019</v>
      </c>
      <c r="B137">
        <v>591</v>
      </c>
      <c r="C137" t="s">
        <v>22</v>
      </c>
      <c r="D137" t="s">
        <v>504</v>
      </c>
      <c r="F137" t="s">
        <v>814</v>
      </c>
      <c r="J137" t="s">
        <v>815</v>
      </c>
      <c r="K137" t="s">
        <v>816</v>
      </c>
      <c r="M137" t="s">
        <v>30</v>
      </c>
      <c r="S137" t="s">
        <v>817</v>
      </c>
      <c r="T137" t="s">
        <v>815</v>
      </c>
      <c r="V137" t="s">
        <v>34</v>
      </c>
      <c r="W137" t="e">
        <f>VLOOKUP(A137,驿站名单!C:D,4,FALSE)</f>
        <v>#N/A</v>
      </c>
    </row>
    <row r="138" spans="1:23">
      <c r="A138" t="s">
        <v>818</v>
      </c>
      <c r="B138">
        <v>592</v>
      </c>
      <c r="C138" t="s">
        <v>22</v>
      </c>
      <c r="D138" t="s">
        <v>347</v>
      </c>
      <c r="F138" t="s">
        <v>819</v>
      </c>
      <c r="G138" t="s">
        <v>820</v>
      </c>
      <c r="J138" t="s">
        <v>821</v>
      </c>
      <c r="K138" t="s">
        <v>822</v>
      </c>
      <c r="M138" t="s">
        <v>30</v>
      </c>
      <c r="O138">
        <v>0</v>
      </c>
      <c r="S138" t="s">
        <v>823</v>
      </c>
      <c r="T138" t="s">
        <v>821</v>
      </c>
      <c r="U138" t="s">
        <v>820</v>
      </c>
      <c r="V138" t="s">
        <v>34</v>
      </c>
      <c r="W138" t="e">
        <f>VLOOKUP(A138,驿站名单!C:D,4,FALSE)</f>
        <v>#N/A</v>
      </c>
    </row>
    <row r="139" spans="1:23">
      <c r="A139" t="s">
        <v>824</v>
      </c>
      <c r="B139">
        <v>593</v>
      </c>
      <c r="C139" t="s">
        <v>22</v>
      </c>
      <c r="D139" t="s">
        <v>347</v>
      </c>
      <c r="F139" t="s">
        <v>825</v>
      </c>
      <c r="G139" t="s">
        <v>247</v>
      </c>
      <c r="H139" t="s">
        <v>826</v>
      </c>
      <c r="J139" t="s">
        <v>827</v>
      </c>
      <c r="K139" t="s">
        <v>828</v>
      </c>
      <c r="L139" t="s">
        <v>265</v>
      </c>
      <c r="M139" t="s">
        <v>30</v>
      </c>
      <c r="N139" t="s">
        <v>78</v>
      </c>
      <c r="O139">
        <v>270</v>
      </c>
      <c r="S139" t="s">
        <v>829</v>
      </c>
      <c r="T139" t="s">
        <v>827</v>
      </c>
      <c r="U139" t="s">
        <v>247</v>
      </c>
      <c r="V139" t="s">
        <v>34</v>
      </c>
      <c r="W139" t="e">
        <f>VLOOKUP(A139,驿站名单!C:D,4,FALSE)</f>
        <v>#N/A</v>
      </c>
    </row>
    <row r="140" spans="1:23">
      <c r="A140" t="s">
        <v>830</v>
      </c>
      <c r="B140">
        <v>594</v>
      </c>
      <c r="C140" t="s">
        <v>22</v>
      </c>
      <c r="D140" t="s">
        <v>185</v>
      </c>
      <c r="F140" t="s">
        <v>831</v>
      </c>
      <c r="G140" t="s">
        <v>832</v>
      </c>
      <c r="J140" t="s">
        <v>833</v>
      </c>
      <c r="K140" t="s">
        <v>834</v>
      </c>
      <c r="M140" t="s">
        <v>30</v>
      </c>
      <c r="N140" t="s">
        <v>31</v>
      </c>
      <c r="O140">
        <v>160</v>
      </c>
      <c r="S140" t="s">
        <v>835</v>
      </c>
      <c r="T140" t="s">
        <v>833</v>
      </c>
      <c r="U140" t="s">
        <v>832</v>
      </c>
      <c r="V140" t="s">
        <v>34</v>
      </c>
      <c r="W140" t="e">
        <f>VLOOKUP(A140,驿站名单!C:D,4,FALSE)</f>
        <v>#N/A</v>
      </c>
    </row>
    <row r="141" spans="1:23">
      <c r="A141" t="s">
        <v>836</v>
      </c>
      <c r="B141">
        <v>1193</v>
      </c>
      <c r="C141" t="s">
        <v>22</v>
      </c>
      <c r="D141" t="s">
        <v>245</v>
      </c>
      <c r="E141" t="s">
        <v>837</v>
      </c>
      <c r="F141" t="s">
        <v>838</v>
      </c>
      <c r="G141" t="s">
        <v>429</v>
      </c>
      <c r="J141" t="s">
        <v>839</v>
      </c>
      <c r="K141" t="s">
        <v>840</v>
      </c>
      <c r="M141" t="s">
        <v>30</v>
      </c>
      <c r="S141" t="s">
        <v>841</v>
      </c>
      <c r="T141" t="s">
        <v>839</v>
      </c>
      <c r="U141" t="s">
        <v>429</v>
      </c>
      <c r="V141" t="s">
        <v>34</v>
      </c>
      <c r="W141" t="e">
        <f>VLOOKUP(A141,驿站名单!C:D,4,FALSE)</f>
        <v>#N/A</v>
      </c>
    </row>
    <row r="142" spans="1:23">
      <c r="A142" t="s">
        <v>842</v>
      </c>
      <c r="B142">
        <v>1194</v>
      </c>
      <c r="C142" t="s">
        <v>22</v>
      </c>
      <c r="D142" t="s">
        <v>35</v>
      </c>
      <c r="E142" t="s">
        <v>843</v>
      </c>
      <c r="F142" t="s">
        <v>844</v>
      </c>
      <c r="G142" t="s">
        <v>845</v>
      </c>
      <c r="J142" t="s">
        <v>846</v>
      </c>
      <c r="K142" t="s">
        <v>847</v>
      </c>
      <c r="M142" t="s">
        <v>30</v>
      </c>
      <c r="N142" t="s">
        <v>31</v>
      </c>
      <c r="O142">
        <v>180</v>
      </c>
      <c r="S142" t="s">
        <v>848</v>
      </c>
      <c r="T142" t="s">
        <v>846</v>
      </c>
      <c r="U142" t="s">
        <v>845</v>
      </c>
      <c r="V142" t="s">
        <v>34</v>
      </c>
      <c r="W142" t="e">
        <f>VLOOKUP(A142,驿站名单!C:D,4,FALSE)</f>
        <v>#N/A</v>
      </c>
    </row>
    <row r="143" spans="1:23">
      <c r="A143" t="s">
        <v>849</v>
      </c>
      <c r="B143">
        <v>1195</v>
      </c>
      <c r="C143" t="s">
        <v>22</v>
      </c>
      <c r="D143" t="s">
        <v>70</v>
      </c>
      <c r="E143" t="s">
        <v>850</v>
      </c>
      <c r="F143" t="s">
        <v>851</v>
      </c>
      <c r="G143" t="s">
        <v>415</v>
      </c>
      <c r="H143" t="s">
        <v>416</v>
      </c>
      <c r="J143" t="s">
        <v>852</v>
      </c>
      <c r="K143" t="s">
        <v>853</v>
      </c>
      <c r="L143" t="s">
        <v>420</v>
      </c>
      <c r="M143" t="s">
        <v>30</v>
      </c>
      <c r="N143" t="s">
        <v>31</v>
      </c>
      <c r="O143">
        <v>200</v>
      </c>
      <c r="S143" t="s">
        <v>854</v>
      </c>
      <c r="T143" t="s">
        <v>852</v>
      </c>
      <c r="U143" t="s">
        <v>415</v>
      </c>
      <c r="V143" t="s">
        <v>34</v>
      </c>
      <c r="W143" t="e">
        <f>VLOOKUP(A143,驿站名单!C:D,4,FALSE)</f>
        <v>#N/A</v>
      </c>
    </row>
    <row r="144" spans="1:23">
      <c r="A144" t="s">
        <v>855</v>
      </c>
      <c r="B144">
        <v>1196</v>
      </c>
      <c r="C144" t="s">
        <v>22</v>
      </c>
      <c r="D144" t="s">
        <v>309</v>
      </c>
      <c r="E144" t="s">
        <v>856</v>
      </c>
      <c r="F144" t="s">
        <v>857</v>
      </c>
      <c r="G144" t="s">
        <v>858</v>
      </c>
      <c r="H144" t="s">
        <v>859</v>
      </c>
      <c r="I144" t="s">
        <v>860</v>
      </c>
      <c r="J144" t="s">
        <v>861</v>
      </c>
      <c r="K144" t="s">
        <v>862</v>
      </c>
      <c r="L144" t="s">
        <v>863</v>
      </c>
      <c r="M144" t="s">
        <v>30</v>
      </c>
      <c r="N144" t="s">
        <v>31</v>
      </c>
      <c r="O144">
        <v>136</v>
      </c>
      <c r="S144" t="s">
        <v>864</v>
      </c>
      <c r="T144" t="s">
        <v>865</v>
      </c>
      <c r="U144" t="s">
        <v>858</v>
      </c>
      <c r="V144" t="s">
        <v>34</v>
      </c>
      <c r="W144" t="e">
        <f>VLOOKUP(A144,驿站名单!C:D,4,FALSE)</f>
        <v>#N/A</v>
      </c>
    </row>
    <row r="145" spans="1:23">
      <c r="A145" t="s">
        <v>866</v>
      </c>
      <c r="B145">
        <v>1197</v>
      </c>
      <c r="C145" t="s">
        <v>22</v>
      </c>
      <c r="D145" t="s">
        <v>221</v>
      </c>
      <c r="E145" t="s">
        <v>867</v>
      </c>
      <c r="F145" t="s">
        <v>868</v>
      </c>
      <c r="G145" t="s">
        <v>869</v>
      </c>
      <c r="H145" t="s">
        <v>870</v>
      </c>
      <c r="I145" t="s">
        <v>871</v>
      </c>
      <c r="J145" t="s">
        <v>872</v>
      </c>
      <c r="K145" t="s">
        <v>873</v>
      </c>
      <c r="L145" t="s">
        <v>874</v>
      </c>
      <c r="M145" t="s">
        <v>30</v>
      </c>
      <c r="N145" t="s">
        <v>97</v>
      </c>
      <c r="O145">
        <v>500</v>
      </c>
      <c r="S145" t="s">
        <v>875</v>
      </c>
      <c r="T145" t="s">
        <v>872</v>
      </c>
      <c r="U145" t="s">
        <v>869</v>
      </c>
      <c r="V145" t="s">
        <v>34</v>
      </c>
      <c r="W145" t="e">
        <f>VLOOKUP(A145,驿站名单!C:D,4,FALSE)</f>
        <v>#N/A</v>
      </c>
    </row>
    <row r="146" spans="1:23">
      <c r="A146" t="s">
        <v>876</v>
      </c>
      <c r="B146">
        <v>1201</v>
      </c>
      <c r="C146" t="s">
        <v>22</v>
      </c>
      <c r="D146" t="s">
        <v>725</v>
      </c>
      <c r="E146" t="s">
        <v>877</v>
      </c>
      <c r="F146" t="s">
        <v>878</v>
      </c>
      <c r="G146" t="s">
        <v>247</v>
      </c>
      <c r="H146" t="s">
        <v>826</v>
      </c>
      <c r="J146" t="s">
        <v>879</v>
      </c>
      <c r="K146" t="s">
        <v>880</v>
      </c>
      <c r="L146" t="s">
        <v>265</v>
      </c>
      <c r="M146" t="s">
        <v>30</v>
      </c>
      <c r="N146" t="s">
        <v>31</v>
      </c>
      <c r="O146">
        <v>170</v>
      </c>
      <c r="S146" t="s">
        <v>881</v>
      </c>
      <c r="T146" t="s">
        <v>879</v>
      </c>
      <c r="U146" t="s">
        <v>247</v>
      </c>
      <c r="V146" t="s">
        <v>34</v>
      </c>
      <c r="W146" t="e">
        <f>VLOOKUP(A146,驿站名单!C:D,4,FALSE)</f>
        <v>#N/A</v>
      </c>
    </row>
    <row r="147" spans="1:23">
      <c r="A147" t="s">
        <v>882</v>
      </c>
      <c r="B147">
        <v>1202</v>
      </c>
      <c r="C147" t="s">
        <v>22</v>
      </c>
      <c r="D147" t="s">
        <v>309</v>
      </c>
      <c r="E147" t="s">
        <v>883</v>
      </c>
      <c r="F147" t="s">
        <v>884</v>
      </c>
      <c r="G147" t="s">
        <v>674</v>
      </c>
      <c r="H147" t="s">
        <v>675</v>
      </c>
      <c r="I147" t="s">
        <v>643</v>
      </c>
      <c r="J147" t="s">
        <v>885</v>
      </c>
      <c r="K147" t="s">
        <v>886</v>
      </c>
      <c r="L147" t="s">
        <v>678</v>
      </c>
      <c r="M147" t="s">
        <v>30</v>
      </c>
      <c r="N147" t="s">
        <v>31</v>
      </c>
      <c r="O147">
        <v>132</v>
      </c>
      <c r="S147" t="s">
        <v>887</v>
      </c>
      <c r="T147" t="s">
        <v>885</v>
      </c>
      <c r="U147" t="s">
        <v>674</v>
      </c>
      <c r="V147" t="s">
        <v>34</v>
      </c>
      <c r="W147" t="e">
        <f>VLOOKUP(A147,驿站名单!C:D,4,FALSE)</f>
        <v>#N/A</v>
      </c>
    </row>
    <row r="148" spans="1:23">
      <c r="A148" t="s">
        <v>888</v>
      </c>
      <c r="B148">
        <v>1203</v>
      </c>
      <c r="C148" t="s">
        <v>22</v>
      </c>
      <c r="D148" t="s">
        <v>309</v>
      </c>
      <c r="F148" t="s">
        <v>889</v>
      </c>
      <c r="G148" t="s">
        <v>439</v>
      </c>
      <c r="H148" t="s">
        <v>440</v>
      </c>
      <c r="J148" t="s">
        <v>890</v>
      </c>
      <c r="K148" t="s">
        <v>891</v>
      </c>
      <c r="M148" t="s">
        <v>30</v>
      </c>
      <c r="N148" t="s">
        <v>31</v>
      </c>
      <c r="O148">
        <v>105</v>
      </c>
      <c r="S148" t="s">
        <v>892</v>
      </c>
      <c r="T148" t="s">
        <v>890</v>
      </c>
      <c r="U148" t="s">
        <v>439</v>
      </c>
      <c r="V148" t="s">
        <v>34</v>
      </c>
      <c r="W148" t="e">
        <f>VLOOKUP(A148,驿站名单!C:D,4,FALSE)</f>
        <v>#N/A</v>
      </c>
    </row>
    <row r="149" spans="1:23">
      <c r="A149" t="s">
        <v>893</v>
      </c>
      <c r="B149">
        <v>1204</v>
      </c>
      <c r="C149" t="s">
        <v>22</v>
      </c>
      <c r="D149" t="s">
        <v>309</v>
      </c>
      <c r="E149" t="s">
        <v>894</v>
      </c>
      <c r="F149" t="s">
        <v>895</v>
      </c>
      <c r="G149" t="s">
        <v>896</v>
      </c>
      <c r="H149" t="s">
        <v>897</v>
      </c>
      <c r="I149" t="s">
        <v>898</v>
      </c>
      <c r="J149" t="s">
        <v>899</v>
      </c>
      <c r="K149" t="s">
        <v>900</v>
      </c>
      <c r="L149" t="s">
        <v>901</v>
      </c>
      <c r="M149" t="s">
        <v>30</v>
      </c>
      <c r="N149" t="s">
        <v>31</v>
      </c>
      <c r="O149">
        <v>138</v>
      </c>
      <c r="S149" t="s">
        <v>902</v>
      </c>
      <c r="T149" t="s">
        <v>899</v>
      </c>
      <c r="U149" t="s">
        <v>896</v>
      </c>
      <c r="V149" t="s">
        <v>34</v>
      </c>
      <c r="W149" t="e">
        <f>VLOOKUP(A149,驿站名单!C:D,4,FALSE)</f>
        <v>#N/A</v>
      </c>
    </row>
    <row r="150" spans="1:23">
      <c r="A150" t="s">
        <v>903</v>
      </c>
      <c r="B150">
        <v>1206</v>
      </c>
      <c r="C150" t="s">
        <v>22</v>
      </c>
      <c r="D150" t="s">
        <v>528</v>
      </c>
      <c r="E150" t="s">
        <v>904</v>
      </c>
      <c r="F150" t="s">
        <v>905</v>
      </c>
      <c r="G150" t="s">
        <v>705</v>
      </c>
      <c r="H150" t="s">
        <v>706</v>
      </c>
      <c r="I150" t="s">
        <v>707</v>
      </c>
      <c r="J150" t="s">
        <v>906</v>
      </c>
      <c r="K150" t="s">
        <v>907</v>
      </c>
      <c r="M150" t="s">
        <v>30</v>
      </c>
      <c r="S150" t="s">
        <v>908</v>
      </c>
      <c r="T150" t="s">
        <v>906</v>
      </c>
      <c r="U150" t="s">
        <v>705</v>
      </c>
      <c r="V150" t="s">
        <v>34</v>
      </c>
      <c r="W150" t="e">
        <f>VLOOKUP(A150,驿站名单!C:D,4,FALSE)</f>
        <v>#N/A</v>
      </c>
    </row>
    <row r="151" spans="1:23">
      <c r="A151" t="s">
        <v>909</v>
      </c>
      <c r="B151">
        <v>1207</v>
      </c>
      <c r="C151" t="s">
        <v>22</v>
      </c>
      <c r="D151" t="s">
        <v>210</v>
      </c>
      <c r="E151" t="s">
        <v>910</v>
      </c>
      <c r="F151" t="s">
        <v>911</v>
      </c>
      <c r="G151" t="s">
        <v>212</v>
      </c>
      <c r="H151" t="s">
        <v>213</v>
      </c>
      <c r="I151" t="s">
        <v>218</v>
      </c>
      <c r="J151" t="s">
        <v>912</v>
      </c>
      <c r="K151" t="s">
        <v>913</v>
      </c>
      <c r="M151" t="s">
        <v>30</v>
      </c>
      <c r="N151" t="s">
        <v>78</v>
      </c>
      <c r="O151">
        <v>248</v>
      </c>
      <c r="S151" t="s">
        <v>914</v>
      </c>
      <c r="T151" t="s">
        <v>912</v>
      </c>
      <c r="U151" t="s">
        <v>212</v>
      </c>
      <c r="V151" t="s">
        <v>34</v>
      </c>
      <c r="W151" t="e">
        <f>VLOOKUP(A151,驿站名单!C:D,4,FALSE)</f>
        <v>#N/A</v>
      </c>
    </row>
    <row r="152" spans="1:23">
      <c r="A152" t="s">
        <v>915</v>
      </c>
      <c r="B152">
        <v>1208</v>
      </c>
      <c r="C152" t="s">
        <v>22</v>
      </c>
      <c r="D152" t="s">
        <v>504</v>
      </c>
      <c r="E152" t="s">
        <v>916</v>
      </c>
      <c r="F152" t="s">
        <v>917</v>
      </c>
      <c r="G152" t="s">
        <v>247</v>
      </c>
      <c r="H152" t="s">
        <v>826</v>
      </c>
      <c r="J152" t="s">
        <v>918</v>
      </c>
      <c r="K152" t="s">
        <v>919</v>
      </c>
      <c r="L152" t="s">
        <v>265</v>
      </c>
      <c r="M152" t="s">
        <v>30</v>
      </c>
      <c r="N152" t="s">
        <v>31</v>
      </c>
      <c r="O152">
        <v>150</v>
      </c>
      <c r="S152" t="s">
        <v>920</v>
      </c>
      <c r="T152" t="s">
        <v>918</v>
      </c>
      <c r="U152" t="s">
        <v>247</v>
      </c>
      <c r="V152" t="s">
        <v>34</v>
      </c>
      <c r="W152" t="e">
        <f>VLOOKUP(A152,驿站名单!C:D,4,FALSE)</f>
        <v>#N/A</v>
      </c>
    </row>
    <row r="153" spans="1:23">
      <c r="A153" t="s">
        <v>921</v>
      </c>
      <c r="B153">
        <v>1219</v>
      </c>
      <c r="C153" t="s">
        <v>22</v>
      </c>
      <c r="D153" t="s">
        <v>114</v>
      </c>
      <c r="E153" t="s">
        <v>922</v>
      </c>
      <c r="F153" t="s">
        <v>923</v>
      </c>
      <c r="G153" t="s">
        <v>674</v>
      </c>
      <c r="H153" t="s">
        <v>675</v>
      </c>
      <c r="I153" t="s">
        <v>643</v>
      </c>
      <c r="J153" t="s">
        <v>924</v>
      </c>
      <c r="K153" t="s">
        <v>925</v>
      </c>
      <c r="L153" t="s">
        <v>678</v>
      </c>
      <c r="M153" t="s">
        <v>30</v>
      </c>
      <c r="N153" t="s">
        <v>31</v>
      </c>
      <c r="O153">
        <v>132</v>
      </c>
      <c r="S153" t="s">
        <v>926</v>
      </c>
      <c r="T153" t="s">
        <v>924</v>
      </c>
      <c r="U153" t="s">
        <v>674</v>
      </c>
      <c r="V153" t="s">
        <v>34</v>
      </c>
      <c r="W153" t="e">
        <f>VLOOKUP(A153,驿站名单!C:D,4,FALSE)</f>
        <v>#N/A</v>
      </c>
    </row>
    <row r="154" spans="1:23">
      <c r="A154" t="s">
        <v>927</v>
      </c>
      <c r="B154">
        <v>1220</v>
      </c>
      <c r="C154" t="s">
        <v>22</v>
      </c>
      <c r="D154" t="s">
        <v>725</v>
      </c>
      <c r="E154" t="s">
        <v>928</v>
      </c>
      <c r="F154" t="s">
        <v>929</v>
      </c>
      <c r="G154" t="s">
        <v>674</v>
      </c>
      <c r="H154" t="s">
        <v>930</v>
      </c>
      <c r="J154" t="s">
        <v>931</v>
      </c>
      <c r="K154" t="s">
        <v>932</v>
      </c>
      <c r="M154" t="s">
        <v>30</v>
      </c>
      <c r="N154" t="s">
        <v>31</v>
      </c>
      <c r="O154">
        <v>111</v>
      </c>
      <c r="S154" t="s">
        <v>933</v>
      </c>
      <c r="T154" t="s">
        <v>727</v>
      </c>
      <c r="U154" t="s">
        <v>674</v>
      </c>
      <c r="V154" t="s">
        <v>34</v>
      </c>
      <c r="W154" t="e">
        <f>VLOOKUP(A154,驿站名单!C:D,4,FALSE)</f>
        <v>#N/A</v>
      </c>
    </row>
    <row r="155" spans="1:23" ht="15">
      <c r="A155" t="s">
        <v>934</v>
      </c>
      <c r="B155">
        <v>1222</v>
      </c>
      <c r="C155" t="s">
        <v>22</v>
      </c>
      <c r="D155" t="s">
        <v>185</v>
      </c>
      <c r="E155" t="s">
        <v>935</v>
      </c>
      <c r="F155" t="s">
        <v>936</v>
      </c>
      <c r="G155" t="s">
        <v>619</v>
      </c>
      <c r="J155" t="s">
        <v>937</v>
      </c>
      <c r="K155" t="s">
        <v>938</v>
      </c>
      <c r="M155" t="s">
        <v>30</v>
      </c>
      <c r="N155" t="s">
        <v>97</v>
      </c>
      <c r="O155">
        <v>600</v>
      </c>
      <c r="S155" t="s">
        <v>939</v>
      </c>
      <c r="T155" t="s">
        <v>937</v>
      </c>
      <c r="U155" t="s">
        <v>619</v>
      </c>
      <c r="V155" t="s">
        <v>34</v>
      </c>
      <c r="W155" s="24" t="s">
        <v>936</v>
      </c>
    </row>
    <row r="156" spans="1:23">
      <c r="A156" t="s">
        <v>940</v>
      </c>
      <c r="B156">
        <v>1223</v>
      </c>
      <c r="C156" t="s">
        <v>22</v>
      </c>
      <c r="D156" t="s">
        <v>533</v>
      </c>
      <c r="E156" t="s">
        <v>941</v>
      </c>
      <c r="F156" t="s">
        <v>942</v>
      </c>
      <c r="G156" t="s">
        <v>943</v>
      </c>
      <c r="J156" t="s">
        <v>944</v>
      </c>
      <c r="K156" t="s">
        <v>945</v>
      </c>
      <c r="L156" t="s">
        <v>946</v>
      </c>
      <c r="M156" t="s">
        <v>30</v>
      </c>
      <c r="O156">
        <v>0</v>
      </c>
      <c r="S156" t="s">
        <v>947</v>
      </c>
      <c r="T156" t="s">
        <v>944</v>
      </c>
      <c r="U156" t="s">
        <v>943</v>
      </c>
      <c r="V156" t="s">
        <v>34</v>
      </c>
      <c r="W156" t="e">
        <f>VLOOKUP(A156,驿站名单!C:D,4,FALSE)</f>
        <v>#N/A</v>
      </c>
    </row>
    <row r="157" spans="1:23">
      <c r="A157">
        <v>2016020344</v>
      </c>
      <c r="B157">
        <v>1250</v>
      </c>
      <c r="C157" t="s">
        <v>22</v>
      </c>
      <c r="D157" t="s">
        <v>948</v>
      </c>
      <c r="E157" t="s">
        <v>949</v>
      </c>
      <c r="F157" t="s">
        <v>950</v>
      </c>
      <c r="G157" t="s">
        <v>81</v>
      </c>
      <c r="H157" t="s">
        <v>102</v>
      </c>
      <c r="I157" t="s">
        <v>506</v>
      </c>
      <c r="J157" t="s">
        <v>951</v>
      </c>
      <c r="K157" t="s">
        <v>952</v>
      </c>
      <c r="M157" t="s">
        <v>30</v>
      </c>
      <c r="N157" t="s">
        <v>78</v>
      </c>
      <c r="O157">
        <v>216</v>
      </c>
      <c r="S157" t="s">
        <v>953</v>
      </c>
      <c r="T157" t="s">
        <v>951</v>
      </c>
      <c r="U157" t="s">
        <v>81</v>
      </c>
      <c r="V157" t="s">
        <v>34</v>
      </c>
      <c r="W157" t="e">
        <f>VLOOKUP(A157,驿站名单!C:D,4,FALSE)</f>
        <v>#N/A</v>
      </c>
    </row>
    <row r="158" spans="1:23">
      <c r="A158" t="s">
        <v>954</v>
      </c>
      <c r="B158">
        <v>1303</v>
      </c>
      <c r="C158" t="s">
        <v>22</v>
      </c>
      <c r="D158" t="s">
        <v>114</v>
      </c>
      <c r="E158" t="s">
        <v>955</v>
      </c>
      <c r="F158" t="s">
        <v>956</v>
      </c>
      <c r="G158" t="s">
        <v>957</v>
      </c>
      <c r="H158" t="s">
        <v>958</v>
      </c>
      <c r="I158" t="s">
        <v>959</v>
      </c>
      <c r="J158" t="s">
        <v>960</v>
      </c>
      <c r="K158" t="s">
        <v>961</v>
      </c>
      <c r="L158" t="s">
        <v>962</v>
      </c>
      <c r="M158" t="s">
        <v>30</v>
      </c>
      <c r="N158" t="s">
        <v>31</v>
      </c>
      <c r="O158">
        <v>120</v>
      </c>
      <c r="S158" t="s">
        <v>963</v>
      </c>
      <c r="T158" t="s">
        <v>960</v>
      </c>
      <c r="U158" t="s">
        <v>957</v>
      </c>
      <c r="V158" t="s">
        <v>34</v>
      </c>
      <c r="W158" t="e">
        <f>VLOOKUP(A158,驿站名单!C:D,4,FALSE)</f>
        <v>#N/A</v>
      </c>
    </row>
    <row r="159" spans="1:23">
      <c r="A159" t="s">
        <v>964</v>
      </c>
      <c r="B159">
        <v>1304</v>
      </c>
      <c r="C159" t="s">
        <v>22</v>
      </c>
      <c r="D159" t="s">
        <v>195</v>
      </c>
      <c r="E159" t="s">
        <v>965</v>
      </c>
      <c r="F159" t="s">
        <v>966</v>
      </c>
      <c r="G159" t="s">
        <v>967</v>
      </c>
      <c r="H159" t="s">
        <v>968</v>
      </c>
      <c r="I159" t="s">
        <v>969</v>
      </c>
      <c r="J159" t="s">
        <v>970</v>
      </c>
      <c r="K159" t="s">
        <v>971</v>
      </c>
      <c r="L159" t="s">
        <v>972</v>
      </c>
      <c r="M159" t="s">
        <v>30</v>
      </c>
      <c r="N159" t="s">
        <v>97</v>
      </c>
      <c r="O159">
        <v>894</v>
      </c>
      <c r="S159" t="s">
        <v>973</v>
      </c>
      <c r="T159" t="s">
        <v>970</v>
      </c>
      <c r="U159" t="s">
        <v>967</v>
      </c>
      <c r="V159" t="s">
        <v>34</v>
      </c>
      <c r="W159" t="e">
        <f>VLOOKUP(A159,驿站名单!C:D,4,FALSE)</f>
        <v>#N/A</v>
      </c>
    </row>
    <row r="160" spans="1:23">
      <c r="A160" t="s">
        <v>974</v>
      </c>
      <c r="B160">
        <v>1305</v>
      </c>
      <c r="C160" t="s">
        <v>22</v>
      </c>
      <c r="D160" t="s">
        <v>185</v>
      </c>
      <c r="E160" t="s">
        <v>975</v>
      </c>
      <c r="F160" t="s">
        <v>976</v>
      </c>
      <c r="G160" t="s">
        <v>977</v>
      </c>
      <c r="H160" t="s">
        <v>978</v>
      </c>
      <c r="I160" t="s">
        <v>979</v>
      </c>
      <c r="J160" t="s">
        <v>980</v>
      </c>
      <c r="K160" t="s">
        <v>981</v>
      </c>
      <c r="L160" t="s">
        <v>982</v>
      </c>
      <c r="M160" t="s">
        <v>30</v>
      </c>
      <c r="N160" t="s">
        <v>31</v>
      </c>
      <c r="O160">
        <v>78</v>
      </c>
      <c r="S160" t="s">
        <v>983</v>
      </c>
      <c r="T160" t="s">
        <v>980</v>
      </c>
      <c r="U160" t="s">
        <v>977</v>
      </c>
      <c r="V160" t="s">
        <v>34</v>
      </c>
      <c r="W160" t="e">
        <f>VLOOKUP(A160,驿站名单!C:D,4,FALSE)</f>
        <v>#N/A</v>
      </c>
    </row>
    <row r="161" spans="1:23">
      <c r="A161">
        <v>2017040322</v>
      </c>
      <c r="B161">
        <v>1333</v>
      </c>
      <c r="C161" t="s">
        <v>22</v>
      </c>
      <c r="D161" t="s">
        <v>42</v>
      </c>
      <c r="E161" t="s">
        <v>984</v>
      </c>
      <c r="F161" t="s">
        <v>985</v>
      </c>
      <c r="G161" t="s">
        <v>986</v>
      </c>
      <c r="H161" t="s">
        <v>987</v>
      </c>
      <c r="I161" t="s">
        <v>988</v>
      </c>
      <c r="J161" t="s">
        <v>989</v>
      </c>
      <c r="K161" t="s">
        <v>990</v>
      </c>
      <c r="L161" t="s">
        <v>991</v>
      </c>
      <c r="M161" t="s">
        <v>30</v>
      </c>
      <c r="N161" t="s">
        <v>78</v>
      </c>
      <c r="O161">
        <v>260</v>
      </c>
      <c r="S161" t="s">
        <v>992</v>
      </c>
      <c r="T161" t="s">
        <v>989</v>
      </c>
      <c r="U161" t="s">
        <v>986</v>
      </c>
      <c r="V161" t="s">
        <v>34</v>
      </c>
      <c r="W161" t="e">
        <f>VLOOKUP(A161,驿站名单!C:D,4,FALSE)</f>
        <v>#N/A</v>
      </c>
    </row>
    <row r="162" spans="1:23">
      <c r="A162" t="s">
        <v>993</v>
      </c>
      <c r="B162">
        <v>1353</v>
      </c>
      <c r="C162" t="s">
        <v>22</v>
      </c>
      <c r="D162" t="s">
        <v>185</v>
      </c>
      <c r="E162" t="s">
        <v>994</v>
      </c>
      <c r="F162" t="s">
        <v>995</v>
      </c>
      <c r="G162" t="s">
        <v>619</v>
      </c>
      <c r="H162" t="s">
        <v>620</v>
      </c>
      <c r="I162" t="s">
        <v>650</v>
      </c>
      <c r="J162" t="s">
        <v>996</v>
      </c>
      <c r="K162" t="s">
        <v>997</v>
      </c>
      <c r="M162" t="s">
        <v>30</v>
      </c>
      <c r="O162">
        <v>0</v>
      </c>
      <c r="S162" t="s">
        <v>998</v>
      </c>
      <c r="T162" t="s">
        <v>996</v>
      </c>
      <c r="U162" t="s">
        <v>619</v>
      </c>
      <c r="V162" t="s">
        <v>34</v>
      </c>
      <c r="W162" t="e">
        <f>VLOOKUP(A162,驿站名单!C:D,4,FALSE)</f>
        <v>#N/A</v>
      </c>
    </row>
    <row r="163" spans="1:23">
      <c r="A163">
        <v>2017040326</v>
      </c>
      <c r="C163" t="s">
        <v>22</v>
      </c>
      <c r="D163" t="s">
        <v>309</v>
      </c>
      <c r="F163" t="s">
        <v>999</v>
      </c>
      <c r="G163" t="s">
        <v>157</v>
      </c>
      <c r="H163" t="s">
        <v>158</v>
      </c>
      <c r="I163" t="s">
        <v>1000</v>
      </c>
      <c r="J163" t="s">
        <v>1001</v>
      </c>
      <c r="K163" t="s">
        <v>1002</v>
      </c>
      <c r="M163" t="s">
        <v>30</v>
      </c>
      <c r="N163" t="s">
        <v>31</v>
      </c>
      <c r="U163" t="s">
        <v>157</v>
      </c>
      <c r="V163" t="s">
        <v>34</v>
      </c>
      <c r="W163" t="e">
        <f>VLOOKUP(A163,驿站名单!C:D,4,FALSE)</f>
        <v>#N/A</v>
      </c>
    </row>
  </sheetData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abSelected="1" workbookViewId="0">
      <pane ySplit="2" topLeftCell="A3" activePane="bottomLeft" state="frozen"/>
      <selection pane="bottomLeft" activeCell="D1" sqref="D1:D2"/>
    </sheetView>
  </sheetViews>
  <sheetFormatPr defaultColWidth="9" defaultRowHeight="14.4"/>
  <cols>
    <col min="1" max="1" width="5" style="4" customWidth="1"/>
    <col min="2" max="2" width="12.88671875" style="5" customWidth="1"/>
    <col min="3" max="4" width="19.6640625" style="5" customWidth="1"/>
    <col min="5" max="5" width="39.5546875" style="4" customWidth="1"/>
    <col min="6" max="16384" width="9" style="4"/>
  </cols>
  <sheetData>
    <row r="1" spans="1:5" s="1" customFormat="1" ht="45" customHeight="1">
      <c r="A1" s="25" t="s">
        <v>1</v>
      </c>
      <c r="B1" s="26" t="s">
        <v>1346</v>
      </c>
      <c r="C1" s="25" t="s">
        <v>5</v>
      </c>
      <c r="D1" s="26" t="s">
        <v>1344</v>
      </c>
      <c r="E1" s="26" t="s">
        <v>1345</v>
      </c>
    </row>
    <row r="2" spans="1:5" s="1" customFormat="1" ht="45" customHeight="1">
      <c r="A2" s="25"/>
      <c r="B2" s="25"/>
      <c r="C2" s="25"/>
      <c r="D2" s="25"/>
      <c r="E2" s="25"/>
    </row>
    <row r="3" spans="1:5" ht="30" customHeight="1">
      <c r="A3" s="6">
        <v>1</v>
      </c>
      <c r="B3" s="7">
        <v>2016020310</v>
      </c>
      <c r="C3" s="7" t="s">
        <v>204</v>
      </c>
      <c r="D3" s="7" t="s">
        <v>1003</v>
      </c>
      <c r="E3" s="7" t="s">
        <v>1004</v>
      </c>
    </row>
    <row r="4" spans="1:5" ht="30" customHeight="1">
      <c r="A4" s="6">
        <v>2</v>
      </c>
      <c r="B4" s="7">
        <v>2016020312</v>
      </c>
      <c r="C4" s="7" t="s">
        <v>231</v>
      </c>
      <c r="D4" s="7" t="s">
        <v>1003</v>
      </c>
      <c r="E4" s="7" t="s">
        <v>1005</v>
      </c>
    </row>
    <row r="5" spans="1:5" ht="30" customHeight="1">
      <c r="A5" s="6">
        <v>3</v>
      </c>
      <c r="B5" s="7">
        <v>2018010317</v>
      </c>
      <c r="C5" s="7" t="s">
        <v>400</v>
      </c>
      <c r="D5" s="7" t="s">
        <v>1003</v>
      </c>
      <c r="E5" s="7" t="s">
        <v>1006</v>
      </c>
    </row>
    <row r="6" spans="1:5" ht="30" customHeight="1">
      <c r="A6" s="6">
        <v>4</v>
      </c>
      <c r="B6" s="7">
        <v>2016020313</v>
      </c>
      <c r="C6" s="7" t="s">
        <v>385</v>
      </c>
      <c r="D6" s="7" t="s">
        <v>1003</v>
      </c>
      <c r="E6" s="7" t="s">
        <v>1007</v>
      </c>
    </row>
    <row r="7" spans="1:5" ht="30" customHeight="1">
      <c r="A7" s="6">
        <v>5</v>
      </c>
      <c r="B7" s="7">
        <v>2016020314</v>
      </c>
      <c r="C7" s="7" t="s">
        <v>390</v>
      </c>
      <c r="D7" s="7" t="s">
        <v>1003</v>
      </c>
      <c r="E7" s="7" t="s">
        <v>1008</v>
      </c>
    </row>
    <row r="8" spans="1:5" ht="30" customHeight="1">
      <c r="A8" s="6">
        <v>6</v>
      </c>
      <c r="B8" s="7">
        <v>2017050306</v>
      </c>
      <c r="C8" s="7" t="s">
        <v>395</v>
      </c>
      <c r="D8" s="7" t="s">
        <v>1003</v>
      </c>
      <c r="E8" s="7" t="s">
        <v>1009</v>
      </c>
    </row>
    <row r="9" spans="1:5" ht="30" customHeight="1">
      <c r="A9" s="6">
        <v>7</v>
      </c>
      <c r="B9" s="7">
        <v>2018020303</v>
      </c>
      <c r="C9" s="7" t="s">
        <v>726</v>
      </c>
      <c r="D9" s="7" t="s">
        <v>488</v>
      </c>
      <c r="E9" s="7" t="s">
        <v>728</v>
      </c>
    </row>
    <row r="10" spans="1:5" ht="30" customHeight="1">
      <c r="A10" s="6">
        <v>8</v>
      </c>
      <c r="B10" s="7">
        <v>2018010302</v>
      </c>
      <c r="C10" s="7" t="s">
        <v>487</v>
      </c>
      <c r="D10" s="7" t="s">
        <v>488</v>
      </c>
      <c r="E10" s="7" t="s">
        <v>1010</v>
      </c>
    </row>
    <row r="11" spans="1:5" ht="30" customHeight="1">
      <c r="A11" s="6">
        <v>9</v>
      </c>
      <c r="B11" s="7" t="s">
        <v>1011</v>
      </c>
      <c r="C11" s="7" t="s">
        <v>1012</v>
      </c>
      <c r="D11" s="7" t="s">
        <v>488</v>
      </c>
      <c r="E11" s="7" t="s">
        <v>1013</v>
      </c>
    </row>
    <row r="12" spans="1:5" s="2" customFormat="1" ht="30" customHeight="1">
      <c r="A12" s="6">
        <v>10</v>
      </c>
      <c r="B12" s="7" t="s">
        <v>1014</v>
      </c>
      <c r="C12" s="7" t="s">
        <v>1015</v>
      </c>
      <c r="D12" s="7" t="s">
        <v>1016</v>
      </c>
      <c r="E12" s="7" t="s">
        <v>1017</v>
      </c>
    </row>
    <row r="13" spans="1:5" ht="30" customHeight="1">
      <c r="A13" s="6">
        <v>11</v>
      </c>
      <c r="B13" s="7" t="s">
        <v>1018</v>
      </c>
      <c r="C13" s="7" t="s">
        <v>1019</v>
      </c>
      <c r="D13" s="8" t="s">
        <v>1020</v>
      </c>
      <c r="E13" s="7" t="s">
        <v>1021</v>
      </c>
    </row>
    <row r="14" spans="1:5" ht="30" customHeight="1">
      <c r="A14" s="6">
        <v>12</v>
      </c>
      <c r="B14" s="7">
        <v>2018010308</v>
      </c>
      <c r="C14" s="8" t="s">
        <v>1022</v>
      </c>
      <c r="D14" s="9" t="s">
        <v>415</v>
      </c>
      <c r="E14" s="7" t="s">
        <v>1023</v>
      </c>
    </row>
    <row r="15" spans="1:5" ht="30" customHeight="1">
      <c r="A15" s="6">
        <v>13</v>
      </c>
      <c r="B15" s="7">
        <v>2016020306</v>
      </c>
      <c r="C15" s="7" t="s">
        <v>414</v>
      </c>
      <c r="D15" s="7" t="s">
        <v>415</v>
      </c>
      <c r="E15" s="7" t="s">
        <v>1024</v>
      </c>
    </row>
    <row r="16" spans="1:5" ht="30" customHeight="1">
      <c r="A16" s="6">
        <v>14</v>
      </c>
      <c r="B16" s="7" t="s">
        <v>1025</v>
      </c>
      <c r="C16" s="7" t="s">
        <v>1026</v>
      </c>
      <c r="D16" s="7" t="s">
        <v>415</v>
      </c>
      <c r="E16" s="7" t="s">
        <v>1027</v>
      </c>
    </row>
    <row r="17" spans="1:5" ht="30" customHeight="1">
      <c r="A17" s="6">
        <v>15</v>
      </c>
      <c r="B17" s="7">
        <v>2017040302</v>
      </c>
      <c r="C17" s="7" t="s">
        <v>452</v>
      </c>
      <c r="D17" s="7" t="s">
        <v>415</v>
      </c>
      <c r="E17" s="7" t="s">
        <v>1028</v>
      </c>
    </row>
    <row r="18" spans="1:5" ht="30" customHeight="1">
      <c r="A18" s="6">
        <v>16</v>
      </c>
      <c r="B18" s="7">
        <v>2017040316</v>
      </c>
      <c r="C18" s="7" t="s">
        <v>456</v>
      </c>
      <c r="D18" s="7" t="s">
        <v>415</v>
      </c>
      <c r="E18" s="7" t="s">
        <v>1029</v>
      </c>
    </row>
    <row r="19" spans="1:5" ht="30" customHeight="1">
      <c r="A19" s="6">
        <v>17</v>
      </c>
      <c r="B19" s="7" t="s">
        <v>849</v>
      </c>
      <c r="C19" s="7" t="s">
        <v>851</v>
      </c>
      <c r="D19" s="7" t="s">
        <v>415</v>
      </c>
      <c r="E19" s="7" t="s">
        <v>1030</v>
      </c>
    </row>
    <row r="20" spans="1:5" ht="30" customHeight="1">
      <c r="A20" s="6">
        <v>18</v>
      </c>
      <c r="B20" s="7">
        <v>2017040314</v>
      </c>
      <c r="C20" s="7" t="s">
        <v>471</v>
      </c>
      <c r="D20" s="7" t="s">
        <v>415</v>
      </c>
      <c r="E20" s="7" t="s">
        <v>1031</v>
      </c>
    </row>
    <row r="21" spans="1:5" ht="30" customHeight="1">
      <c r="A21" s="6">
        <v>19</v>
      </c>
      <c r="B21" s="7" t="s">
        <v>1032</v>
      </c>
      <c r="C21" s="7" t="s">
        <v>1033</v>
      </c>
      <c r="D21" s="7" t="s">
        <v>1034</v>
      </c>
      <c r="E21" s="7" t="s">
        <v>1035</v>
      </c>
    </row>
    <row r="22" spans="1:5" ht="30" customHeight="1">
      <c r="A22" s="6">
        <v>20</v>
      </c>
      <c r="B22" s="7">
        <v>2016040305</v>
      </c>
      <c r="C22" s="7" t="s">
        <v>534</v>
      </c>
      <c r="D22" s="7" t="s">
        <v>535</v>
      </c>
      <c r="E22" s="7" t="s">
        <v>1036</v>
      </c>
    </row>
    <row r="23" spans="1:5" ht="30" customHeight="1">
      <c r="A23" s="6">
        <v>21</v>
      </c>
      <c r="B23" s="7">
        <v>2016040306</v>
      </c>
      <c r="C23" s="7" t="s">
        <v>750</v>
      </c>
      <c r="D23" s="7" t="s">
        <v>1037</v>
      </c>
      <c r="E23" s="7" t="s">
        <v>1038</v>
      </c>
    </row>
    <row r="24" spans="1:5" ht="30" customHeight="1">
      <c r="A24" s="6">
        <v>22</v>
      </c>
      <c r="B24" s="7">
        <v>2018020308</v>
      </c>
      <c r="C24" s="7" t="s">
        <v>742</v>
      </c>
      <c r="D24" s="7" t="s">
        <v>743</v>
      </c>
      <c r="E24" s="7" t="s">
        <v>1039</v>
      </c>
    </row>
    <row r="25" spans="1:5" ht="30" customHeight="1">
      <c r="A25" s="6">
        <v>23</v>
      </c>
      <c r="B25" s="7">
        <v>2016020359</v>
      </c>
      <c r="C25" s="7" t="s">
        <v>164</v>
      </c>
      <c r="D25" s="7" t="s">
        <v>743</v>
      </c>
      <c r="E25" s="7" t="s">
        <v>1040</v>
      </c>
    </row>
    <row r="26" spans="1:5" ht="30" customHeight="1">
      <c r="A26" s="6">
        <v>24</v>
      </c>
      <c r="B26" s="7">
        <v>2018010310</v>
      </c>
      <c r="C26" s="10" t="s">
        <v>552</v>
      </c>
      <c r="D26" s="8" t="s">
        <v>553</v>
      </c>
      <c r="E26" s="7" t="s">
        <v>1041</v>
      </c>
    </row>
    <row r="27" spans="1:5" ht="30" customHeight="1">
      <c r="A27" s="6">
        <v>25</v>
      </c>
      <c r="B27" s="7">
        <v>2018010318</v>
      </c>
      <c r="C27" s="7" t="s">
        <v>612</v>
      </c>
      <c r="D27" s="8" t="s">
        <v>561</v>
      </c>
      <c r="E27" s="7" t="s">
        <v>1042</v>
      </c>
    </row>
    <row r="28" spans="1:5" ht="30" customHeight="1">
      <c r="A28" s="6">
        <v>26</v>
      </c>
      <c r="B28" s="7">
        <v>2018020304</v>
      </c>
      <c r="C28" s="10" t="s">
        <v>721</v>
      </c>
      <c r="D28" s="7" t="s">
        <v>561</v>
      </c>
      <c r="E28" s="7" t="s">
        <v>1043</v>
      </c>
    </row>
    <row r="29" spans="1:5" ht="30" customHeight="1">
      <c r="A29" s="6">
        <v>27</v>
      </c>
      <c r="B29" s="7">
        <v>2017040315</v>
      </c>
      <c r="C29" s="7" t="s">
        <v>560</v>
      </c>
      <c r="D29" s="7" t="s">
        <v>561</v>
      </c>
      <c r="E29" s="7" t="s">
        <v>1044</v>
      </c>
    </row>
    <row r="30" spans="1:5" ht="30" customHeight="1">
      <c r="A30" s="6">
        <v>28</v>
      </c>
      <c r="B30" s="7">
        <v>2018020305</v>
      </c>
      <c r="C30" s="7" t="s">
        <v>717</v>
      </c>
      <c r="D30" s="7" t="s">
        <v>561</v>
      </c>
      <c r="E30" s="7" t="s">
        <v>1045</v>
      </c>
    </row>
    <row r="31" spans="1:5" ht="30" customHeight="1">
      <c r="A31" s="6">
        <v>29</v>
      </c>
      <c r="B31" s="7" t="s">
        <v>797</v>
      </c>
      <c r="C31" s="10" t="s">
        <v>799</v>
      </c>
      <c r="D31" s="7" t="s">
        <v>800</v>
      </c>
      <c r="E31" s="7" t="s">
        <v>804</v>
      </c>
    </row>
    <row r="32" spans="1:5" ht="30" customHeight="1">
      <c r="A32" s="6">
        <v>30</v>
      </c>
      <c r="B32" s="7">
        <v>2016020352</v>
      </c>
      <c r="C32" s="11" t="s">
        <v>1046</v>
      </c>
      <c r="D32" s="7" t="s">
        <v>81</v>
      </c>
      <c r="E32" s="7" t="s">
        <v>1047</v>
      </c>
    </row>
    <row r="33" spans="1:5" ht="30" customHeight="1">
      <c r="A33" s="6">
        <v>31</v>
      </c>
      <c r="B33" s="7">
        <v>2018010309</v>
      </c>
      <c r="C33" s="7" t="s">
        <v>126</v>
      </c>
      <c r="D33" s="8" t="s">
        <v>81</v>
      </c>
      <c r="E33" s="7" t="s">
        <v>1048</v>
      </c>
    </row>
    <row r="34" spans="1:5" ht="30" customHeight="1">
      <c r="A34" s="6">
        <v>32</v>
      </c>
      <c r="B34" s="7">
        <v>2016020353</v>
      </c>
      <c r="C34" s="7" t="s">
        <v>1049</v>
      </c>
      <c r="D34" s="7" t="s">
        <v>81</v>
      </c>
      <c r="E34" s="7" t="s">
        <v>1050</v>
      </c>
    </row>
    <row r="35" spans="1:5" ht="30" customHeight="1">
      <c r="A35" s="6">
        <v>33</v>
      </c>
      <c r="B35" s="7">
        <v>2017040320</v>
      </c>
      <c r="C35" s="7" t="s">
        <v>1051</v>
      </c>
      <c r="D35" s="7" t="s">
        <v>81</v>
      </c>
      <c r="E35" s="7" t="s">
        <v>1052</v>
      </c>
    </row>
    <row r="36" spans="1:5" ht="30" customHeight="1">
      <c r="A36" s="6">
        <v>34</v>
      </c>
      <c r="B36" s="7">
        <v>2018010306</v>
      </c>
      <c r="C36" s="7" t="s">
        <v>101</v>
      </c>
      <c r="D36" s="8" t="s">
        <v>81</v>
      </c>
      <c r="E36" s="7" t="s">
        <v>1053</v>
      </c>
    </row>
    <row r="37" spans="1:5" ht="30" customHeight="1">
      <c r="A37" s="6">
        <v>35</v>
      </c>
      <c r="B37" s="7">
        <v>2016020302</v>
      </c>
      <c r="C37" s="7" t="s">
        <v>1054</v>
      </c>
      <c r="D37" s="7" t="s">
        <v>223</v>
      </c>
      <c r="E37" s="7" t="s">
        <v>1055</v>
      </c>
    </row>
    <row r="38" spans="1:5" ht="30" customHeight="1">
      <c r="A38" s="6">
        <v>36</v>
      </c>
      <c r="B38" s="7" t="s">
        <v>1056</v>
      </c>
      <c r="C38" s="7" t="s">
        <v>1057</v>
      </c>
      <c r="D38" s="7" t="s">
        <v>1058</v>
      </c>
      <c r="E38" s="7" t="s">
        <v>1059</v>
      </c>
    </row>
    <row r="39" spans="1:5" ht="30" customHeight="1">
      <c r="A39" s="6">
        <v>37</v>
      </c>
      <c r="B39" s="7">
        <v>2016040307</v>
      </c>
      <c r="C39" s="7" t="s">
        <v>1060</v>
      </c>
      <c r="D39" s="7" t="s">
        <v>337</v>
      </c>
      <c r="E39" s="7" t="s">
        <v>1061</v>
      </c>
    </row>
    <row r="40" spans="1:5" ht="30" customHeight="1">
      <c r="A40" s="12">
        <v>38</v>
      </c>
      <c r="B40" s="7">
        <v>2016050302</v>
      </c>
      <c r="C40" s="7" t="s">
        <v>24</v>
      </c>
      <c r="D40" s="7" t="s">
        <v>1062</v>
      </c>
      <c r="E40" s="7" t="s">
        <v>1063</v>
      </c>
    </row>
    <row r="41" spans="1:5" ht="30" customHeight="1">
      <c r="A41" s="6">
        <v>39</v>
      </c>
      <c r="B41" s="7" t="s">
        <v>882</v>
      </c>
      <c r="C41" s="13" t="s">
        <v>1064</v>
      </c>
      <c r="D41" s="11" t="s">
        <v>1065</v>
      </c>
      <c r="E41" s="7" t="s">
        <v>1066</v>
      </c>
    </row>
    <row r="42" spans="1:5" ht="30" customHeight="1">
      <c r="A42" s="6">
        <v>40</v>
      </c>
      <c r="B42" s="7">
        <v>2018010315</v>
      </c>
      <c r="C42" s="7" t="s">
        <v>364</v>
      </c>
      <c r="D42" s="8" t="s">
        <v>365</v>
      </c>
      <c r="E42" s="7" t="s">
        <v>1067</v>
      </c>
    </row>
    <row r="43" spans="1:5" ht="30" customHeight="1">
      <c r="A43" s="6">
        <v>41</v>
      </c>
      <c r="B43" s="7">
        <v>2016020315</v>
      </c>
      <c r="C43" s="7" t="s">
        <v>1068</v>
      </c>
      <c r="D43" s="7" t="s">
        <v>378</v>
      </c>
      <c r="E43" s="7" t="s">
        <v>1069</v>
      </c>
    </row>
    <row r="44" spans="1:5" ht="30" customHeight="1">
      <c r="A44" s="6">
        <v>42</v>
      </c>
      <c r="B44" s="7">
        <v>2016020345</v>
      </c>
      <c r="C44" s="7" t="s">
        <v>1070</v>
      </c>
      <c r="D44" s="7" t="s">
        <v>247</v>
      </c>
      <c r="E44" s="7" t="s">
        <v>1071</v>
      </c>
    </row>
    <row r="45" spans="1:5" ht="30" customHeight="1">
      <c r="A45" s="6">
        <v>43</v>
      </c>
      <c r="B45" s="7" t="s">
        <v>1072</v>
      </c>
      <c r="C45" s="7" t="s">
        <v>1073</v>
      </c>
      <c r="D45" s="7" t="s">
        <v>476</v>
      </c>
      <c r="E45" s="7" t="s">
        <v>1074</v>
      </c>
    </row>
    <row r="46" spans="1:5" ht="30" customHeight="1">
      <c r="A46" s="6">
        <v>44</v>
      </c>
      <c r="B46" s="7">
        <v>2018010301</v>
      </c>
      <c r="C46" s="7" t="s">
        <v>1075</v>
      </c>
      <c r="D46" s="7" t="s">
        <v>476</v>
      </c>
      <c r="E46" s="7" t="s">
        <v>1076</v>
      </c>
    </row>
    <row r="47" spans="1:5" ht="30" customHeight="1">
      <c r="A47" s="6">
        <v>45</v>
      </c>
      <c r="B47" s="7">
        <v>2016030301</v>
      </c>
      <c r="C47" s="7" t="s">
        <v>501</v>
      </c>
      <c r="D47" s="7" t="s">
        <v>476</v>
      </c>
      <c r="E47" s="7" t="s">
        <v>1077</v>
      </c>
    </row>
    <row r="48" spans="1:5" ht="30" customHeight="1">
      <c r="A48" s="6">
        <v>46</v>
      </c>
      <c r="B48" s="7">
        <v>2016040309</v>
      </c>
      <c r="C48" s="7" t="s">
        <v>1078</v>
      </c>
      <c r="D48" s="7" t="s">
        <v>476</v>
      </c>
      <c r="E48" s="7" t="s">
        <v>1079</v>
      </c>
    </row>
    <row r="49" spans="1:5" ht="30" customHeight="1">
      <c r="A49" s="6">
        <v>47</v>
      </c>
      <c r="B49" s="7">
        <v>2017050305</v>
      </c>
      <c r="C49" s="7" t="s">
        <v>1080</v>
      </c>
      <c r="D49" s="7" t="s">
        <v>476</v>
      </c>
      <c r="E49" s="7" t="s">
        <v>1081</v>
      </c>
    </row>
    <row r="50" spans="1:5" ht="30" customHeight="1">
      <c r="A50" s="6">
        <v>48</v>
      </c>
      <c r="B50" s="7">
        <v>2016020333</v>
      </c>
      <c r="C50" s="7" t="s">
        <v>1082</v>
      </c>
      <c r="D50" s="7" t="s">
        <v>476</v>
      </c>
      <c r="E50" s="7" t="s">
        <v>1083</v>
      </c>
    </row>
    <row r="51" spans="1:5" ht="30" customHeight="1">
      <c r="A51" s="6">
        <v>49</v>
      </c>
      <c r="B51" s="7">
        <v>2017040308</v>
      </c>
      <c r="C51" s="7" t="s">
        <v>1084</v>
      </c>
      <c r="D51" s="7" t="s">
        <v>476</v>
      </c>
      <c r="E51" s="7" t="s">
        <v>1085</v>
      </c>
    </row>
    <row r="52" spans="1:5" ht="30" customHeight="1">
      <c r="A52" s="6">
        <v>50</v>
      </c>
      <c r="B52" s="7">
        <v>2018010303</v>
      </c>
      <c r="C52" s="7" t="s">
        <v>587</v>
      </c>
      <c r="D52" s="7" t="s">
        <v>476</v>
      </c>
      <c r="E52" s="7" t="s">
        <v>1086</v>
      </c>
    </row>
    <row r="53" spans="1:5" ht="30" customHeight="1">
      <c r="A53" s="6">
        <v>51</v>
      </c>
      <c r="B53" s="7">
        <v>2016040303</v>
      </c>
      <c r="C53" s="7" t="s">
        <v>1087</v>
      </c>
      <c r="D53" s="7" t="s">
        <v>476</v>
      </c>
      <c r="E53" s="7" t="s">
        <v>1088</v>
      </c>
    </row>
    <row r="54" spans="1:5" ht="30" customHeight="1">
      <c r="A54" s="6">
        <v>52</v>
      </c>
      <c r="B54" s="7">
        <v>2016040304</v>
      </c>
      <c r="C54" s="7" t="s">
        <v>1089</v>
      </c>
      <c r="D54" s="7" t="s">
        <v>476</v>
      </c>
      <c r="E54" s="7" t="s">
        <v>1090</v>
      </c>
    </row>
    <row r="55" spans="1:5" ht="30" customHeight="1">
      <c r="A55" s="6">
        <v>53</v>
      </c>
      <c r="B55" s="7" t="s">
        <v>893</v>
      </c>
      <c r="C55" s="7" t="s">
        <v>1091</v>
      </c>
      <c r="D55" s="7" t="s">
        <v>311</v>
      </c>
      <c r="E55" s="7" t="s">
        <v>1092</v>
      </c>
    </row>
    <row r="56" spans="1:5" ht="30" customHeight="1">
      <c r="A56" s="6">
        <v>54</v>
      </c>
      <c r="B56" s="7">
        <v>2016020323</v>
      </c>
      <c r="C56" s="10" t="s">
        <v>1093</v>
      </c>
      <c r="D56" s="7" t="s">
        <v>592</v>
      </c>
      <c r="E56" s="7" t="s">
        <v>1094</v>
      </c>
    </row>
    <row r="57" spans="1:5" ht="30" customHeight="1">
      <c r="A57" s="6">
        <v>55</v>
      </c>
      <c r="B57" s="7" t="s">
        <v>1095</v>
      </c>
      <c r="C57" s="14" t="s">
        <v>1096</v>
      </c>
      <c r="D57" s="14" t="s">
        <v>1097</v>
      </c>
      <c r="E57" s="7" t="s">
        <v>1098</v>
      </c>
    </row>
    <row r="58" spans="1:5" ht="30" customHeight="1">
      <c r="A58" s="6">
        <v>56</v>
      </c>
      <c r="B58" s="7">
        <v>2016020305</v>
      </c>
      <c r="C58" s="7" t="s">
        <v>1099</v>
      </c>
      <c r="D58" s="7" t="s">
        <v>619</v>
      </c>
      <c r="E58" s="7" t="s">
        <v>1100</v>
      </c>
    </row>
    <row r="59" spans="1:5" ht="30" customHeight="1">
      <c r="A59" s="6">
        <v>57</v>
      </c>
      <c r="B59" s="7" t="s">
        <v>781</v>
      </c>
      <c r="C59" s="7" t="s">
        <v>782</v>
      </c>
      <c r="D59" s="7" t="s">
        <v>619</v>
      </c>
      <c r="E59" s="7" t="s">
        <v>1101</v>
      </c>
    </row>
    <row r="60" spans="1:5" ht="30" customHeight="1">
      <c r="A60" s="6">
        <v>58</v>
      </c>
      <c r="B60" s="7">
        <v>2016020307</v>
      </c>
      <c r="C60" s="7" t="s">
        <v>1102</v>
      </c>
      <c r="D60" s="7" t="s">
        <v>619</v>
      </c>
      <c r="E60" s="7" t="s">
        <v>1103</v>
      </c>
    </row>
    <row r="61" spans="1:5" ht="30" customHeight="1">
      <c r="A61" s="6">
        <v>59</v>
      </c>
      <c r="B61" s="7" t="s">
        <v>1104</v>
      </c>
      <c r="C61" s="7" t="s">
        <v>1105</v>
      </c>
      <c r="D61" s="7" t="s">
        <v>619</v>
      </c>
      <c r="E61" s="7" t="s">
        <v>1106</v>
      </c>
    </row>
    <row r="62" spans="1:5" ht="30" customHeight="1">
      <c r="A62" s="6">
        <v>60</v>
      </c>
      <c r="B62" s="7">
        <v>2016020346</v>
      </c>
      <c r="C62" s="7" t="s">
        <v>1107</v>
      </c>
      <c r="D62" s="7" t="s">
        <v>619</v>
      </c>
      <c r="E62" s="7" t="s">
        <v>1108</v>
      </c>
    </row>
    <row r="63" spans="1:5" ht="30" customHeight="1">
      <c r="A63" s="6">
        <v>61</v>
      </c>
      <c r="B63" s="7">
        <v>2016020347</v>
      </c>
      <c r="C63" s="7" t="s">
        <v>1109</v>
      </c>
      <c r="D63" s="7" t="s">
        <v>619</v>
      </c>
      <c r="E63" s="7" t="s">
        <v>1110</v>
      </c>
    </row>
    <row r="64" spans="1:5" ht="30" customHeight="1">
      <c r="A64" s="6">
        <v>62</v>
      </c>
      <c r="B64" s="7">
        <v>2016020348</v>
      </c>
      <c r="C64" s="7" t="s">
        <v>642</v>
      </c>
      <c r="D64" s="7" t="s">
        <v>619</v>
      </c>
      <c r="E64" s="7" t="s">
        <v>1111</v>
      </c>
    </row>
    <row r="65" spans="1:5" ht="30" customHeight="1">
      <c r="A65" s="6">
        <v>63</v>
      </c>
      <c r="B65" s="7">
        <v>2016020349</v>
      </c>
      <c r="C65" s="7" t="s">
        <v>1112</v>
      </c>
      <c r="D65" s="7" t="s">
        <v>619</v>
      </c>
      <c r="E65" s="7" t="s">
        <v>1113</v>
      </c>
    </row>
    <row r="66" spans="1:5" ht="30" customHeight="1">
      <c r="A66" s="6">
        <v>64</v>
      </c>
      <c r="B66" s="7" t="s">
        <v>1114</v>
      </c>
      <c r="C66" s="7" t="s">
        <v>936</v>
      </c>
      <c r="D66" s="7" t="s">
        <v>619</v>
      </c>
      <c r="E66" s="7" t="s">
        <v>1115</v>
      </c>
    </row>
    <row r="67" spans="1:5" ht="30" customHeight="1">
      <c r="A67" s="6">
        <v>65</v>
      </c>
      <c r="B67" s="7" t="s">
        <v>993</v>
      </c>
      <c r="C67" s="7" t="s">
        <v>995</v>
      </c>
      <c r="D67" s="7" t="s">
        <v>619</v>
      </c>
      <c r="E67" s="7" t="s">
        <v>1116</v>
      </c>
    </row>
    <row r="68" spans="1:5" ht="30" customHeight="1">
      <c r="A68" s="6">
        <v>66</v>
      </c>
      <c r="B68" s="7">
        <v>2017050301</v>
      </c>
      <c r="C68" s="7" t="s">
        <v>649</v>
      </c>
      <c r="D68" s="7" t="s">
        <v>619</v>
      </c>
      <c r="E68" s="7" t="s">
        <v>1117</v>
      </c>
    </row>
    <row r="69" spans="1:5" ht="30" customHeight="1">
      <c r="A69" s="6">
        <v>67</v>
      </c>
      <c r="B69" s="7" t="s">
        <v>1118</v>
      </c>
      <c r="C69" s="7" t="s">
        <v>1119</v>
      </c>
      <c r="D69" s="7" t="s">
        <v>1120</v>
      </c>
      <c r="E69" s="7" t="s">
        <v>1121</v>
      </c>
    </row>
    <row r="70" spans="1:5" ht="30" customHeight="1">
      <c r="A70" s="6">
        <v>68</v>
      </c>
      <c r="B70" s="7" t="s">
        <v>1122</v>
      </c>
      <c r="C70" s="8" t="s">
        <v>1123</v>
      </c>
      <c r="D70" s="8" t="s">
        <v>1124</v>
      </c>
      <c r="E70" s="7" t="s">
        <v>1125</v>
      </c>
    </row>
    <row r="71" spans="1:5" ht="30" customHeight="1">
      <c r="A71" s="6">
        <v>69</v>
      </c>
      <c r="B71" s="7" t="s">
        <v>1126</v>
      </c>
      <c r="C71" s="10" t="s">
        <v>1127</v>
      </c>
      <c r="D71" s="7" t="s">
        <v>1128</v>
      </c>
      <c r="E71" s="7" t="s">
        <v>1129</v>
      </c>
    </row>
    <row r="72" spans="1:5" ht="30" customHeight="1">
      <c r="A72" s="6">
        <v>70</v>
      </c>
      <c r="B72" s="7" t="s">
        <v>787</v>
      </c>
      <c r="C72" s="7" t="s">
        <v>788</v>
      </c>
      <c r="D72" s="7" t="s">
        <v>674</v>
      </c>
      <c r="E72" s="6" t="s">
        <v>1130</v>
      </c>
    </row>
    <row r="73" spans="1:5" ht="30" customHeight="1">
      <c r="A73" s="6">
        <v>71</v>
      </c>
      <c r="B73" s="7" t="s">
        <v>792</v>
      </c>
      <c r="C73" s="7" t="s">
        <v>793</v>
      </c>
      <c r="D73" s="7" t="s">
        <v>674</v>
      </c>
      <c r="E73" s="7" t="s">
        <v>1131</v>
      </c>
    </row>
    <row r="74" spans="1:5" ht="30" customHeight="1">
      <c r="A74" s="6">
        <v>72</v>
      </c>
      <c r="B74" s="7" t="s">
        <v>921</v>
      </c>
      <c r="C74" s="7" t="s">
        <v>923</v>
      </c>
      <c r="D74" s="7" t="s">
        <v>674</v>
      </c>
      <c r="E74" s="7" t="s">
        <v>1132</v>
      </c>
    </row>
    <row r="75" spans="1:5" ht="30" customHeight="1">
      <c r="A75" s="6">
        <v>73</v>
      </c>
      <c r="B75" s="7" t="s">
        <v>927</v>
      </c>
      <c r="C75" s="7" t="s">
        <v>1133</v>
      </c>
      <c r="D75" s="7" t="s">
        <v>674</v>
      </c>
      <c r="E75" s="7" t="s">
        <v>1134</v>
      </c>
    </row>
    <row r="76" spans="1:5" ht="30" customHeight="1">
      <c r="A76" s="6">
        <v>74</v>
      </c>
      <c r="B76" s="7">
        <v>2017040327</v>
      </c>
      <c r="C76" s="7" t="s">
        <v>1135</v>
      </c>
      <c r="D76" s="7" t="s">
        <v>674</v>
      </c>
      <c r="E76" s="7" t="s">
        <v>1136</v>
      </c>
    </row>
    <row r="77" spans="1:5" ht="30" customHeight="1">
      <c r="A77" s="6">
        <v>75</v>
      </c>
      <c r="B77" s="7">
        <v>2018010307</v>
      </c>
      <c r="C77" s="7" t="s">
        <v>669</v>
      </c>
      <c r="D77" s="7" t="s">
        <v>663</v>
      </c>
      <c r="E77" s="7" t="s">
        <v>1137</v>
      </c>
    </row>
    <row r="78" spans="1:5" ht="30" customHeight="1">
      <c r="A78" s="6">
        <v>76</v>
      </c>
      <c r="B78" s="7">
        <v>2016020358</v>
      </c>
      <c r="C78" s="7" t="s">
        <v>662</v>
      </c>
      <c r="D78" s="7" t="s">
        <v>663</v>
      </c>
      <c r="E78" s="7" t="s">
        <v>1138</v>
      </c>
    </row>
    <row r="79" spans="1:5" ht="30" customHeight="1">
      <c r="A79" s="6">
        <v>77</v>
      </c>
      <c r="B79" s="7" t="s">
        <v>1139</v>
      </c>
      <c r="C79" s="7" t="s">
        <v>1140</v>
      </c>
      <c r="D79" s="7" t="s">
        <v>1141</v>
      </c>
      <c r="E79" s="7" t="s">
        <v>1142</v>
      </c>
    </row>
    <row r="80" spans="1:5" ht="30" customHeight="1">
      <c r="A80" s="6">
        <v>78</v>
      </c>
      <c r="B80" s="7">
        <v>2016020360</v>
      </c>
      <c r="C80" s="7" t="s">
        <v>91</v>
      </c>
      <c r="D80" s="7" t="s">
        <v>92</v>
      </c>
      <c r="E80" s="7" t="s">
        <v>1143</v>
      </c>
    </row>
    <row r="81" spans="1:5" ht="30" customHeight="1">
      <c r="A81" s="6">
        <v>79</v>
      </c>
      <c r="B81" s="8" t="s">
        <v>1144</v>
      </c>
      <c r="C81" s="8" t="s">
        <v>1145</v>
      </c>
      <c r="D81" s="14" t="s">
        <v>247</v>
      </c>
      <c r="E81" s="8" t="s">
        <v>1146</v>
      </c>
    </row>
    <row r="82" spans="1:5" ht="30" customHeight="1">
      <c r="A82" s="6">
        <v>80</v>
      </c>
      <c r="B82" s="8">
        <v>2016020321</v>
      </c>
      <c r="C82" s="8" t="s">
        <v>246</v>
      </c>
      <c r="D82" s="7" t="s">
        <v>247</v>
      </c>
      <c r="E82" s="8" t="s">
        <v>1147</v>
      </c>
    </row>
    <row r="83" spans="1:5" ht="30" customHeight="1">
      <c r="A83" s="6">
        <v>81</v>
      </c>
      <c r="B83" s="8">
        <v>2016040301</v>
      </c>
      <c r="C83" s="8" t="s">
        <v>258</v>
      </c>
      <c r="D83" s="7" t="s">
        <v>247</v>
      </c>
      <c r="E83" s="8" t="s">
        <v>1148</v>
      </c>
    </row>
    <row r="84" spans="1:5" ht="30" customHeight="1">
      <c r="A84" s="6">
        <v>82</v>
      </c>
      <c r="B84" s="7">
        <v>2016020350</v>
      </c>
      <c r="C84" s="8" t="s">
        <v>361</v>
      </c>
      <c r="D84" s="8" t="s">
        <v>247</v>
      </c>
      <c r="E84" s="8" t="s">
        <v>1149</v>
      </c>
    </row>
    <row r="85" spans="1:5" ht="30" customHeight="1">
      <c r="A85" s="6">
        <v>83</v>
      </c>
      <c r="B85" s="7">
        <v>2018010314</v>
      </c>
      <c r="C85" s="8" t="s">
        <v>1150</v>
      </c>
      <c r="D85" s="7" t="s">
        <v>247</v>
      </c>
      <c r="E85" s="8" t="s">
        <v>1151</v>
      </c>
    </row>
    <row r="86" spans="1:5" ht="30" customHeight="1">
      <c r="A86" s="6">
        <v>84</v>
      </c>
      <c r="B86" s="8" t="s">
        <v>915</v>
      </c>
      <c r="C86" s="8" t="s">
        <v>917</v>
      </c>
      <c r="D86" s="7" t="s">
        <v>247</v>
      </c>
      <c r="E86" s="8" t="s">
        <v>1152</v>
      </c>
    </row>
    <row r="87" spans="1:5" ht="30" customHeight="1">
      <c r="A87" s="6">
        <v>85</v>
      </c>
      <c r="B87" s="7">
        <v>2017040319</v>
      </c>
      <c r="C87" s="8" t="s">
        <v>1153</v>
      </c>
      <c r="D87" s="8" t="s">
        <v>247</v>
      </c>
      <c r="E87" s="8" t="s">
        <v>1154</v>
      </c>
    </row>
    <row r="88" spans="1:5" ht="30" customHeight="1">
      <c r="A88" s="6">
        <v>86</v>
      </c>
      <c r="B88" s="8">
        <v>2018010316</v>
      </c>
      <c r="C88" s="8" t="s">
        <v>293</v>
      </c>
      <c r="D88" s="7" t="s">
        <v>247</v>
      </c>
      <c r="E88" s="8" t="s">
        <v>1155</v>
      </c>
    </row>
    <row r="89" spans="1:5" ht="30" customHeight="1">
      <c r="A89" s="6">
        <v>87</v>
      </c>
      <c r="B89" s="7">
        <v>2017040303</v>
      </c>
      <c r="C89" s="8" t="s">
        <v>1156</v>
      </c>
      <c r="D89" s="7" t="s">
        <v>247</v>
      </c>
      <c r="E89" s="8" t="s">
        <v>1157</v>
      </c>
    </row>
    <row r="90" spans="1:5" ht="30" customHeight="1">
      <c r="A90" s="6">
        <v>88</v>
      </c>
      <c r="B90" s="7">
        <v>2016020354</v>
      </c>
      <c r="C90" s="8" t="s">
        <v>1158</v>
      </c>
      <c r="D90" s="7" t="s">
        <v>247</v>
      </c>
      <c r="E90" s="8" t="s">
        <v>350</v>
      </c>
    </row>
    <row r="91" spans="1:5" ht="30" customHeight="1">
      <c r="A91" s="6">
        <v>89</v>
      </c>
      <c r="B91" s="7" t="s">
        <v>824</v>
      </c>
      <c r="C91" s="8" t="s">
        <v>825</v>
      </c>
      <c r="D91" s="7" t="s">
        <v>247</v>
      </c>
      <c r="E91" s="8" t="s">
        <v>1159</v>
      </c>
    </row>
    <row r="92" spans="1:5" ht="30" customHeight="1">
      <c r="A92" s="6">
        <v>90</v>
      </c>
      <c r="B92" s="8">
        <v>2016020326</v>
      </c>
      <c r="C92" s="8" t="s">
        <v>1160</v>
      </c>
      <c r="D92" s="7" t="s">
        <v>247</v>
      </c>
      <c r="E92" s="8" t="s">
        <v>1161</v>
      </c>
    </row>
    <row r="93" spans="1:5" ht="30" customHeight="1">
      <c r="A93" s="6">
        <v>91</v>
      </c>
      <c r="B93" s="7">
        <v>2016020324</v>
      </c>
      <c r="C93" s="8" t="s">
        <v>1162</v>
      </c>
      <c r="D93" s="7" t="s">
        <v>247</v>
      </c>
      <c r="E93" s="8" t="s">
        <v>1163</v>
      </c>
    </row>
    <row r="94" spans="1:5" ht="30" customHeight="1">
      <c r="A94" s="6">
        <v>92</v>
      </c>
      <c r="B94" s="7">
        <v>2017040324</v>
      </c>
      <c r="C94" s="8" t="s">
        <v>1164</v>
      </c>
      <c r="D94" s="7" t="s">
        <v>247</v>
      </c>
      <c r="E94" s="8" t="s">
        <v>1165</v>
      </c>
    </row>
    <row r="95" spans="1:5" ht="30" customHeight="1">
      <c r="A95" s="6">
        <v>93</v>
      </c>
      <c r="B95" s="15" t="s">
        <v>1166</v>
      </c>
      <c r="C95" s="8" t="s">
        <v>1167</v>
      </c>
      <c r="D95" s="7" t="s">
        <v>247</v>
      </c>
      <c r="E95" s="8" t="s">
        <v>1168</v>
      </c>
    </row>
    <row r="96" spans="1:5" ht="30" customHeight="1">
      <c r="A96" s="6">
        <v>94</v>
      </c>
      <c r="B96" s="7">
        <v>2016020336</v>
      </c>
      <c r="C96" s="8" t="s">
        <v>600</v>
      </c>
      <c r="D96" s="7" t="s">
        <v>247</v>
      </c>
      <c r="E96" s="8" t="s">
        <v>1169</v>
      </c>
    </row>
    <row r="97" spans="1:5" ht="30" customHeight="1">
      <c r="A97" s="6">
        <v>95</v>
      </c>
      <c r="B97" s="7">
        <v>2016020355</v>
      </c>
      <c r="C97" s="8" t="s">
        <v>1170</v>
      </c>
      <c r="D97" s="7" t="s">
        <v>247</v>
      </c>
      <c r="E97" s="8" t="s">
        <v>321</v>
      </c>
    </row>
    <row r="98" spans="1:5" ht="30" customHeight="1">
      <c r="A98" s="6">
        <v>96</v>
      </c>
      <c r="B98" s="7">
        <v>2017040309</v>
      </c>
      <c r="C98" s="16" t="s">
        <v>1171</v>
      </c>
      <c r="D98" s="7" t="s">
        <v>247</v>
      </c>
      <c r="E98" s="8" t="s">
        <v>1172</v>
      </c>
    </row>
    <row r="99" spans="1:5" ht="30" customHeight="1">
      <c r="A99" s="6">
        <v>97</v>
      </c>
      <c r="B99" s="7">
        <v>2017040310</v>
      </c>
      <c r="C99" s="8" t="s">
        <v>1173</v>
      </c>
      <c r="D99" s="7" t="s">
        <v>247</v>
      </c>
      <c r="E99" s="8" t="s">
        <v>1163</v>
      </c>
    </row>
    <row r="100" spans="1:5" ht="30" customHeight="1">
      <c r="A100" s="6">
        <v>98</v>
      </c>
      <c r="B100" s="7">
        <v>2018010312</v>
      </c>
      <c r="C100" s="8" t="s">
        <v>1174</v>
      </c>
      <c r="D100" s="7" t="s">
        <v>247</v>
      </c>
      <c r="E100" s="8" t="s">
        <v>1175</v>
      </c>
    </row>
    <row r="101" spans="1:5" ht="30" customHeight="1">
      <c r="A101" s="6">
        <v>99</v>
      </c>
      <c r="B101" s="17">
        <v>2016020316</v>
      </c>
      <c r="C101" s="8" t="s">
        <v>1176</v>
      </c>
      <c r="D101" s="7" t="s">
        <v>247</v>
      </c>
      <c r="E101" s="8" t="s">
        <v>1177</v>
      </c>
    </row>
    <row r="102" spans="1:5" ht="30" customHeight="1">
      <c r="A102" s="6">
        <v>100</v>
      </c>
      <c r="B102" s="8" t="s">
        <v>876</v>
      </c>
      <c r="C102" s="8" t="s">
        <v>878</v>
      </c>
      <c r="D102" s="8" t="s">
        <v>247</v>
      </c>
      <c r="E102" s="8" t="s">
        <v>1178</v>
      </c>
    </row>
    <row r="103" spans="1:5" ht="30" customHeight="1">
      <c r="A103" s="6">
        <v>101</v>
      </c>
      <c r="B103" s="18" t="s">
        <v>1179</v>
      </c>
      <c r="C103" s="8" t="s">
        <v>1180</v>
      </c>
      <c r="D103" s="7" t="s">
        <v>247</v>
      </c>
      <c r="E103" s="8" t="s">
        <v>1181</v>
      </c>
    </row>
    <row r="104" spans="1:5" ht="30" customHeight="1">
      <c r="A104" s="6">
        <v>102</v>
      </c>
      <c r="B104" s="7">
        <v>2016020327</v>
      </c>
      <c r="C104" s="8" t="s">
        <v>290</v>
      </c>
      <c r="D104" s="7" t="s">
        <v>247</v>
      </c>
      <c r="E104" s="8" t="s">
        <v>1182</v>
      </c>
    </row>
    <row r="105" spans="1:5" ht="30" customHeight="1">
      <c r="A105" s="6">
        <v>103</v>
      </c>
      <c r="B105" s="7">
        <v>2018020302</v>
      </c>
      <c r="C105" s="8" t="s">
        <v>730</v>
      </c>
      <c r="D105" s="7" t="s">
        <v>247</v>
      </c>
      <c r="E105" s="8" t="s">
        <v>1183</v>
      </c>
    </row>
    <row r="106" spans="1:5" ht="30" customHeight="1">
      <c r="A106" s="6">
        <v>104</v>
      </c>
      <c r="B106" s="8" t="s">
        <v>1184</v>
      </c>
      <c r="C106" s="8" t="s">
        <v>1185</v>
      </c>
      <c r="D106" s="7" t="s">
        <v>247</v>
      </c>
      <c r="E106" s="8" t="s">
        <v>1186</v>
      </c>
    </row>
    <row r="107" spans="1:5" ht="30" customHeight="1">
      <c r="A107" s="6">
        <v>105</v>
      </c>
      <c r="B107" s="8" t="s">
        <v>1187</v>
      </c>
      <c r="C107" s="8" t="s">
        <v>1188</v>
      </c>
      <c r="D107" s="7" t="s">
        <v>247</v>
      </c>
      <c r="E107" s="8" t="s">
        <v>1189</v>
      </c>
    </row>
    <row r="108" spans="1:5" ht="30" customHeight="1">
      <c r="A108" s="6">
        <v>106</v>
      </c>
      <c r="B108" s="7" t="s">
        <v>1190</v>
      </c>
      <c r="C108" s="7" t="s">
        <v>1191</v>
      </c>
      <c r="D108" s="7" t="s">
        <v>1192</v>
      </c>
      <c r="E108" s="7" t="s">
        <v>1193</v>
      </c>
    </row>
    <row r="109" spans="1:5" ht="30" customHeight="1">
      <c r="A109" s="6">
        <v>107</v>
      </c>
      <c r="B109" s="7">
        <v>2016020341</v>
      </c>
      <c r="C109" s="7" t="s">
        <v>1194</v>
      </c>
      <c r="D109" s="7" t="s">
        <v>1195</v>
      </c>
      <c r="E109" s="7" t="s">
        <v>1196</v>
      </c>
    </row>
    <row r="110" spans="1:5" ht="30" customHeight="1">
      <c r="A110" s="6">
        <v>108</v>
      </c>
      <c r="B110" s="7">
        <v>2016020342</v>
      </c>
      <c r="C110" s="7" t="s">
        <v>1197</v>
      </c>
      <c r="D110" s="7" t="s">
        <v>1195</v>
      </c>
      <c r="E110" s="7" t="s">
        <v>1198</v>
      </c>
    </row>
    <row r="111" spans="1:5" ht="30" customHeight="1">
      <c r="A111" s="6">
        <v>109</v>
      </c>
      <c r="B111" s="7">
        <v>2017050304</v>
      </c>
      <c r="C111" s="7" t="s">
        <v>1199</v>
      </c>
      <c r="D111" s="7" t="s">
        <v>1195</v>
      </c>
      <c r="E111" s="7" t="s">
        <v>1200</v>
      </c>
    </row>
    <row r="112" spans="1:5" ht="30" customHeight="1">
      <c r="A112" s="6">
        <v>110</v>
      </c>
      <c r="B112" s="7">
        <v>2017050303</v>
      </c>
      <c r="C112" s="7" t="s">
        <v>1201</v>
      </c>
      <c r="D112" s="7" t="s">
        <v>1195</v>
      </c>
      <c r="E112" s="7" t="s">
        <v>1202</v>
      </c>
    </row>
    <row r="113" spans="1:5" ht="30" customHeight="1">
      <c r="A113" s="6">
        <v>111</v>
      </c>
      <c r="B113" s="7">
        <v>2018010313</v>
      </c>
      <c r="C113" s="7" t="s">
        <v>238</v>
      </c>
      <c r="D113" s="8" t="s">
        <v>239</v>
      </c>
      <c r="E113" s="7" t="s">
        <v>1203</v>
      </c>
    </row>
    <row r="114" spans="1:5" ht="30" customHeight="1">
      <c r="A114" s="6">
        <v>112</v>
      </c>
      <c r="B114" s="7" t="s">
        <v>830</v>
      </c>
      <c r="C114" s="7" t="s">
        <v>831</v>
      </c>
      <c r="D114" s="7" t="s">
        <v>832</v>
      </c>
      <c r="E114" s="7" t="s">
        <v>1204</v>
      </c>
    </row>
    <row r="115" spans="1:5" ht="30" customHeight="1">
      <c r="A115" s="6">
        <v>113</v>
      </c>
      <c r="B115" s="7" t="s">
        <v>909</v>
      </c>
      <c r="C115" s="7" t="s">
        <v>911</v>
      </c>
      <c r="D115" s="7" t="s">
        <v>212</v>
      </c>
      <c r="E115" s="7" t="s">
        <v>1205</v>
      </c>
    </row>
    <row r="116" spans="1:5" ht="30" customHeight="1">
      <c r="A116" s="6">
        <v>114</v>
      </c>
      <c r="B116" s="7">
        <v>2016020351</v>
      </c>
      <c r="C116" s="7" t="s">
        <v>217</v>
      </c>
      <c r="D116" s="7" t="s">
        <v>212</v>
      </c>
      <c r="E116" s="7" t="s">
        <v>1206</v>
      </c>
    </row>
    <row r="117" spans="1:5" ht="30" customHeight="1">
      <c r="A117" s="6">
        <v>115</v>
      </c>
      <c r="B117" s="7">
        <v>2017040323</v>
      </c>
      <c r="C117" s="7" t="s">
        <v>211</v>
      </c>
      <c r="D117" s="7" t="s">
        <v>212</v>
      </c>
      <c r="E117" s="7" t="s">
        <v>1207</v>
      </c>
    </row>
    <row r="118" spans="1:5" ht="30" customHeight="1">
      <c r="A118" s="6">
        <v>116</v>
      </c>
      <c r="B118" s="7">
        <v>2017040306</v>
      </c>
      <c r="C118" s="7" t="s">
        <v>196</v>
      </c>
      <c r="D118" s="7" t="s">
        <v>197</v>
      </c>
      <c r="E118" s="7" t="s">
        <v>1208</v>
      </c>
    </row>
    <row r="119" spans="1:5" ht="30" customHeight="1">
      <c r="A119" s="6">
        <v>117</v>
      </c>
      <c r="B119" s="7">
        <v>2017040313</v>
      </c>
      <c r="C119" s="7" t="s">
        <v>186</v>
      </c>
      <c r="D119" s="7" t="s">
        <v>174</v>
      </c>
      <c r="E119" s="7" t="s">
        <v>1209</v>
      </c>
    </row>
    <row r="120" spans="1:5" ht="30" customHeight="1">
      <c r="A120" s="6">
        <v>118</v>
      </c>
      <c r="B120" s="19">
        <v>2016020335</v>
      </c>
      <c r="C120" s="7" t="s">
        <v>173</v>
      </c>
      <c r="D120" s="7" t="s">
        <v>174</v>
      </c>
      <c r="E120" s="7" t="s">
        <v>1210</v>
      </c>
    </row>
    <row r="121" spans="1:5" ht="30" customHeight="1">
      <c r="A121" s="6">
        <v>119</v>
      </c>
      <c r="B121" s="7">
        <v>2016020337</v>
      </c>
      <c r="C121" s="7" t="s">
        <v>43</v>
      </c>
      <c r="D121" s="7" t="s">
        <v>1211</v>
      </c>
      <c r="E121" s="7" t="s">
        <v>1212</v>
      </c>
    </row>
    <row r="122" spans="1:5" ht="30" customHeight="1">
      <c r="A122" s="6">
        <v>120</v>
      </c>
      <c r="B122" s="7" t="s">
        <v>818</v>
      </c>
      <c r="C122" s="7" t="s">
        <v>819</v>
      </c>
      <c r="D122" s="7" t="s">
        <v>820</v>
      </c>
      <c r="E122" s="7" t="s">
        <v>1213</v>
      </c>
    </row>
    <row r="123" spans="1:5" ht="30" customHeight="1">
      <c r="A123" s="6">
        <v>121</v>
      </c>
      <c r="B123" s="7" t="s">
        <v>1214</v>
      </c>
      <c r="C123" s="7" t="s">
        <v>1215</v>
      </c>
      <c r="D123" s="7" t="s">
        <v>1216</v>
      </c>
      <c r="E123" s="7" t="s">
        <v>1217</v>
      </c>
    </row>
    <row r="124" spans="1:5" ht="30" customHeight="1">
      <c r="A124" s="6">
        <v>122</v>
      </c>
      <c r="B124" s="7">
        <v>2016020330</v>
      </c>
      <c r="C124" s="7" t="s">
        <v>143</v>
      </c>
      <c r="D124" s="7" t="s">
        <v>1218</v>
      </c>
      <c r="E124" s="7" t="s">
        <v>1219</v>
      </c>
    </row>
    <row r="125" spans="1:5" ht="30" customHeight="1">
      <c r="A125" s="6">
        <v>123</v>
      </c>
      <c r="B125" s="7" t="s">
        <v>1220</v>
      </c>
      <c r="C125" s="7" t="s">
        <v>1221</v>
      </c>
      <c r="D125" s="7" t="s">
        <v>1218</v>
      </c>
      <c r="E125" s="7" t="s">
        <v>1222</v>
      </c>
    </row>
    <row r="126" spans="1:5" ht="30" customHeight="1">
      <c r="A126" s="6">
        <v>124</v>
      </c>
      <c r="B126" s="7">
        <v>2016020317</v>
      </c>
      <c r="C126" s="7" t="s">
        <v>1223</v>
      </c>
      <c r="D126" s="7" t="s">
        <v>1224</v>
      </c>
      <c r="E126" s="7" t="s">
        <v>1225</v>
      </c>
    </row>
    <row r="127" spans="1:5" ht="30" customHeight="1">
      <c r="A127" s="6">
        <v>125</v>
      </c>
      <c r="B127" s="7" t="s">
        <v>1226</v>
      </c>
      <c r="C127" s="7" t="s">
        <v>1227</v>
      </c>
      <c r="D127" s="7" t="s">
        <v>1224</v>
      </c>
      <c r="E127" s="7" t="s">
        <v>1228</v>
      </c>
    </row>
    <row r="128" spans="1:5" ht="30" customHeight="1">
      <c r="A128" s="6">
        <v>126</v>
      </c>
      <c r="B128" s="7">
        <v>2017040322</v>
      </c>
      <c r="C128" s="9" t="s">
        <v>1229</v>
      </c>
      <c r="D128" s="14" t="s">
        <v>108</v>
      </c>
      <c r="E128" s="7" t="s">
        <v>1230</v>
      </c>
    </row>
    <row r="129" spans="1:5" ht="30" customHeight="1">
      <c r="A129" s="6">
        <v>127</v>
      </c>
      <c r="B129" s="7">
        <v>2017040321</v>
      </c>
      <c r="C129" s="7" t="s">
        <v>107</v>
      </c>
      <c r="D129" s="7" t="s">
        <v>108</v>
      </c>
      <c r="E129" s="7" t="s">
        <v>1231</v>
      </c>
    </row>
    <row r="130" spans="1:5" ht="30" customHeight="1">
      <c r="A130" s="6">
        <v>128</v>
      </c>
      <c r="B130" s="7" t="s">
        <v>1232</v>
      </c>
      <c r="C130" s="7" t="s">
        <v>1233</v>
      </c>
      <c r="D130" s="7" t="s">
        <v>439</v>
      </c>
      <c r="E130" s="7" t="s">
        <v>1234</v>
      </c>
    </row>
    <row r="131" spans="1:5" ht="30" customHeight="1">
      <c r="A131" s="6">
        <v>129</v>
      </c>
      <c r="B131" s="7">
        <v>2017040305</v>
      </c>
      <c r="C131" s="7" t="s">
        <v>438</v>
      </c>
      <c r="D131" s="7" t="s">
        <v>439</v>
      </c>
      <c r="E131" s="7" t="s">
        <v>1235</v>
      </c>
    </row>
    <row r="132" spans="1:5" ht="30" customHeight="1">
      <c r="A132" s="6">
        <v>130</v>
      </c>
      <c r="B132" s="7" t="s">
        <v>888</v>
      </c>
      <c r="C132" s="7" t="s">
        <v>889</v>
      </c>
      <c r="D132" s="7" t="s">
        <v>439</v>
      </c>
      <c r="E132" s="7" t="s">
        <v>1236</v>
      </c>
    </row>
    <row r="133" spans="1:5" ht="30" customHeight="1">
      <c r="A133" s="6">
        <v>131</v>
      </c>
      <c r="B133" s="7">
        <v>2016020332</v>
      </c>
      <c r="C133" s="7" t="s">
        <v>428</v>
      </c>
      <c r="D133" s="7" t="s">
        <v>144</v>
      </c>
      <c r="E133" s="7" t="s">
        <v>1237</v>
      </c>
    </row>
    <row r="134" spans="1:5" ht="30" customHeight="1">
      <c r="A134" s="6">
        <v>132</v>
      </c>
      <c r="B134" s="7">
        <v>2017040307</v>
      </c>
      <c r="C134" s="7" t="s">
        <v>1238</v>
      </c>
      <c r="D134" s="7" t="s">
        <v>1239</v>
      </c>
      <c r="E134" s="7" t="s">
        <v>1240</v>
      </c>
    </row>
    <row r="135" spans="1:5" ht="30" customHeight="1">
      <c r="A135" s="6">
        <v>133</v>
      </c>
      <c r="B135" s="7">
        <v>2016020331</v>
      </c>
      <c r="C135" s="7" t="s">
        <v>1241</v>
      </c>
      <c r="D135" s="7" t="s">
        <v>1242</v>
      </c>
      <c r="E135" s="6" t="s">
        <v>1243</v>
      </c>
    </row>
    <row r="136" spans="1:5" ht="30" customHeight="1">
      <c r="A136" s="6">
        <v>134</v>
      </c>
      <c r="B136" s="7">
        <v>2017050308</v>
      </c>
      <c r="C136" s="8" t="s">
        <v>765</v>
      </c>
      <c r="D136" s="14" t="s">
        <v>760</v>
      </c>
      <c r="E136" s="7" t="s">
        <v>1244</v>
      </c>
    </row>
    <row r="137" spans="1:5" ht="30" customHeight="1">
      <c r="A137" s="6">
        <v>135</v>
      </c>
      <c r="B137" s="7">
        <v>2018020306</v>
      </c>
      <c r="C137" s="10" t="s">
        <v>1245</v>
      </c>
      <c r="D137" s="7" t="s">
        <v>760</v>
      </c>
      <c r="E137" s="7" t="s">
        <v>1246</v>
      </c>
    </row>
    <row r="138" spans="1:5" ht="30" customHeight="1">
      <c r="A138" s="6">
        <v>136</v>
      </c>
      <c r="B138" s="7">
        <v>2017050309</v>
      </c>
      <c r="C138" s="7" t="s">
        <v>759</v>
      </c>
      <c r="D138" s="7" t="s">
        <v>760</v>
      </c>
      <c r="E138" s="7" t="s">
        <v>763</v>
      </c>
    </row>
    <row r="139" spans="1:5" ht="30" customHeight="1">
      <c r="A139" s="6">
        <v>137</v>
      </c>
      <c r="B139" s="7">
        <v>2016020322</v>
      </c>
      <c r="C139" s="7" t="s">
        <v>1247</v>
      </c>
      <c r="D139" s="7" t="s">
        <v>72</v>
      </c>
      <c r="E139" s="20" t="s">
        <v>1248</v>
      </c>
    </row>
    <row r="140" spans="1:5" ht="30" customHeight="1">
      <c r="A140" s="6">
        <v>138</v>
      </c>
      <c r="B140" s="7">
        <v>2017040317</v>
      </c>
      <c r="C140" s="7" t="s">
        <v>425</v>
      </c>
      <c r="D140" s="7" t="s">
        <v>72</v>
      </c>
      <c r="E140" s="7" t="s">
        <v>1249</v>
      </c>
    </row>
    <row r="141" spans="1:5" ht="30" customHeight="1">
      <c r="A141" s="6">
        <v>139</v>
      </c>
      <c r="B141" s="7">
        <v>2016020356</v>
      </c>
      <c r="C141" s="7" t="s">
        <v>411</v>
      </c>
      <c r="D141" s="7" t="s">
        <v>72</v>
      </c>
      <c r="E141" s="7" t="s">
        <v>1250</v>
      </c>
    </row>
    <row r="142" spans="1:5" ht="30" customHeight="1">
      <c r="A142" s="6">
        <v>140</v>
      </c>
      <c r="B142" s="7">
        <v>2016020357</v>
      </c>
      <c r="C142" s="7" t="s">
        <v>408</v>
      </c>
      <c r="D142" s="7" t="s">
        <v>72</v>
      </c>
      <c r="E142" s="7" t="s">
        <v>1251</v>
      </c>
    </row>
    <row r="143" spans="1:5" ht="30" customHeight="1">
      <c r="A143" s="6">
        <v>141</v>
      </c>
      <c r="B143" s="7">
        <v>2017050307</v>
      </c>
      <c r="C143" s="7" t="s">
        <v>1252</v>
      </c>
      <c r="D143" s="7" t="s">
        <v>72</v>
      </c>
      <c r="E143" s="7" t="s">
        <v>1253</v>
      </c>
    </row>
    <row r="144" spans="1:5" ht="30" customHeight="1">
      <c r="A144" s="6">
        <v>142</v>
      </c>
      <c r="B144" s="7">
        <v>2016020318</v>
      </c>
      <c r="C144" s="7" t="s">
        <v>1254</v>
      </c>
      <c r="D144" s="7" t="s">
        <v>72</v>
      </c>
      <c r="E144" s="7" t="s">
        <v>1255</v>
      </c>
    </row>
    <row r="145" spans="1:5" ht="30" customHeight="1">
      <c r="A145" s="6">
        <v>143</v>
      </c>
      <c r="B145" s="7">
        <v>2016020325</v>
      </c>
      <c r="C145" s="11" t="s">
        <v>1256</v>
      </c>
      <c r="D145" s="7" t="s">
        <v>1257</v>
      </c>
      <c r="E145" s="7" t="s">
        <v>1258</v>
      </c>
    </row>
    <row r="146" spans="1:5" ht="30" customHeight="1">
      <c r="A146" s="6">
        <v>144</v>
      </c>
      <c r="B146" s="7" t="s">
        <v>1259</v>
      </c>
      <c r="C146" s="7" t="s">
        <v>1260</v>
      </c>
      <c r="D146" s="7" t="s">
        <v>1261</v>
      </c>
      <c r="E146" s="7" t="s">
        <v>1262</v>
      </c>
    </row>
    <row r="147" spans="1:5" ht="30" customHeight="1">
      <c r="A147" s="6">
        <v>145</v>
      </c>
      <c r="B147" s="7" t="s">
        <v>1263</v>
      </c>
      <c r="C147" s="7" t="s">
        <v>1264</v>
      </c>
      <c r="D147" s="7" t="s">
        <v>1261</v>
      </c>
      <c r="E147" s="7" t="s">
        <v>1265</v>
      </c>
    </row>
    <row r="148" spans="1:5" ht="30" customHeight="1">
      <c r="A148" s="6">
        <v>146</v>
      </c>
      <c r="B148" s="7">
        <v>2016020340</v>
      </c>
      <c r="C148" s="7" t="s">
        <v>1266</v>
      </c>
      <c r="D148" s="7" t="s">
        <v>1267</v>
      </c>
      <c r="E148" s="6" t="s">
        <v>1268</v>
      </c>
    </row>
    <row r="149" spans="1:5" ht="30" customHeight="1">
      <c r="A149" s="6">
        <v>147</v>
      </c>
      <c r="B149" s="7" t="s">
        <v>1269</v>
      </c>
      <c r="C149" s="7" t="s">
        <v>1270</v>
      </c>
      <c r="D149" s="7" t="s">
        <v>1267</v>
      </c>
      <c r="E149" s="6" t="s">
        <v>1271</v>
      </c>
    </row>
    <row r="150" spans="1:5" ht="30" customHeight="1">
      <c r="A150" s="6">
        <v>148</v>
      </c>
      <c r="B150" s="7" t="s">
        <v>1272</v>
      </c>
      <c r="C150" s="7" t="s">
        <v>1273</v>
      </c>
      <c r="D150" s="7" t="s">
        <v>1267</v>
      </c>
      <c r="E150" s="7" t="s">
        <v>1274</v>
      </c>
    </row>
    <row r="151" spans="1:5" ht="30" customHeight="1">
      <c r="A151" s="6">
        <v>149</v>
      </c>
      <c r="B151" s="7" t="s">
        <v>1275</v>
      </c>
      <c r="C151" s="7" t="s">
        <v>1276</v>
      </c>
      <c r="D151" s="7" t="s">
        <v>1267</v>
      </c>
      <c r="E151" s="7" t="s">
        <v>1277</v>
      </c>
    </row>
    <row r="152" spans="1:5" ht="30" customHeight="1">
      <c r="A152" s="6">
        <v>150</v>
      </c>
      <c r="B152" s="7">
        <v>2016030302</v>
      </c>
      <c r="C152" s="7" t="s">
        <v>1278</v>
      </c>
      <c r="D152" s="7" t="s">
        <v>1279</v>
      </c>
      <c r="E152" s="7" t="s">
        <v>1280</v>
      </c>
    </row>
    <row r="153" spans="1:5" ht="30" customHeight="1">
      <c r="A153" s="6">
        <v>151</v>
      </c>
      <c r="B153" s="7" t="s">
        <v>940</v>
      </c>
      <c r="C153" s="7" t="s">
        <v>942</v>
      </c>
      <c r="D153" s="7" t="s">
        <v>1281</v>
      </c>
      <c r="E153" s="7" t="s">
        <v>1282</v>
      </c>
    </row>
    <row r="154" spans="1:5" ht="30" customHeight="1">
      <c r="A154" s="6">
        <v>152</v>
      </c>
      <c r="B154" s="7">
        <v>2017040311</v>
      </c>
      <c r="C154" s="7" t="s">
        <v>353</v>
      </c>
      <c r="D154" s="7" t="s">
        <v>1283</v>
      </c>
      <c r="E154" s="7" t="s">
        <v>1284</v>
      </c>
    </row>
    <row r="155" spans="1:5" ht="30" customHeight="1">
      <c r="A155" s="6">
        <v>153</v>
      </c>
      <c r="B155" s="7">
        <v>2016020308</v>
      </c>
      <c r="C155" s="7" t="s">
        <v>36</v>
      </c>
      <c r="D155" s="7" t="s">
        <v>1285</v>
      </c>
      <c r="E155" s="7" t="s">
        <v>1286</v>
      </c>
    </row>
    <row r="156" spans="1:5" ht="30" customHeight="1">
      <c r="A156" s="6">
        <v>154</v>
      </c>
      <c r="B156" s="7">
        <v>2018010305</v>
      </c>
      <c r="C156" s="7" t="s">
        <v>1287</v>
      </c>
      <c r="D156" s="8" t="s">
        <v>1288</v>
      </c>
      <c r="E156" s="7" t="s">
        <v>1289</v>
      </c>
    </row>
    <row r="157" spans="1:5" ht="30" customHeight="1">
      <c r="A157" s="6">
        <v>155</v>
      </c>
      <c r="B157" s="7" t="s">
        <v>855</v>
      </c>
      <c r="C157" s="7" t="s">
        <v>857</v>
      </c>
      <c r="D157" s="7" t="s">
        <v>858</v>
      </c>
      <c r="E157" s="7" t="s">
        <v>1286</v>
      </c>
    </row>
    <row r="158" spans="1:5" ht="30" customHeight="1">
      <c r="A158" s="6">
        <v>156</v>
      </c>
      <c r="B158" s="7" t="s">
        <v>1290</v>
      </c>
      <c r="C158" s="7" t="s">
        <v>1291</v>
      </c>
      <c r="D158" s="7" t="s">
        <v>858</v>
      </c>
      <c r="E158" s="7" t="s">
        <v>1292</v>
      </c>
    </row>
    <row r="159" spans="1:5" ht="30" customHeight="1">
      <c r="A159" s="6">
        <v>157</v>
      </c>
      <c r="B159" s="7">
        <v>2016020319</v>
      </c>
      <c r="C159" s="8" t="s">
        <v>1293</v>
      </c>
      <c r="D159" s="8" t="s">
        <v>1294</v>
      </c>
      <c r="E159" s="7" t="s">
        <v>1295</v>
      </c>
    </row>
    <row r="160" spans="1:5" ht="30" customHeight="1">
      <c r="A160" s="6">
        <v>158</v>
      </c>
      <c r="B160" s="7">
        <v>2018020301</v>
      </c>
      <c r="C160" s="10" t="s">
        <v>1296</v>
      </c>
      <c r="D160" s="7" t="s">
        <v>323</v>
      </c>
      <c r="E160" s="7" t="s">
        <v>1297</v>
      </c>
    </row>
    <row r="161" spans="1:5" ht="30" customHeight="1">
      <c r="A161" s="6">
        <v>159</v>
      </c>
      <c r="B161" s="7">
        <v>2017040312</v>
      </c>
      <c r="C161" s="10" t="s">
        <v>343</v>
      </c>
      <c r="D161" s="7" t="s">
        <v>323</v>
      </c>
      <c r="E161" s="7" t="s">
        <v>1298</v>
      </c>
    </row>
    <row r="162" spans="1:5" ht="30" customHeight="1">
      <c r="A162" s="6">
        <v>160</v>
      </c>
      <c r="B162" s="7">
        <v>2017040325</v>
      </c>
      <c r="C162" s="7" t="s">
        <v>310</v>
      </c>
      <c r="D162" s="7" t="s">
        <v>311</v>
      </c>
      <c r="E162" s="7" t="s">
        <v>1297</v>
      </c>
    </row>
    <row r="163" spans="1:5" ht="30" customHeight="1">
      <c r="A163" s="6">
        <v>161</v>
      </c>
      <c r="B163" s="7" t="s">
        <v>964</v>
      </c>
      <c r="C163" s="7" t="s">
        <v>966</v>
      </c>
      <c r="D163" s="7" t="s">
        <v>967</v>
      </c>
      <c r="E163" s="7" t="s">
        <v>1299</v>
      </c>
    </row>
    <row r="164" spans="1:5" ht="30" customHeight="1">
      <c r="A164" s="6">
        <v>162</v>
      </c>
      <c r="B164" s="7" t="s">
        <v>954</v>
      </c>
      <c r="C164" s="10" t="s">
        <v>956</v>
      </c>
      <c r="D164" s="7" t="s">
        <v>957</v>
      </c>
      <c r="E164" s="7" t="s">
        <v>1300</v>
      </c>
    </row>
    <row r="165" spans="1:5" ht="30" customHeight="1">
      <c r="A165" s="6">
        <v>163</v>
      </c>
      <c r="B165" s="7">
        <v>2018010311</v>
      </c>
      <c r="C165" s="7" t="s">
        <v>281</v>
      </c>
      <c r="D165" s="8" t="s">
        <v>282</v>
      </c>
      <c r="E165" s="7" t="s">
        <v>1301</v>
      </c>
    </row>
    <row r="166" spans="1:5" ht="30" customHeight="1">
      <c r="A166" s="6">
        <v>164</v>
      </c>
      <c r="B166" s="7">
        <v>2018010304</v>
      </c>
      <c r="C166" s="7" t="s">
        <v>266</v>
      </c>
      <c r="D166" s="8" t="s">
        <v>267</v>
      </c>
      <c r="E166" s="7" t="s">
        <v>1302</v>
      </c>
    </row>
    <row r="167" spans="1:5" ht="30" customHeight="1">
      <c r="A167" s="6">
        <v>165</v>
      </c>
      <c r="B167" s="7">
        <v>2018020307</v>
      </c>
      <c r="C167" s="7" t="s">
        <v>704</v>
      </c>
      <c r="D167" s="7" t="s">
        <v>705</v>
      </c>
      <c r="E167" s="7" t="s">
        <v>709</v>
      </c>
    </row>
    <row r="168" spans="1:5" ht="30" customHeight="1">
      <c r="A168" s="6">
        <v>166</v>
      </c>
      <c r="B168" s="7" t="s">
        <v>808</v>
      </c>
      <c r="C168" s="10" t="s">
        <v>809</v>
      </c>
      <c r="D168" s="7" t="s">
        <v>705</v>
      </c>
      <c r="E168" s="7" t="s">
        <v>1303</v>
      </c>
    </row>
    <row r="169" spans="1:5" ht="30" customHeight="1">
      <c r="A169" s="6">
        <v>167</v>
      </c>
      <c r="B169" s="7" t="s">
        <v>903</v>
      </c>
      <c r="C169" s="10" t="s">
        <v>905</v>
      </c>
      <c r="D169" s="7" t="s">
        <v>705</v>
      </c>
      <c r="E169" s="7" t="s">
        <v>907</v>
      </c>
    </row>
    <row r="170" spans="1:5" ht="30" customHeight="1">
      <c r="A170" s="6">
        <v>168</v>
      </c>
      <c r="B170" s="7" t="s">
        <v>1304</v>
      </c>
      <c r="C170" s="7" t="s">
        <v>1305</v>
      </c>
      <c r="D170" s="7" t="s">
        <v>1306</v>
      </c>
      <c r="E170" s="7" t="s">
        <v>1307</v>
      </c>
    </row>
    <row r="171" spans="1:5" ht="30" customHeight="1">
      <c r="A171" s="6">
        <v>169</v>
      </c>
      <c r="B171" s="7">
        <v>2016020311</v>
      </c>
      <c r="C171" s="10" t="s">
        <v>1308</v>
      </c>
      <c r="D171" s="7" t="s">
        <v>157</v>
      </c>
      <c r="E171" s="7" t="s">
        <v>1309</v>
      </c>
    </row>
    <row r="172" spans="1:5" ht="35.1" customHeight="1">
      <c r="A172" s="6">
        <v>170</v>
      </c>
      <c r="B172" s="7">
        <v>2017040326</v>
      </c>
      <c r="C172" s="10" t="s">
        <v>1310</v>
      </c>
      <c r="D172" s="7" t="s">
        <v>157</v>
      </c>
      <c r="E172" s="7" t="s">
        <v>1311</v>
      </c>
    </row>
    <row r="173" spans="1:5" ht="35.1" customHeight="1">
      <c r="A173" s="6">
        <v>171</v>
      </c>
      <c r="B173" s="7" t="s">
        <v>974</v>
      </c>
      <c r="C173" s="7" t="s">
        <v>976</v>
      </c>
      <c r="D173" s="7" t="s">
        <v>1312</v>
      </c>
      <c r="E173" s="7" t="s">
        <v>1313</v>
      </c>
    </row>
    <row r="174" spans="1:5" ht="35.1" customHeight="1">
      <c r="A174" s="6">
        <v>172</v>
      </c>
      <c r="B174" s="7" t="s">
        <v>769</v>
      </c>
      <c r="C174" s="7" t="s">
        <v>1314</v>
      </c>
      <c r="D174" s="7" t="s">
        <v>771</v>
      </c>
      <c r="E174" s="7" t="s">
        <v>1315</v>
      </c>
    </row>
    <row r="175" spans="1:5" s="3" customFormat="1" ht="28.8">
      <c r="A175" s="6">
        <v>173</v>
      </c>
      <c r="B175" s="7" t="s">
        <v>777</v>
      </c>
      <c r="C175" s="7" t="s">
        <v>778</v>
      </c>
      <c r="D175" s="7" t="s">
        <v>771</v>
      </c>
      <c r="E175" s="7" t="s">
        <v>1316</v>
      </c>
    </row>
    <row r="176" spans="1:5" s="3" customFormat="1" ht="39.9" customHeight="1">
      <c r="A176" s="6">
        <v>174</v>
      </c>
      <c r="B176" s="7">
        <v>2017020301</v>
      </c>
      <c r="C176" s="7" t="s">
        <v>1317</v>
      </c>
      <c r="D176" s="14" t="s">
        <v>1318</v>
      </c>
      <c r="E176" s="7" t="s">
        <v>1319</v>
      </c>
    </row>
    <row r="177" spans="1:6" ht="28.8">
      <c r="A177" s="6">
        <v>175</v>
      </c>
      <c r="B177" s="7">
        <v>2017040301</v>
      </c>
      <c r="C177" s="7" t="s">
        <v>1320</v>
      </c>
      <c r="D177" s="7" t="s">
        <v>53</v>
      </c>
      <c r="E177" s="7" t="s">
        <v>1321</v>
      </c>
    </row>
    <row r="178" spans="1:6" ht="30" customHeight="1">
      <c r="A178" s="6">
        <v>176</v>
      </c>
      <c r="B178" s="7" t="s">
        <v>1322</v>
      </c>
      <c r="C178" s="7" t="s">
        <v>1323</v>
      </c>
      <c r="D178" s="7" t="s">
        <v>1192</v>
      </c>
      <c r="E178" s="7" t="s">
        <v>1324</v>
      </c>
      <c r="F178" s="21"/>
    </row>
    <row r="179" spans="1:6" ht="30" customHeight="1">
      <c r="A179" s="6">
        <v>177</v>
      </c>
      <c r="B179" s="7" t="s">
        <v>1325</v>
      </c>
      <c r="C179" s="7" t="s">
        <v>1326</v>
      </c>
      <c r="D179" s="7" t="s">
        <v>1327</v>
      </c>
      <c r="E179" s="7" t="s">
        <v>1328</v>
      </c>
      <c r="F179" s="21"/>
    </row>
    <row r="180" spans="1:6" ht="28.8">
      <c r="A180" s="6">
        <v>178</v>
      </c>
      <c r="B180" s="7" t="s">
        <v>1329</v>
      </c>
      <c r="C180" s="7" t="s">
        <v>1330</v>
      </c>
      <c r="D180" s="7" t="s">
        <v>1331</v>
      </c>
      <c r="E180" s="7" t="s">
        <v>1332</v>
      </c>
      <c r="F180" s="22"/>
    </row>
    <row r="181" spans="1:6" ht="28.8">
      <c r="A181" s="6">
        <v>179</v>
      </c>
      <c r="B181" s="7" t="s">
        <v>1333</v>
      </c>
      <c r="C181" s="7" t="s">
        <v>1334</v>
      </c>
      <c r="D181" s="7" t="s">
        <v>1128</v>
      </c>
      <c r="E181" s="7" t="s">
        <v>1335</v>
      </c>
      <c r="F181" s="22"/>
    </row>
    <row r="182" spans="1:6" ht="30" customHeight="1">
      <c r="A182" s="6">
        <v>180</v>
      </c>
      <c r="B182" s="7" t="s">
        <v>1336</v>
      </c>
      <c r="C182" s="7" t="s">
        <v>1337</v>
      </c>
      <c r="D182" s="7" t="s">
        <v>1338</v>
      </c>
      <c r="E182" s="7" t="s">
        <v>1339</v>
      </c>
      <c r="F182" s="22"/>
    </row>
    <row r="183" spans="1:6" ht="30" customHeight="1">
      <c r="A183" s="6">
        <v>181</v>
      </c>
      <c r="B183" s="7" t="s">
        <v>1340</v>
      </c>
      <c r="C183" s="7" t="s">
        <v>1341</v>
      </c>
      <c r="D183" s="7" t="s">
        <v>1342</v>
      </c>
      <c r="E183" s="7" t="s">
        <v>1343</v>
      </c>
    </row>
  </sheetData>
  <autoFilter ref="A2:E183">
    <sortState ref="A4:AD183">
      <sortCondition ref="D2"/>
    </sortState>
  </autoFilter>
  <mergeCells count="5">
    <mergeCell ref="D1:D2"/>
    <mergeCell ref="E1:E2"/>
    <mergeCell ref="A1:A2"/>
    <mergeCell ref="B1:B2"/>
    <mergeCell ref="C1:C2"/>
  </mergeCells>
  <phoneticPr fontId="11" type="noConversion"/>
  <pageMargins left="0.118055555555556" right="0.156944444444444" top="0.43263888888888902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驿站名单</vt:lpstr>
      <vt:lpstr>驿站名单!Print_Titles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lmc</cp:lastModifiedBy>
  <dcterms:created xsi:type="dcterms:W3CDTF">2020-05-06T00:26:00Z</dcterms:created>
  <dcterms:modified xsi:type="dcterms:W3CDTF">2023-08-23T02:18:27Z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82F04F5F89134EC0BD0FC63AA888E9EF</vt:lpwstr>
  </property>
</Properties>
</file>