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688" yWindow="324" windowWidth="9444" windowHeight="116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6" i="1"/>
  <c r="F12"/>
  <c r="F4"/>
  <c r="F5"/>
  <c r="F10"/>
  <c r="F11"/>
  <c r="F14"/>
  <c r="F3"/>
</calcChain>
</file>

<file path=xl/sharedStrings.xml><?xml version="1.0" encoding="utf-8"?>
<sst xmlns="http://schemas.openxmlformats.org/spreadsheetml/2006/main" count="27" uniqueCount="25">
  <si>
    <t>序号</t>
    <phoneticPr fontId="1" type="noConversion"/>
  </si>
  <si>
    <t>申请单位</t>
    <phoneticPr fontId="1" type="noConversion"/>
  </si>
  <si>
    <t>培训职业</t>
    <phoneticPr fontId="1" type="noConversion"/>
  </si>
  <si>
    <t>就业率</t>
    <phoneticPr fontId="1" type="noConversion"/>
  </si>
  <si>
    <t>北京东方慧博人力资源顾问股份有限公司</t>
    <phoneticPr fontId="1" type="noConversion"/>
  </si>
  <si>
    <t>北京市朝阳区东方普华职业技能培训学校</t>
    <phoneticPr fontId="1" type="noConversion"/>
  </si>
  <si>
    <t>电子商务师</t>
    <phoneticPr fontId="1" type="noConversion"/>
  </si>
  <si>
    <t>北京市朝阳区嘉乐会职业技能培训学校</t>
    <phoneticPr fontId="1" type="noConversion"/>
  </si>
  <si>
    <t>育婴员</t>
    <phoneticPr fontId="1" type="noConversion"/>
  </si>
  <si>
    <t>北京市朝阳区京客隆职业技能培训学校</t>
    <phoneticPr fontId="1" type="noConversion"/>
  </si>
  <si>
    <t>理货员1</t>
    <phoneticPr fontId="1" type="noConversion"/>
  </si>
  <si>
    <t>收银员1</t>
    <phoneticPr fontId="1" type="noConversion"/>
  </si>
  <si>
    <t>理货员2</t>
    <phoneticPr fontId="1" type="noConversion"/>
  </si>
  <si>
    <t>收银员2</t>
    <phoneticPr fontId="1" type="noConversion"/>
  </si>
  <si>
    <t>北京市朝阳区精灵时创职业技能培训学校</t>
    <phoneticPr fontId="1" type="noConversion"/>
  </si>
  <si>
    <t>北京市朝阳区三替护理职业技能培训学校</t>
    <phoneticPr fontId="1" type="noConversion"/>
  </si>
  <si>
    <t>医疗护理员</t>
    <phoneticPr fontId="1" type="noConversion"/>
  </si>
  <si>
    <t>北京市朝阳区中青职业技能培训学校</t>
    <phoneticPr fontId="1" type="noConversion"/>
  </si>
  <si>
    <t>养老护理员</t>
    <phoneticPr fontId="1" type="noConversion"/>
  </si>
  <si>
    <t>家政服务员</t>
    <phoneticPr fontId="1" type="noConversion"/>
  </si>
  <si>
    <t>北京阳光二十一文化发展有限公司</t>
    <phoneticPr fontId="1" type="noConversion"/>
  </si>
  <si>
    <t>补贴金额（元）</t>
    <phoneticPr fontId="1" type="noConversion"/>
  </si>
  <si>
    <t>培训数量（人）</t>
    <phoneticPr fontId="1" type="noConversion"/>
  </si>
  <si>
    <t>消防员</t>
    <phoneticPr fontId="1" type="noConversion"/>
  </si>
  <si>
    <t>北京市朝阳区2022年职业技能培训超市项目补贴经费申报单位名单</t>
    <phoneticPr fontId="1" type="noConversion"/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</si>
</sst>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仿宋_GB2312"/>
      <family val="3"/>
      <charset val="134"/>
    </font>
    <font>
      <sz val="14"/>
      <color theme="1"/>
      <name val="黑体"/>
      <family val="3"/>
      <charset val="134"/>
    </font>
    <font>
      <sz val="18"/>
      <color theme="1"/>
      <name val="方正小标宋简体"/>
      <family val="4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4"/>
  <sheetViews>
    <sheetView tabSelected="1" zoomScale="115" zoomScaleNormal="115" workbookViewId="0">
      <selection activeCell="B5" sqref="B5"/>
    </sheetView>
  </sheetViews>
  <sheetFormatPr defaultRowHeight="14.4"/>
  <cols>
    <col min="1" max="1" width="6.44140625" customWidth="1"/>
    <col min="2" max="2" width="52.6640625" customWidth="1"/>
    <col min="3" max="3" width="19.88671875" customWidth="1"/>
    <col min="4" max="4" width="20.33203125" customWidth="1"/>
    <col min="5" max="5" width="12.21875" customWidth="1"/>
    <col min="6" max="6" width="20.44140625" customWidth="1"/>
  </cols>
  <sheetData>
    <row r="1" spans="1:6" ht="38.4" customHeight="1">
      <c r="A1" s="5" t="s">
        <v>24</v>
      </c>
      <c r="B1" s="5"/>
      <c r="C1" s="5"/>
      <c r="D1" s="5"/>
      <c r="E1" s="5"/>
      <c r="F1" s="5"/>
    </row>
    <row r="2" spans="1:6" ht="30" customHeight="1">
      <c r="A2" s="4" t="s">
        <v>0</v>
      </c>
      <c r="B2" s="4" t="s">
        <v>1</v>
      </c>
      <c r="C2" s="4" t="s">
        <v>2</v>
      </c>
      <c r="D2" s="4" t="s">
        <v>22</v>
      </c>
      <c r="E2" s="4" t="s">
        <v>3</v>
      </c>
      <c r="F2" s="4" t="s">
        <v>21</v>
      </c>
    </row>
    <row r="3" spans="1:6" ht="17.399999999999999">
      <c r="A3" s="1">
        <v>1</v>
      </c>
      <c r="B3" s="1" t="s">
        <v>4</v>
      </c>
      <c r="C3" s="1" t="s">
        <v>23</v>
      </c>
      <c r="D3" s="1">
        <v>191</v>
      </c>
      <c r="E3" s="2">
        <v>1</v>
      </c>
      <c r="F3" s="1">
        <f>D3*1500</f>
        <v>286500</v>
      </c>
    </row>
    <row r="4" spans="1:6" ht="17.399999999999999">
      <c r="A4" s="1">
        <v>2</v>
      </c>
      <c r="B4" s="1" t="s">
        <v>5</v>
      </c>
      <c r="C4" s="1" t="s">
        <v>6</v>
      </c>
      <c r="D4" s="1">
        <v>104</v>
      </c>
      <c r="E4" s="2">
        <v>1</v>
      </c>
      <c r="F4" s="1">
        <f t="shared" ref="F4:F14" si="0">D4*1500</f>
        <v>156000</v>
      </c>
    </row>
    <row r="5" spans="1:6" ht="17.399999999999999">
      <c r="A5" s="1">
        <v>3</v>
      </c>
      <c r="B5" s="1" t="s">
        <v>7</v>
      </c>
      <c r="C5" s="1" t="s">
        <v>8</v>
      </c>
      <c r="D5" s="1">
        <v>142</v>
      </c>
      <c r="E5" s="2">
        <v>0.84</v>
      </c>
      <c r="F5" s="1">
        <f t="shared" si="0"/>
        <v>213000</v>
      </c>
    </row>
    <row r="6" spans="1:6" ht="17.399999999999999">
      <c r="A6" s="6">
        <v>4</v>
      </c>
      <c r="B6" s="6" t="s">
        <v>9</v>
      </c>
      <c r="C6" s="1" t="s">
        <v>10</v>
      </c>
      <c r="D6" s="1">
        <v>16</v>
      </c>
      <c r="E6" s="3">
        <v>0.9375</v>
      </c>
      <c r="F6" s="6">
        <f>(D6+D7+D8+D9)*1500</f>
        <v>55500</v>
      </c>
    </row>
    <row r="7" spans="1:6" ht="17.399999999999999">
      <c r="A7" s="7"/>
      <c r="B7" s="7"/>
      <c r="C7" s="1" t="s">
        <v>11</v>
      </c>
      <c r="D7" s="1">
        <v>8</v>
      </c>
      <c r="E7" s="2">
        <v>1</v>
      </c>
      <c r="F7" s="7"/>
    </row>
    <row r="8" spans="1:6" ht="17.399999999999999">
      <c r="A8" s="7"/>
      <c r="B8" s="7"/>
      <c r="C8" s="1" t="s">
        <v>12</v>
      </c>
      <c r="D8" s="1">
        <v>8</v>
      </c>
      <c r="E8" s="2">
        <v>1</v>
      </c>
      <c r="F8" s="7"/>
    </row>
    <row r="9" spans="1:6" ht="17.399999999999999">
      <c r="A9" s="8"/>
      <c r="B9" s="8"/>
      <c r="C9" s="1" t="s">
        <v>13</v>
      </c>
      <c r="D9" s="1">
        <v>5</v>
      </c>
      <c r="E9" s="2">
        <v>1</v>
      </c>
      <c r="F9" s="8"/>
    </row>
    <row r="10" spans="1:6" ht="17.399999999999999">
      <c r="A10" s="1">
        <v>5</v>
      </c>
      <c r="B10" s="1" t="s">
        <v>14</v>
      </c>
      <c r="C10" s="1" t="s">
        <v>6</v>
      </c>
      <c r="D10" s="1">
        <v>38</v>
      </c>
      <c r="E10" s="2">
        <v>0.87</v>
      </c>
      <c r="F10" s="1">
        <f t="shared" si="0"/>
        <v>57000</v>
      </c>
    </row>
    <row r="11" spans="1:6" ht="17.399999999999999">
      <c r="A11" s="1">
        <v>6</v>
      </c>
      <c r="B11" s="1" t="s">
        <v>15</v>
      </c>
      <c r="C11" s="1" t="s">
        <v>16</v>
      </c>
      <c r="D11" s="1">
        <v>264</v>
      </c>
      <c r="E11" s="2">
        <v>1</v>
      </c>
      <c r="F11" s="1">
        <f t="shared" si="0"/>
        <v>396000</v>
      </c>
    </row>
    <row r="12" spans="1:6" ht="17.399999999999999">
      <c r="A12" s="6">
        <v>7</v>
      </c>
      <c r="B12" s="6" t="s">
        <v>17</v>
      </c>
      <c r="C12" s="1" t="s">
        <v>18</v>
      </c>
      <c r="D12" s="1">
        <v>41</v>
      </c>
      <c r="E12" s="2">
        <v>1</v>
      </c>
      <c r="F12" s="6">
        <f>(D12+D13)*1500</f>
        <v>84000</v>
      </c>
    </row>
    <row r="13" spans="1:6" ht="17.399999999999999">
      <c r="A13" s="8"/>
      <c r="B13" s="8"/>
      <c r="C13" s="1" t="s">
        <v>19</v>
      </c>
      <c r="D13" s="1">
        <v>15</v>
      </c>
      <c r="E13" s="2">
        <v>1</v>
      </c>
      <c r="F13" s="8"/>
    </row>
    <row r="14" spans="1:6" ht="17.399999999999999">
      <c r="A14" s="1">
        <v>8</v>
      </c>
      <c r="B14" s="1" t="s">
        <v>20</v>
      </c>
      <c r="C14" s="1" t="s">
        <v>8</v>
      </c>
      <c r="D14" s="1">
        <v>79</v>
      </c>
      <c r="E14" s="2">
        <v>1</v>
      </c>
      <c r="F14" s="1">
        <f t="shared" si="0"/>
        <v>118500</v>
      </c>
    </row>
  </sheetData>
  <mergeCells count="7">
    <mergeCell ref="A1:F1"/>
    <mergeCell ref="B6:B9"/>
    <mergeCell ref="A6:A9"/>
    <mergeCell ref="B12:B13"/>
    <mergeCell ref="A12:A13"/>
    <mergeCell ref="F12:F13"/>
    <mergeCell ref="F6:F9"/>
  </mergeCells>
  <phoneticPr fontId="1" type="noConversion"/>
  <printOptions horizontalCentered="1"/>
  <pageMargins left="0.31496062992125984" right="0.31496062992125984" top="0.74803149606299213" bottom="0.74803149606299213" header="0.31496062992125984" footer="0.31496062992125984"/>
  <pageSetup paperSize="9"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2022-11-15T03:18:04Z</dcterms:modified>
</cp:coreProperties>
</file>