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19485" windowHeight="9600" firstSheet="9" activeTab="9"/>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definedNames>
    <definedName name="_xlnm._FilterDatabase" localSheetId="7" hidden="1">'08一般公共预算财政拨款基本支出表'!$A$5:$G$34</definedName>
  </definedNames>
  <calcPr calcId="144525" concurrentCalc="0"/>
</workbook>
</file>

<file path=xl/calcChain.xml><?xml version="1.0" encoding="utf-8"?>
<calcChain xmlns="http://schemas.openxmlformats.org/spreadsheetml/2006/main">
  <c r="E7" i="15"/>
  <c r="D7"/>
  <c r="C8" i="12"/>
  <c r="C7"/>
  <c r="J40" i="8"/>
  <c r="I40"/>
  <c r="H40"/>
  <c r="G40"/>
  <c r="F40"/>
  <c r="E40"/>
  <c r="E42" i="7"/>
  <c r="C42"/>
  <c r="E6"/>
  <c r="C6"/>
  <c r="J53" i="5"/>
  <c r="I53"/>
  <c r="H53"/>
  <c r="G70" i="4"/>
  <c r="F70"/>
  <c r="E70"/>
  <c r="E8" i="3"/>
  <c r="D8"/>
  <c r="E7"/>
  <c r="D7"/>
  <c r="E6"/>
  <c r="D6"/>
  <c r="C36" i="2"/>
  <c r="C34"/>
</calcChain>
</file>

<file path=xl/sharedStrings.xml><?xml version="1.0" encoding="utf-8"?>
<sst xmlns="http://schemas.openxmlformats.org/spreadsheetml/2006/main" count="2888" uniqueCount="911">
  <si>
    <t>预算01表 收支总表</t>
  </si>
  <si>
    <t>金额单位：万元</t>
  </si>
  <si>
    <t>收    入</t>
  </si>
  <si>
    <t>支    出</t>
  </si>
  <si>
    <t>项    目</t>
  </si>
  <si>
    <t>预算数</t>
  </si>
  <si>
    <t>一、一般公共预算拨款收入</t>
  </si>
  <si>
    <t>一、一般公共服务支出</t>
  </si>
  <si>
    <t>445.149400</t>
  </si>
  <si>
    <t>二、政府性基金预算拨款收入</t>
  </si>
  <si>
    <t>二、外交支出</t>
  </si>
  <si>
    <t>三、国有资本经营预算拨款收入</t>
  </si>
  <si>
    <t>三、国防支出</t>
  </si>
  <si>
    <t>四、财政专户管理资金收入</t>
  </si>
  <si>
    <t>四、公共安全支出</t>
  </si>
  <si>
    <t>0.400000</t>
  </si>
  <si>
    <t>五、事业收入</t>
  </si>
  <si>
    <t>五、教育支出</t>
  </si>
  <si>
    <t>7.620000</t>
  </si>
  <si>
    <t>六、上级补助收入</t>
  </si>
  <si>
    <t>六、科学技术支出</t>
  </si>
  <si>
    <t>七、附属单位上缴收入</t>
  </si>
  <si>
    <t>七、文化旅游体育与传媒支出</t>
  </si>
  <si>
    <t>八、事业单位经营收入</t>
  </si>
  <si>
    <t>八、社会保障和就业支出</t>
  </si>
  <si>
    <t>4,279.568684</t>
  </si>
  <si>
    <t>九、其他收入</t>
  </si>
  <si>
    <t>九、社会保险基金支出</t>
  </si>
  <si>
    <t>十、卫生健康支出</t>
  </si>
  <si>
    <t>443.775664</t>
  </si>
  <si>
    <t>十一、节能环保支出</t>
  </si>
  <si>
    <t>118.359727</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</si>
  <si>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</si>
  <si>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</si>
  <si>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</si>
  <si>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</si>
  <si>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</si>
  <si>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</si>
  <si>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</si>
  <si>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</si>
  <si>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</si>
  <si>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</si>
  <si>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</si>
  <si>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</si>
  <si>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11.500000</t>
  </si>
  <si>
    <t>二十四、其他支出</t>
  </si>
  <si>
    <t>二十五、债务付息支出</t>
  </si>
  <si>
    <t>二十六、债务发行费用支出</t>
  </si>
  <si>
    <t>二十七、抗疫特别国债安排的支出</t>
  </si>
  <si>
    <t>二十八、往来性支出</t>
  </si>
  <si>
    <t>本年收入合计</t>
  </si>
  <si>
    <t>本年支出合计</t>
  </si>
  <si>
    <t>10,467.714437</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</si>
  <si>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</si>
  <si>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</si>
  <si>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</si>
  <si>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</si>
  <si>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</si>
  <si>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</si>
  <si>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</si>
  <si>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</si>
  <si>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</si>
  <si>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</si>
  <si>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</si>
  <si>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</si>
  <si>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</si>
  <si>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</si>
  <si>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</si>
  <si>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</si>
  <si>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</si>
  <si>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</si>
  <si>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</si>
  <si>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</si>
  <si>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608</t>
  </si>
  <si>
    <t>朝外</t>
  </si>
  <si>
    <t>608001</t>
  </si>
  <si>
    <t>北京市朝阳区人民政府朝外街道办事处</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</si>
  <si>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</si>
  <si>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</si>
  <si>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</si>
  <si>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</si>
  <si>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</si>
  <si>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</si>
  <si>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</si>
  <si>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</si>
  <si>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</si>
  <si>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</si>
  <si>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</si>
  <si>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2010102-一般行政管理事务</t>
  </si>
  <si>
    <t>50201-办公经费</t>
  </si>
  <si>
    <t>30201-办公费</t>
  </si>
  <si>
    <t>2010302-一般行政管理事务</t>
  </si>
  <si>
    <t>2010501-行政运行</t>
  </si>
  <si>
    <t>50205-委托业务费</t>
  </si>
  <si>
    <t>30227-委托业务费</t>
  </si>
  <si>
    <t>2010502-一般行政管理事务</t>
  </si>
  <si>
    <t>30226-劳务费</t>
  </si>
  <si>
    <t>2013202-一般行政管理事务</t>
  </si>
  <si>
    <t>50101-工资奖金津补贴</t>
  </si>
  <si>
    <t>30102-津贴补贴</t>
  </si>
  <si>
    <t>30209-物业管理费</t>
  </si>
  <si>
    <t>2013302-一般行政管理事务</t>
  </si>
  <si>
    <t>2013405-华侨事务</t>
  </si>
  <si>
    <t>2013699-其他共产党事务支出</t>
  </si>
  <si>
    <t>2040604-基层司法业务</t>
  </si>
  <si>
    <t>2050803-培训支出</t>
  </si>
  <si>
    <t>50203-培训费</t>
  </si>
  <si>
    <t>30216-培训费</t>
  </si>
  <si>
    <t>2080199-其他人力资源和社会保障管理事务支出</t>
  </si>
  <si>
    <t>2080206-社会组织管理</t>
  </si>
  <si>
    <t>30101-基本工资</t>
  </si>
  <si>
    <t>30107-绩效工资</t>
  </si>
  <si>
    <t>50102-社会保障缴费</t>
  </si>
  <si>
    <t>30112-其他社会保障缴费</t>
  </si>
  <si>
    <t>50103-住房公积金</t>
  </si>
  <si>
    <t>30113-住房公积金</t>
  </si>
  <si>
    <t>2080208-基层政权建设和社区治理</t>
  </si>
  <si>
    <t>50199-其他工资福利支出</t>
  </si>
  <si>
    <t>30199-其他工资福利支出</t>
  </si>
  <si>
    <t>2080299-其他民政管理事务支出</t>
  </si>
  <si>
    <t>50901-社会福利和救助</t>
  </si>
  <si>
    <t>30309-奖励金</t>
  </si>
  <si>
    <t>2080501-行政单位离退休</t>
  </si>
  <si>
    <t>50299-其他商品和服务支出</t>
  </si>
  <si>
    <t>30299-其他商品和服务支出</t>
  </si>
  <si>
    <t>50905-离退休费</t>
  </si>
  <si>
    <t>30301-离休费</t>
  </si>
  <si>
    <t>30302-退休费</t>
  </si>
  <si>
    <t>2080502-事业单位离退休</t>
  </si>
  <si>
    <t>2080505-机关事业单位基本养老保险缴费支出</t>
  </si>
  <si>
    <t>30108-机关事业单位基本养老保险缴费</t>
  </si>
  <si>
    <t>2080506-机关事业单位职业年金缴费支出</t>
  </si>
  <si>
    <t>30109-职业年金缴费</t>
  </si>
  <si>
    <t>2080799-其他就业补助支出</t>
  </si>
  <si>
    <t>2082001-临时救助支出</t>
  </si>
  <si>
    <t>30306-救济费</t>
  </si>
  <si>
    <t>2100499-其他公共卫生支出</t>
  </si>
  <si>
    <t>2100799-其他计划生育事务支出</t>
  </si>
  <si>
    <t>2101101-行政单位医疗</t>
  </si>
  <si>
    <t>30110-职工基本医疗保险缴费</t>
  </si>
  <si>
    <t>2101102-事业单位医疗</t>
  </si>
  <si>
    <t>2101199-其他行政事业单位医疗支出</t>
  </si>
  <si>
    <t>30307-医疗费补助</t>
  </si>
  <si>
    <t>2111201-可再生能源</t>
  </si>
  <si>
    <t>2120101-行政运行</t>
  </si>
  <si>
    <t>30103-奖金</t>
  </si>
  <si>
    <t>30205-水费</t>
  </si>
  <si>
    <t>30206-电费</t>
  </si>
  <si>
    <t>30207-邮电费</t>
  </si>
  <si>
    <t>30208-取暖费</t>
  </si>
  <si>
    <t>30211-差旅费</t>
  </si>
  <si>
    <t>30228-工会经费</t>
  </si>
  <si>
    <t>30229-福利费</t>
  </si>
  <si>
    <t>30239-其他交通费用</t>
  </si>
  <si>
    <t>50202-会议费</t>
  </si>
  <si>
    <t>30215-会议费</t>
  </si>
  <si>
    <t>50206-公务接待费</t>
  </si>
  <si>
    <t>30217-公务接待费</t>
  </si>
  <si>
    <t>50208-公务用车运行维护费</t>
  </si>
  <si>
    <t>30231-公务用车运行维护费</t>
  </si>
  <si>
    <t>50209-维修（护）费</t>
  </si>
  <si>
    <t>30213-维修（护）费</t>
  </si>
  <si>
    <t>2120102-一般行政管理事务</t>
  </si>
  <si>
    <t>2120199-其他城乡社区管理事务支出</t>
  </si>
  <si>
    <t>2120201-城乡社区规划与管理</t>
  </si>
  <si>
    <t>2120399-其他城乡社区公共设施支出</t>
  </si>
  <si>
    <t>50499-其他资本性支出</t>
  </si>
  <si>
    <t>30999-其他基本建设支出</t>
  </si>
  <si>
    <t>2120501-城乡社区环境卫生</t>
  </si>
  <si>
    <t>2120803-城市建设支出</t>
  </si>
  <si>
    <t>2240106-安全监管</t>
  </si>
  <si>
    <t xml:space="preserve">
</t>
  </si>
  <si>
    <t>预算04表 项目支出表</t>
  </si>
  <si>
    <t>项目单位</t>
  </si>
  <si>
    <t>类型</t>
  </si>
  <si>
    <t>项目名称</t>
  </si>
  <si>
    <t>本年拨款</t>
  </si>
  <si>
    <t>财政拨款结转结余</t>
  </si>
  <si>
    <t>一般公共预算</t>
  </si>
  <si>
    <t>政府性基金预算</t>
  </si>
  <si>
    <t>国有资本经营预算</t>
  </si>
  <si>
    <t>608001-北京市朝阳区人民政府朝外街道办事处</t>
  </si>
  <si>
    <t>1-行政单位</t>
  </si>
  <si>
    <t>人民调解工作经费</t>
  </si>
  <si>
    <t>社区机构运转经费-公用经费</t>
  </si>
  <si>
    <t>公益事业经费（体制）</t>
  </si>
  <si>
    <t>基本事业费（自管）</t>
  </si>
  <si>
    <t>办事处及社区层面服务用房运转经费</t>
  </si>
  <si>
    <t>老积极分子人员经费</t>
  </si>
  <si>
    <t>社区工作者工会经费</t>
  </si>
  <si>
    <t>社区党建经费</t>
  </si>
  <si>
    <t>民生家园建设经费</t>
  </si>
  <si>
    <t>朝外维护区政府周边环境秩序和安保工作专项经费</t>
  </si>
  <si>
    <t>责任规划师劳务费</t>
  </si>
  <si>
    <t>基层代表组工作经费</t>
  </si>
  <si>
    <t>兼职“两新”法人单位党组织书记工作补贴、社区居民党组织书记工作补贴</t>
  </si>
  <si>
    <t>独生子女父母奖励</t>
  </si>
  <si>
    <t>社区村计生专干补贴</t>
  </si>
  <si>
    <t>市区体制下划专项-计划生育-暖心活动、情暖万家及心灵家园经费</t>
  </si>
  <si>
    <t>公共事务协管经费-兼职安全员</t>
  </si>
  <si>
    <t>公共事务协管经费-城市协管员</t>
  </si>
  <si>
    <t>街道临时救助</t>
  </si>
  <si>
    <t>社区工作者人员经费</t>
  </si>
  <si>
    <t>社区工作者独生子女父母一次性奖励</t>
  </si>
  <si>
    <t>社会治安综合治理中心工作经费</t>
  </si>
  <si>
    <t>基层党组织服务群众</t>
  </si>
  <si>
    <t>病媒消杀工作经费</t>
  </si>
  <si>
    <t>基层综合工作经费</t>
  </si>
  <si>
    <t>基层公共安全工作经费</t>
  </si>
  <si>
    <t>统计局还原-第五次全国经济普查经费</t>
  </si>
  <si>
    <t>统计局还原-人口抽样调查经费</t>
  </si>
  <si>
    <t>就业工作绩效考核经费</t>
  </si>
  <si>
    <t>实行社区管理的企业退休人员服务经费</t>
  </si>
  <si>
    <t>朝阳区党群服务中心运行经费</t>
  </si>
  <si>
    <t>北京市政府投资计划-朝阳区御东花园等22个老旧小区配电设施改造工程</t>
  </si>
  <si>
    <t>北京市政府投资计划-朝阳区朝外街道吉庆里社区养老驿站前小微城市公共空间改造提升项目</t>
  </si>
  <si>
    <t>2023-2024年垃圾分类工作经费</t>
  </si>
  <si>
    <t>河长制工作经费剩余考核资金</t>
  </si>
  <si>
    <t>河长制工作经费</t>
  </si>
  <si>
    <t>2024年街道系统共商共治-朝外街道超功率电器过载预警建设项目</t>
  </si>
  <si>
    <t>新建社区开办费-市场街社区</t>
  </si>
  <si>
    <t>公共服务配套-朝外街道吉庆里社区吉庆邻里空间装修改造项目</t>
  </si>
  <si>
    <t>资产购置</t>
  </si>
  <si>
    <t>“侨之家”工作经费</t>
  </si>
  <si>
    <t>社工关爱项目</t>
  </si>
  <si>
    <t>社工系列培训经费</t>
  </si>
  <si>
    <t>社会领域党建</t>
  </si>
  <si>
    <t>朝阳区社会组织培育孵化中心建设项目</t>
  </si>
  <si>
    <t>朝阳区社会组织参与社会治理项目</t>
  </si>
  <si>
    <t>公共文明引导员夏季防暑降温饮料经费</t>
  </si>
  <si>
    <t>合  计</t>
  </si>
  <si>
    <t>预算05表 政府采购预算明细表</t>
  </si>
  <si>
    <t>采购类别</t>
  </si>
  <si>
    <t>金额</t>
  </si>
  <si>
    <t>A-货物</t>
  </si>
  <si>
    <t>2.500000</t>
  </si>
  <si>
    <t>C-服务</t>
  </si>
  <si>
    <t>1,749.311382</t>
  </si>
  <si>
    <t>1,751.811382</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</si>
  <si>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</si>
  <si>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</si>
  <si>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</si>
  <si>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</si>
  <si>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</si>
  <si>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</si>
  <si>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</si>
  <si>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</si>
  <si>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</si>
  <si>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</si>
  <si>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</si>
  <si>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</si>
  <si>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</si>
  <si>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</si>
  <si>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</si>
  <si>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</si>
  <si>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</si>
  <si>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</si>
  <si>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</si>
  <si>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</si>
  <si>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</si>
  <si>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</si>
  <si>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</si>
  <si>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</si>
  <si>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</si>
  <si>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</si>
  <si>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</si>
  <si>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</si>
  <si>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</si>
  <si>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2082001</t>
  </si>
  <si>
    <t>临时救助支出</t>
  </si>
  <si>
    <t>2120101</t>
  </si>
  <si>
    <t>行政运行</t>
  </si>
  <si>
    <t>2080206</t>
  </si>
  <si>
    <t>社会组织管理</t>
  </si>
  <si>
    <t>2013202</t>
  </si>
  <si>
    <t>一般行政管理事务</t>
  </si>
  <si>
    <t>2111201</t>
  </si>
  <si>
    <t>可再生能源</t>
  </si>
  <si>
    <t>2100799</t>
  </si>
  <si>
    <t>其他计划生育事务支出</t>
  </si>
  <si>
    <t>2080208</t>
  </si>
  <si>
    <t>基层政权建设和社区治理</t>
  </si>
  <si>
    <t>2120102</t>
  </si>
  <si>
    <t>2120501</t>
  </si>
  <si>
    <t>城乡社区环境卫生</t>
  </si>
  <si>
    <t>2100499</t>
  </si>
  <si>
    <t>其他公共卫生支出</t>
  </si>
  <si>
    <t>2240106</t>
  </si>
  <si>
    <t>安全监管</t>
  </si>
  <si>
    <t>2013699</t>
  </si>
  <si>
    <t>其他共产党事务支出</t>
  </si>
  <si>
    <t>2040604</t>
  </si>
  <si>
    <t>基层司法业务</t>
  </si>
  <si>
    <t>2010302</t>
  </si>
  <si>
    <t>2101102</t>
  </si>
  <si>
    <t>事业单位医疗</t>
  </si>
  <si>
    <t>2120199</t>
  </si>
  <si>
    <t>其他城乡社区管理事务支出</t>
  </si>
  <si>
    <t>其他城乡社区公共设施支出</t>
  </si>
  <si>
    <t>2050803</t>
  </si>
  <si>
    <t>培训支出</t>
  </si>
  <si>
    <t>2010502</t>
  </si>
  <si>
    <t>2101199</t>
  </si>
  <si>
    <t>其他行政事业单位医疗支出</t>
  </si>
  <si>
    <t>2080502</t>
  </si>
  <si>
    <t>事业单位离退休</t>
  </si>
  <si>
    <t>2080501</t>
  </si>
  <si>
    <t>行政单位离退休</t>
  </si>
  <si>
    <t>2080299</t>
  </si>
  <si>
    <t>其他民政管理事务支出</t>
  </si>
  <si>
    <t>2013302</t>
  </si>
  <si>
    <t>2080505</t>
  </si>
  <si>
    <t>机关事业单位基本养老保险缴费支出</t>
  </si>
  <si>
    <t>2101101</t>
  </si>
  <si>
    <t>行政单位医疗</t>
  </si>
  <si>
    <t>2013405</t>
  </si>
  <si>
    <t>华侨事务</t>
  </si>
  <si>
    <t>2080799</t>
  </si>
  <si>
    <t>其他就业补助支出</t>
  </si>
  <si>
    <t>2010501</t>
  </si>
  <si>
    <t>2010102</t>
  </si>
  <si>
    <t>2080506</t>
  </si>
  <si>
    <t>机关事业单位职业年金缴费支出</t>
  </si>
  <si>
    <t>2080199</t>
  </si>
  <si>
    <t>其他人力资源和社会保障管理事务支出</t>
  </si>
  <si>
    <t>2120201</t>
  </si>
  <si>
    <t>城乡社区规划与管理</t>
  </si>
  <si>
    <t>预算08表 一般公共预算财政拨款基本支出表</t>
  </si>
  <si>
    <t>552.585600</t>
  </si>
  <si>
    <t>1,162.659200</t>
  </si>
  <si>
    <t>607.045100</t>
  </si>
  <si>
    <t>506.575200</t>
  </si>
  <si>
    <t>341.674160</t>
  </si>
  <si>
    <t>170.837080</t>
  </si>
  <si>
    <t>349.801664</t>
  </si>
  <si>
    <t>9.307424</t>
  </si>
  <si>
    <t>327.939060</t>
  </si>
  <si>
    <t>16.560000</t>
  </si>
  <si>
    <t>8.707800</t>
  </si>
  <si>
    <t>48.337800</t>
  </si>
  <si>
    <t>8.970000</t>
  </si>
  <si>
    <t>25.438500</t>
  </si>
  <si>
    <t>78.011400</t>
  </si>
  <si>
    <t>4.140000</t>
  </si>
  <si>
    <t>54.656510</t>
  </si>
  <si>
    <t>53.808000</t>
  </si>
  <si>
    <t>67.680000</t>
  </si>
  <si>
    <t>2.760000</t>
  </si>
  <si>
    <t>1.526128</t>
  </si>
  <si>
    <t>6.980000</t>
  </si>
  <si>
    <t>6.919000</t>
  </si>
  <si>
    <t>36.000000</t>
  </si>
  <si>
    <t>83.165400</t>
  </si>
  <si>
    <t>46.406000</t>
  </si>
  <si>
    <t>4,590.251026</t>
  </si>
  <si>
    <t>4,193.995888</t>
  </si>
  <si>
    <t>396.255138</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</si>
  <si>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</si>
  <si>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</si>
  <si>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</si>
  <si>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</si>
  <si>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</si>
  <si>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</si>
  <si>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</si>
  <si>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</si>
  <si>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</si>
  <si>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</si>
  <si>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</si>
  <si>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</si>
  <si>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</si>
  <si>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</si>
  <si>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</si>
  <si>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</si>
  <si>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</si>
  <si>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</si>
  <si>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</si>
  <si>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641.795127</t>
  </si>
  <si>
    <t>11010521Y000000390609-机构运转维护费用</t>
  </si>
  <si>
    <t>02-政府履职辅助性服务</t>
  </si>
  <si>
    <t>0211-后勤服务</t>
  </si>
  <si>
    <t>物业管理服务</t>
  </si>
  <si>
    <t>212-城乡社区支出</t>
  </si>
  <si>
    <t>11010522T000000452908-朝外维护区政府周边环境秩序和安保工作专项经费</t>
  </si>
  <si>
    <t>01-公共服务</t>
  </si>
  <si>
    <t>0101-公共安全服务</t>
  </si>
  <si>
    <t>公共安全保障服务</t>
  </si>
  <si>
    <t>336.000000</t>
  </si>
  <si>
    <t>11010522T000000484756-责任规划师劳务费</t>
  </si>
  <si>
    <t>0208-咨询服务</t>
  </si>
  <si>
    <t>咨询服务</t>
  </si>
  <si>
    <t>50.000000</t>
  </si>
  <si>
    <t>11010523T000002083935-病媒消杀工作经费</t>
  </si>
  <si>
    <t>0105-卫生健康公共服务</t>
  </si>
  <si>
    <t>病媒消杀服务</t>
  </si>
  <si>
    <t>39.424000</t>
  </si>
  <si>
    <t>11010523T000002248958-朝阳区党群服务中心运行经费</t>
  </si>
  <si>
    <t>20.000000</t>
  </si>
  <si>
    <t>11010524T000002425752-2023-2024年垃圾分类工作经费</t>
  </si>
  <si>
    <t>0106-生态保护和环境治理服务</t>
  </si>
  <si>
    <t>垃圾分类及清运服务</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</si>
  <si>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</si>
  <si>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</si>
  <si>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</si>
  <si>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</si>
  <si>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</si>
  <si>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</si>
  <si>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</si>
  <si>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</si>
  <si>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</si>
  <si>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</si>
  <si>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</si>
  <si>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</si>
  <si>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</si>
  <si>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</si>
  <si>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</si>
  <si>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11010522T000000412747-人民调解工作经费</t>
  </si>
  <si>
    <t>31-部门项目</t>
  </si>
  <si>
    <t>陈美琳</t>
  </si>
  <si>
    <t>85616256</t>
  </si>
  <si>
    <t xml:space="preserve"> 人民调解工作经费</t>
  </si>
  <si>
    <t>产出指标</t>
  </si>
  <si>
    <t>时效指标</t>
  </si>
  <si>
    <t>时效</t>
  </si>
  <si>
    <t>≥</t>
  </si>
  <si>
    <t>100</t>
  </si>
  <si>
    <t>%</t>
  </si>
  <si>
    <t>数量指标</t>
  </si>
  <si>
    <t>数量</t>
  </si>
  <si>
    <t>1</t>
  </si>
  <si>
    <t>份</t>
  </si>
  <si>
    <t>质量指标</t>
  </si>
  <si>
    <t>质量</t>
  </si>
  <si>
    <t>效益指标</t>
  </si>
  <si>
    <t>社会效益指标</t>
  </si>
  <si>
    <t>社会效益</t>
  </si>
  <si>
    <t>定性</t>
  </si>
  <si>
    <t>满意</t>
  </si>
  <si>
    <t>满意度指标</t>
  </si>
  <si>
    <t>服务对象满意度指标</t>
  </si>
  <si>
    <t>服务对象满意度</t>
  </si>
  <si>
    <t>成本指标</t>
  </si>
  <si>
    <t>经济成本指标</t>
  </si>
  <si>
    <t>经济成本</t>
  </si>
  <si>
    <t>4000</t>
  </si>
  <si>
    <t>元</t>
  </si>
  <si>
    <t>11010522T000000420017-社区机构运转经费-公用经费</t>
  </si>
  <si>
    <t>李培洵</t>
  </si>
  <si>
    <t>85616159</t>
  </si>
  <si>
    <t>31.980000</t>
  </si>
  <si>
    <t xml:space="preserve"> 保障社区公用支出</t>
  </si>
  <si>
    <t>办公质量提升度</t>
  </si>
  <si>
    <t>90</t>
  </si>
  <si>
    <t>社工满意度</t>
  </si>
  <si>
    <t>95</t>
  </si>
  <si>
    <t>支出进度</t>
  </si>
  <si>
    <t>好坏</t>
  </si>
  <si>
    <t>运转质量</t>
  </si>
  <si>
    <t>社区数量</t>
  </si>
  <si>
    <t>＝</t>
  </si>
  <si>
    <t>8</t>
  </si>
  <si>
    <t>每个</t>
  </si>
  <si>
    <t>社会成本指标</t>
  </si>
  <si>
    <t>资金成本</t>
  </si>
  <si>
    <t>319800</t>
  </si>
  <si>
    <t>11010522T000000420028-公益事业经费（体制）</t>
  </si>
  <si>
    <t>99.000000</t>
  </si>
  <si>
    <t>用于社区各方面的公益事业支出.</t>
  </si>
  <si>
    <t>优良中低</t>
  </si>
  <si>
    <t>公益活动质量</t>
  </si>
  <si>
    <t>高中低</t>
  </si>
  <si>
    <t>座（处）</t>
  </si>
  <si>
    <t>社区群众满意度</t>
  </si>
  <si>
    <t>99</t>
  </si>
  <si>
    <t>万元</t>
  </si>
  <si>
    <t>公益活动开展效果</t>
  </si>
  <si>
    <t>优良中低差</t>
  </si>
  <si>
    <t>11010522T000000420032-基本事业费（自管）</t>
  </si>
  <si>
    <t>王利杰</t>
  </si>
  <si>
    <t>85794627</t>
  </si>
  <si>
    <t>255.618700</t>
  </si>
  <si>
    <t xml:space="preserve">为了保障街道承担的辖区公共道路保洁和公共绿化养护等事权所需的基本支出。
</t>
  </si>
  <si>
    <t>2556187</t>
  </si>
  <si>
    <t>居民满意度</t>
  </si>
  <si>
    <t>养护质量</t>
  </si>
  <si>
    <t>涉及辖区社区</t>
  </si>
  <si>
    <t>处</t>
  </si>
  <si>
    <t>绿化保洁成效</t>
  </si>
  <si>
    <t>优良中</t>
  </si>
  <si>
    <t>11010522T000000420037-办事处及社区层面服务用房运转经费</t>
  </si>
  <si>
    <t>何宗昌</t>
  </si>
  <si>
    <t>85631096</t>
  </si>
  <si>
    <t>85.095000</t>
  </si>
  <si>
    <t xml:space="preserve">朝外街道办事处辖区居民文体活动、公共服务及公民教育类场所，各社区用于社区两委一站办公及社区工作者工作场所（含部分小型的社区活动用房）的基本物业及取暖费用。						
											</t>
  </si>
  <si>
    <t>物业及取暖面积</t>
  </si>
  <si>
    <t>11822.34</t>
  </si>
  <si>
    <t>平米</t>
  </si>
  <si>
    <t>保障日常基本物业管理及取暖需求</t>
  </si>
  <si>
    <t>满足办公需求</t>
  </si>
  <si>
    <t>2163488.22</t>
  </si>
  <si>
    <t>员工办公满意度</t>
  </si>
  <si>
    <t>11010522T000000420640-老积极分子人员经费</t>
  </si>
  <si>
    <t>17.136000</t>
  </si>
  <si>
    <t xml:space="preserve"> 保障老积极分子的生活补贴</t>
  </si>
  <si>
    <t>171360</t>
  </si>
  <si>
    <t>补贴月份</t>
  </si>
  <si>
    <t>12</t>
  </si>
  <si>
    <t>月</t>
  </si>
  <si>
    <t>金额准确</t>
  </si>
  <si>
    <t>发放进度</t>
  </si>
  <si>
    <t>老积极分子满意度</t>
  </si>
  <si>
    <t>社会稳定</t>
  </si>
  <si>
    <t>11010522T000000420653-社区工作者工会经费</t>
  </si>
  <si>
    <t>31.373610</t>
  </si>
  <si>
    <t>用于街道社区工作者提取的工会经费</t>
  </si>
  <si>
    <t>社区工作者人数</t>
  </si>
  <si>
    <t>125</t>
  </si>
  <si>
    <t>人</t>
  </si>
  <si>
    <t>工会服务质量</t>
  </si>
  <si>
    <t>313736.1</t>
  </si>
  <si>
    <t>社工工作积极性</t>
  </si>
  <si>
    <t>11010522T000000426716-社区党建经费</t>
  </si>
  <si>
    <t>杨莉</t>
  </si>
  <si>
    <t>85616076</t>
  </si>
  <si>
    <t>127.770000</t>
  </si>
  <si>
    <t>保证社区党建活动的正常开展，发挥党员及基层党组织先锋模范带头作用。</t>
  </si>
  <si>
    <t>党建活动成效</t>
  </si>
  <si>
    <t>党建活动参与率</t>
  </si>
  <si>
    <t>80</t>
  </si>
  <si>
    <t>党建活动场次</t>
  </si>
  <si>
    <t>14</t>
  </si>
  <si>
    <t>场</t>
  </si>
  <si>
    <t>活动进度</t>
  </si>
  <si>
    <t>1277700</t>
  </si>
  <si>
    <t>党员及群众满意度</t>
  </si>
  <si>
    <t>11010522T000000426739-民生家园建设经费</t>
  </si>
  <si>
    <t>黄海燕</t>
  </si>
  <si>
    <t>85610642</t>
  </si>
  <si>
    <t>1,000.000000</t>
  </si>
  <si>
    <t>保障街道突发事件的资金保障。</t>
  </si>
  <si>
    <t>工程及服务质量</t>
  </si>
  <si>
    <t>项目数</t>
  </si>
  <si>
    <t>10</t>
  </si>
  <si>
    <t>项</t>
  </si>
  <si>
    <t>服务质量</t>
  </si>
  <si>
    <t>10000000</t>
  </si>
  <si>
    <t>张  炜</t>
  </si>
  <si>
    <t>85616062</t>
  </si>
  <si>
    <t>主要任务做好区政府周边环境秩序和安保工作，巡逻值守和其它临时性任务。</t>
  </si>
  <si>
    <t>336</t>
  </si>
  <si>
    <t xml:space="preserve">群众安全感满意度	</t>
  </si>
  <si>
    <t xml:space="preserve">用户满意度	</t>
  </si>
  <si>
    <t>处置时间</t>
  </si>
  <si>
    <t>4</t>
  </si>
  <si>
    <t>小时</t>
  </si>
  <si>
    <t>活动安全保障天数</t>
  </si>
  <si>
    <t>365</t>
  </si>
  <si>
    <t>天</t>
  </si>
  <si>
    <t>人员数量</t>
  </si>
  <si>
    <t>120</t>
  </si>
  <si>
    <t>85616289</t>
  </si>
  <si>
    <t xml:space="preserve"> 朝外街道老旧小区改造评估</t>
  </si>
  <si>
    <t>小区居民满意度</t>
  </si>
  <si>
    <t>研究成果验收通过率</t>
  </si>
  <si>
    <t>针对街道重要空间节点公共空间质量提供专项评估</t>
  </si>
  <si>
    <t>6</t>
  </si>
  <si>
    <t>场次</t>
  </si>
  <si>
    <t>改善程度</t>
  </si>
  <si>
    <t>60</t>
  </si>
  <si>
    <t>11010522T000000485741-基层代表组工作经费</t>
  </si>
  <si>
    <t>杨  莉</t>
  </si>
  <si>
    <t>3.200000</t>
  </si>
  <si>
    <t>保障基层代表组工作正常运转</t>
  </si>
  <si>
    <t>工作质量</t>
  </si>
  <si>
    <t>涉及年度</t>
  </si>
  <si>
    <t>2022</t>
  </si>
  <si>
    <t>年</t>
  </si>
  <si>
    <t>预算控制数</t>
  </si>
  <si>
    <t>≤</t>
  </si>
  <si>
    <t>3.2</t>
  </si>
  <si>
    <t>代表组人员满意度</t>
  </si>
  <si>
    <t>基层治理提升度</t>
  </si>
  <si>
    <t>11010522T000000485745-兼职“两新”法人单位党组织书记工作补贴、社区居民党组织书记工作补贴</t>
  </si>
  <si>
    <t>·85616076</t>
  </si>
  <si>
    <t>44.920000</t>
  </si>
  <si>
    <t>加强基层党组织发挥战斗堡垒作用</t>
  </si>
  <si>
    <t>按照标准按时发放</t>
  </si>
  <si>
    <t>发放年度</t>
  </si>
  <si>
    <t>38.33</t>
  </si>
  <si>
    <t>党建工作效益效果</t>
  </si>
  <si>
    <t>党组织书记满意度</t>
  </si>
  <si>
    <t>11010522T000000486510-独生子女父母奖励</t>
  </si>
  <si>
    <t>王蕾</t>
  </si>
  <si>
    <t>85626278</t>
  </si>
  <si>
    <t>13.560000</t>
  </si>
  <si>
    <t>完成辖区独生子女服务奖励补贴</t>
  </si>
  <si>
    <t>辖区独生子女父母满意度</t>
  </si>
  <si>
    <t>补贴标准</t>
  </si>
  <si>
    <t>1000</t>
  </si>
  <si>
    <t>完成辖区独生子女父母奖励补贴</t>
  </si>
  <si>
    <t>时效性</t>
  </si>
  <si>
    <t>完成辖区独生子女父母奖励工作</t>
  </si>
  <si>
    <t>13</t>
  </si>
  <si>
    <t>11010522T000000486512-社区村计生专干补贴</t>
  </si>
  <si>
    <t>王  蕾</t>
  </si>
  <si>
    <t>85616278</t>
  </si>
  <si>
    <t>0.900000</t>
  </si>
  <si>
    <t>发放</t>
  </si>
  <si>
    <t>计生专干补贴</t>
  </si>
  <si>
    <t>7</t>
  </si>
  <si>
    <t>个</t>
  </si>
  <si>
    <t>执行率</t>
  </si>
  <si>
    <t>9000</t>
  </si>
  <si>
    <t>单位满意度</t>
  </si>
  <si>
    <t>保障区域计生专干</t>
  </si>
  <si>
    <t>11010522T000000486514-市区体制下划专项-计划生育-暖心活动、情暖万家及心灵家园经费</t>
  </si>
  <si>
    <t>4.090000</t>
  </si>
  <si>
    <t>暖心活动、情暖万家及心灵家园工作。</t>
  </si>
  <si>
    <t>做好区域保障</t>
  </si>
  <si>
    <t>建设心灵家园</t>
  </si>
  <si>
    <t>做好暖心活动</t>
  </si>
  <si>
    <t>4.09</t>
  </si>
  <si>
    <t>11010522T000001376651-公共事务协管经费-兼职安全员</t>
  </si>
  <si>
    <t>刘琳</t>
  </si>
  <si>
    <t>85615055</t>
  </si>
  <si>
    <t>5.040000</t>
  </si>
  <si>
    <t xml:space="preserve"> 保障安全员基本运行</t>
  </si>
  <si>
    <t>人员</t>
  </si>
  <si>
    <t>发放及时</t>
  </si>
  <si>
    <t>元/人</t>
  </si>
  <si>
    <t>支付进度</t>
  </si>
  <si>
    <t>50400</t>
  </si>
  <si>
    <t>发放合规</t>
  </si>
  <si>
    <t>对象满意</t>
  </si>
  <si>
    <t>11010522T000001377641-公共事务协管经费-城市协管员</t>
  </si>
  <si>
    <t>85616055</t>
  </si>
  <si>
    <t>870.601600</t>
  </si>
  <si>
    <t>保障公共事务协管人员</t>
  </si>
  <si>
    <t>按时发放</t>
  </si>
  <si>
    <t>元/月</t>
  </si>
  <si>
    <t>服务满意度</t>
  </si>
  <si>
    <t>8706016</t>
  </si>
  <si>
    <t>服务社会</t>
  </si>
  <si>
    <t>11010522T000001573231-街道临时救助</t>
  </si>
  <si>
    <t>张旭颖</t>
  </si>
  <si>
    <t>85611898</t>
  </si>
  <si>
    <t>4.000000</t>
  </si>
  <si>
    <t>救助困难人群</t>
  </si>
  <si>
    <t>发放到位</t>
  </si>
  <si>
    <t>困难人群</t>
  </si>
  <si>
    <t>5</t>
  </si>
  <si>
    <t>群众满意度</t>
  </si>
  <si>
    <t>11010523T000001948061-社区工作者人员经费</t>
  </si>
  <si>
    <t>1,819.350800</t>
  </si>
  <si>
    <t>保证社区工作人员工资保险等支出</t>
  </si>
  <si>
    <t>人均工资发放标准</t>
  </si>
  <si>
    <t>176636</t>
  </si>
  <si>
    <t>元/年</t>
  </si>
  <si>
    <t>工资发放</t>
  </si>
  <si>
    <t>社工人数</t>
  </si>
  <si>
    <t>103</t>
  </si>
  <si>
    <t>人数</t>
  </si>
  <si>
    <t>政府满意度</t>
  </si>
  <si>
    <t>使用资金</t>
  </si>
  <si>
    <t>1819</t>
  </si>
  <si>
    <t>对工作的正面影响</t>
  </si>
  <si>
    <t>优良</t>
  </si>
  <si>
    <t>11010523T000001977388-社区工作者独生子女父母一次性奖励</t>
  </si>
  <si>
    <t>85616059</t>
  </si>
  <si>
    <t>0.300000</t>
  </si>
  <si>
    <t>发放标准</t>
  </si>
  <si>
    <t>一次性发放</t>
  </si>
  <si>
    <t>＞</t>
  </si>
  <si>
    <t>3000</t>
  </si>
  <si>
    <t>社区工作者满意度</t>
  </si>
  <si>
    <t>独生子女奖励</t>
  </si>
  <si>
    <t>11010523T000001977421-社会治安综合治理中心工作经费</t>
  </si>
  <si>
    <t>张炜</t>
  </si>
  <si>
    <t>完成社会治安综合治理中心各项工作任务</t>
  </si>
  <si>
    <t>完成社会治安综合治理中心工作任务</t>
  </si>
  <si>
    <t>地区面积</t>
  </si>
  <si>
    <t>2.2</t>
  </si>
  <si>
    <t>平方公里</t>
  </si>
  <si>
    <t>按工作进度</t>
  </si>
  <si>
    <t>50</t>
  </si>
  <si>
    <t>地区满意度</t>
  </si>
  <si>
    <t>社会治安综合治理中心工作考核</t>
  </si>
  <si>
    <t>11010523T000002077468-基层党组织服务群众</t>
  </si>
  <si>
    <t>320.000000</t>
  </si>
  <si>
    <t>用于基层党组织服务群众项目活动，提升基层党组织战斗堡垒作用。</t>
  </si>
  <si>
    <t>项目进度</t>
  </si>
  <si>
    <t>项目质量</t>
  </si>
  <si>
    <t>涉及社区</t>
  </si>
  <si>
    <t>党员干部带动作用提升度</t>
  </si>
  <si>
    <t>党员满意度</t>
  </si>
  <si>
    <t>燕树新</t>
  </si>
  <si>
    <t>85616029</t>
  </si>
  <si>
    <t>用于辖区病媒消杀</t>
  </si>
  <si>
    <t>辖区居民满意度</t>
  </si>
  <si>
    <t>防治质量</t>
  </si>
  <si>
    <t>辖区病媒防治效果</t>
  </si>
  <si>
    <t>800000</t>
  </si>
  <si>
    <t>11010523T000002136424-基层综合工作经费</t>
  </si>
  <si>
    <t>李邈</t>
  </si>
  <si>
    <t>85618682</t>
  </si>
  <si>
    <t>4.500000</t>
  </si>
  <si>
    <t xml:space="preserve">人大代表工作经费、基层侨联组织工作经费、区人大代表工作室工作经费、社区（村）级统计站工作运行经费四个项目为基层综合工作经费	
10
10
成本指标
经济成本指标
预算控制数
≤
4.5
9
万元
20
20
</t>
  </si>
  <si>
    <t>优良差</t>
  </si>
  <si>
    <t>基层综合工作</t>
  </si>
  <si>
    <t>完成时效</t>
  </si>
  <si>
    <t>＜</t>
  </si>
  <si>
    <t>社区数</t>
  </si>
  <si>
    <t>9</t>
  </si>
  <si>
    <t>工作效益</t>
  </si>
  <si>
    <t>11010523T000002136431-基层公共安全工作经费</t>
  </si>
  <si>
    <t>基层公共安全工作</t>
  </si>
  <si>
    <t>地区公共安全</t>
  </si>
  <si>
    <t>23</t>
  </si>
  <si>
    <t>工作完成质量</t>
  </si>
  <si>
    <t>11010523T000002151268-统计局还原-第五次全国经济普查经费</t>
  </si>
  <si>
    <t>董丽</t>
  </si>
  <si>
    <t>85610237</t>
  </si>
  <si>
    <t>45.073400</t>
  </si>
  <si>
    <t>第五次全国经济普查将是我国开启全面建设和社会主义现代化国家新征程、向第二个百年奋斗目标进军之际开展的首次重大国情调查</t>
  </si>
  <si>
    <t>是否对政府决策有积极影响</t>
  </si>
  <si>
    <t>摸清家底</t>
  </si>
  <si>
    <t>是否满足各级政府、相关部门及社会公众的数据需求</t>
  </si>
  <si>
    <t>满足政府需求</t>
  </si>
  <si>
    <t>项目预算控制数</t>
  </si>
  <si>
    <t>450734</t>
  </si>
  <si>
    <t>选聘普查指导员、普查员数量</t>
  </si>
  <si>
    <t>单位登记工作完成质量</t>
  </si>
  <si>
    <t>高质量完成</t>
  </si>
  <si>
    <t>根据经济普查进度，完成清查、登记阶段各项任务，深度挖掘普查数据，做好资料开发利用</t>
  </si>
  <si>
    <t>2023-2025年</t>
  </si>
  <si>
    <t>11010523T000002151377-统计局还原-人口抽样调查经费</t>
  </si>
  <si>
    <t>1.462000</t>
  </si>
  <si>
    <t>准确、及时掌握朝阳区街乡人口规模。全面掌握人口变化形势。</t>
  </si>
  <si>
    <t>14620</t>
  </si>
  <si>
    <t>年度人口抽样调查工作质量</t>
  </si>
  <si>
    <t>PAD租赁维护数量</t>
  </si>
  <si>
    <t>300</t>
  </si>
  <si>
    <t>台</t>
  </si>
  <si>
    <t>各街乡满意度</t>
  </si>
  <si>
    <t>项目完成时间</t>
  </si>
  <si>
    <t>11010523T000002151689-就业工作绩效考核经费</t>
  </si>
  <si>
    <t>史晓军</t>
  </si>
  <si>
    <t>85610209</t>
  </si>
  <si>
    <t>5.319300</t>
  </si>
  <si>
    <t>促进就业工作开展，充分发挥区级就业专项资金在促进就业、稳定就业工作中的作用，确保按时完年度就业工作目标，</t>
  </si>
  <si>
    <t>就业指标完成情况</t>
  </si>
  <si>
    <t>积极开展稳就业促就业工作</t>
  </si>
  <si>
    <t>53193</t>
  </si>
  <si>
    <t>促进失业人员就业，实现区域就业稳定</t>
  </si>
  <si>
    <t>11010523T000002151923-实行社区管理的企业退休人员服务经费</t>
  </si>
  <si>
    <t>5.147100</t>
  </si>
  <si>
    <t>丰富社会化退休人员群体的现实生活、精神生活</t>
  </si>
  <si>
    <t>每年参与各类活动的退休人员比例</t>
  </si>
  <si>
    <t>达到每季度支出进度要求</t>
  </si>
  <si>
    <t>退休人员</t>
  </si>
  <si>
    <t>7798</t>
  </si>
  <si>
    <t>5.1471</t>
  </si>
  <si>
    <t>活动参与人员满意率</t>
  </si>
  <si>
    <t>苏宁</t>
  </si>
  <si>
    <t>85616082</t>
  </si>
  <si>
    <t xml:space="preserve"> 保障党群服务中心日常运营</t>
  </si>
  <si>
    <t>党建服务社会效益</t>
  </si>
  <si>
    <t>党建服务质量</t>
  </si>
  <si>
    <t>支出时效</t>
  </si>
  <si>
    <t>20</t>
  </si>
  <si>
    <t>使辖区内居住小区厨余垃圾分出率始终保持18%以上，垃圾分类知晓率达到100%，为辖区营造良好生活氛围</t>
  </si>
  <si>
    <t>环境提升效果</t>
  </si>
  <si>
    <t>自己成本</t>
  </si>
  <si>
    <t>1315108.08</t>
  </si>
  <si>
    <t>垃圾分类质量</t>
  </si>
  <si>
    <t>11010524T000002819148-河长制工作经费剩余考核资金</t>
  </si>
  <si>
    <t>1.000000</t>
  </si>
  <si>
    <t>按照河长制工作补助经费使用要求，按照各街乡河长制工作年度考核结果排名，进行剩余资金拨付。通过经费的下发，促进我区河长制工作落实，全面提升基层河湖管理水平。</t>
  </si>
  <si>
    <t>保障质量</t>
  </si>
  <si>
    <t>河流治理效果</t>
  </si>
  <si>
    <t>11010524T000002828089-河长制工作经费</t>
  </si>
  <si>
    <t>9.000000</t>
  </si>
  <si>
    <t>河流治理</t>
  </si>
  <si>
    <t>治理效果</t>
  </si>
  <si>
    <t>11010524T000002863871-2024年街道系统共商共治-朝外街道超功率电器过载预警建设项目</t>
  </si>
  <si>
    <t>243.627000</t>
  </si>
  <si>
    <t>174栋居民楼及平房院落，建设超功率电器过载预警设备。实现全辖区电动自行车及电瓶零入户的目标，防止电动自行车或电瓶入户充电引发火灾事故。</t>
  </si>
  <si>
    <t>保障居民及社会企业组织生命财产安全</t>
  </si>
  <si>
    <t>不超额支出</t>
  </si>
  <si>
    <t>2866200</t>
  </si>
  <si>
    <t>项目完成率</t>
  </si>
  <si>
    <t>系统构建数量</t>
  </si>
  <si>
    <t>项目时间</t>
  </si>
  <si>
    <t>85</t>
  </si>
  <si>
    <t>11010524T000002870605-新建社区开办费-市场街社区</t>
  </si>
  <si>
    <t>10.000000</t>
  </si>
  <si>
    <t>筹办市场街社区</t>
  </si>
  <si>
    <t>筹办进度</t>
  </si>
  <si>
    <t>新办社区数量</t>
  </si>
  <si>
    <t>筹办质量（办公设施等）</t>
  </si>
  <si>
    <t>服务社区居民水平提升</t>
  </si>
  <si>
    <t>11010524T000002871105-公共服务配套-朝外街道吉庆里社区吉庆邻里空间装修改造项目</t>
  </si>
  <si>
    <t>68.956230</t>
  </si>
  <si>
    <t>进一步提升吉庆里社区服务空间和品质，更好地应对老龄化问题，提升群众幸福感获得感。</t>
  </si>
  <si>
    <t>装修改造建筑面积</t>
  </si>
  <si>
    <t>666</t>
  </si>
  <si>
    <t>平方米</t>
  </si>
  <si>
    <t>改造进度</t>
  </si>
  <si>
    <t>改造质量</t>
  </si>
  <si>
    <t>群众幸福感提升度</t>
  </si>
  <si>
    <t>689562.3</t>
  </si>
  <si>
    <t>11010524T000002872290-资产购置</t>
  </si>
  <si>
    <t>高凌</t>
  </si>
  <si>
    <t>85616003</t>
  </si>
  <si>
    <t>0.500000</t>
  </si>
  <si>
    <t>采购打印机、复印机、便携式计算机等办公设备</t>
  </si>
  <si>
    <t>成本</t>
  </si>
  <si>
    <t>266500</t>
  </si>
  <si>
    <t>办公设备数量</t>
  </si>
  <si>
    <t>25</t>
  </si>
  <si>
    <t>按时交货</t>
  </si>
  <si>
    <t>全部合格</t>
  </si>
  <si>
    <t>11010524T000002937513-“侨之家”工作经费</t>
  </si>
  <si>
    <t>周建奎</t>
  </si>
  <si>
    <t>65090924</t>
  </si>
  <si>
    <t>0.644000</t>
  </si>
  <si>
    <t>加强基层侨联组织建设工作</t>
  </si>
  <si>
    <t>可持续影响指标</t>
  </si>
  <si>
    <t>侨之家影响正向率</t>
  </si>
  <si>
    <t>侨之家建设质量达标率</t>
  </si>
  <si>
    <t>侨之家数量</t>
  </si>
  <si>
    <t>侨之家工作进度</t>
  </si>
  <si>
    <t>整体项目成本</t>
  </si>
  <si>
    <t>50000</t>
  </si>
  <si>
    <t>侨界群众满意度</t>
  </si>
  <si>
    <t>11010524T000002958351-社工关爱项目</t>
  </si>
  <si>
    <t>85610597</t>
  </si>
  <si>
    <t>项目完成质量</t>
  </si>
  <si>
    <t>一年内完成</t>
  </si>
  <si>
    <t>项目绩效评价</t>
  </si>
  <si>
    <t>11010524T000002958447-社工系列培训经费</t>
  </si>
  <si>
    <t>3.244500</t>
  </si>
  <si>
    <t>社工系列培训</t>
  </si>
  <si>
    <t>培训完成情况</t>
  </si>
  <si>
    <t>32445</t>
  </si>
  <si>
    <t>社工培训质量</t>
  </si>
  <si>
    <t>11010524T000002958570-社会领域党建</t>
  </si>
  <si>
    <t>85618081</t>
  </si>
  <si>
    <t>8.000000</t>
  </si>
  <si>
    <t>社会领域满意度</t>
  </si>
  <si>
    <t>11010524T000002958602-朝阳区社会组织培育孵化中心建设项目</t>
  </si>
  <si>
    <t>石梦</t>
  </si>
  <si>
    <t>65512145</t>
  </si>
  <si>
    <t>社会组织培育孵化中心</t>
  </si>
  <si>
    <t>绩效评价</t>
  </si>
  <si>
    <t>项目完成情况</t>
  </si>
  <si>
    <t>11010524T000002958766-朝阳区社会组织参与社会治理项目</t>
  </si>
  <si>
    <t>25.000000</t>
  </si>
  <si>
    <t>社会组织参与社会治理</t>
  </si>
  <si>
    <t>治理完成情况</t>
  </si>
  <si>
    <t>11010524T000003052344-公共文明引导员夏季防暑降温饮料经费</t>
  </si>
  <si>
    <t>司维</t>
  </si>
  <si>
    <t>85610119</t>
  </si>
  <si>
    <t>1.350000</t>
  </si>
  <si>
    <t xml:space="preserve"> 公共文明引导员补贴</t>
  </si>
  <si>
    <t>文明引导</t>
  </si>
  <si>
    <t>文明引导员人数</t>
  </si>
  <si>
    <t>补贴发放到位</t>
  </si>
  <si>
    <t>补贴发放及时</t>
  </si>
  <si>
    <t>发放对象满意度</t>
  </si>
  <si>
    <t>13500</t>
  </si>
  <si>
    <t>预算14表 部门整体支出绩效目标申报表</t>
  </si>
  <si>
    <t>（2024年度）</t>
  </si>
  <si>
    <t>部门（单位）名称</t>
  </si>
  <si>
    <t>总体资金情况（万元）</t>
  </si>
  <si>
    <t>预算支出总额</t>
  </si>
  <si>
    <t>财政拨款</t>
  </si>
  <si>
    <t>整体绩效目标</t>
  </si>
  <si>
    <r>
      <rPr>
        <sz val="9"/>
        <rFont val="宋体"/>
        <family val="3"/>
        <charset val="134"/>
      </rPr>
      <t>朝外街道将以习近平新时代中国特色社会主义思想为指导，深入贯彻党的二十大和历次全会全会精神，深入贯彻习近平总书记对北京重要讲话精神，围绕首都发展，全力服务北京“四个中心”战略定位，瞄准“四个服务”，围绕“五子联动”，结合地区实际，精心谋划，精准施策，精细管理，不断满足群众便利性、宜居性、多样性、公正性、安全性需求，推动实现美丽朝外新发展。</t>
    </r>
  </si>
  <si>
    <t>其他说明</t>
  </si>
  <si>
    <t/>
  </si>
  <si>
    <t>活动</t>
  </si>
  <si>
    <t>绩效指标</t>
  </si>
  <si>
    <t>指标性质</t>
  </si>
  <si>
    <t>指标值</t>
  </si>
  <si>
    <t>度量单位</t>
  </si>
  <si>
    <t>社会治安综合治理</t>
  </si>
  <si>
    <t>效益指标社会效益指标群众安全感</t>
  </si>
  <si>
    <t>社区工作者日常管理</t>
  </si>
  <si>
    <t>效益指标社会效益指标辖区整体改善情况</t>
  </si>
  <si>
    <t>绿化保洁工作</t>
  </si>
  <si>
    <t>效益指标社会效益指标环境改善率</t>
  </si>
  <si>
    <t>产出指标时效指标项目进度</t>
  </si>
  <si>
    <t>严格按照工程进度开展</t>
  </si>
  <si>
    <t>产出指标时效指标重点项目进度</t>
  </si>
  <si>
    <t>按照重大活动保障任务要求完成进度</t>
  </si>
  <si>
    <t>产出指标时效指标绿化保洁项目进度</t>
  </si>
  <si>
    <t>按照合同进度，按季度完成</t>
  </si>
  <si>
    <t>产出指标质量指标社区工作者工作质量</t>
  </si>
  <si>
    <t>产出指标质量指标安保质量</t>
  </si>
  <si>
    <t>产出指标质量指标优化环境质量</t>
  </si>
  <si>
    <t>产出指标数量指标项目数量</t>
  </si>
  <si>
    <t>48</t>
  </si>
  <si>
    <t>产出指标数量指标参与安保人次</t>
  </si>
  <si>
    <t>人次</t>
  </si>
  <si>
    <t>产出指标数量指标涉及社区</t>
  </si>
  <si>
    <t>满意度指标服务对象满意度指标群众满意度</t>
  </si>
  <si>
    <t>满意度指标服务对象满意度指标群众满意率</t>
  </si>
  <si>
    <t>成本指标经济成本指标资金成本</t>
  </si>
  <si>
    <t>2600000</t>
  </si>
  <si>
    <t>600</t>
  </si>
  <si>
    <t>354</t>
  </si>
</sst>
</file>

<file path=xl/styles.xml><?xml version="1.0" encoding="utf-8"?>
<styleSheet xmlns="http://schemas.openxmlformats.org/spreadsheetml/2006/main">
  <numFmts count="5">
    <numFmt numFmtId="43" formatCode="_ * #,##0.00_ ;_ * \-#,##0.00_ ;_ * &quot;-&quot;??_ ;_ @_ "/>
    <numFmt numFmtId="178" formatCode="_ * #,##0.000000_ ;_ * \-#,##0.000000_ ;_ * &quot;-&quot;??_ ;_ @_ "/>
    <numFmt numFmtId="179" formatCode="0.000000_ "/>
    <numFmt numFmtId="180" formatCode="#,##0.000000_ "/>
    <numFmt numFmtId="181" formatCode="#,##0.000000"/>
  </numFmts>
  <fonts count="18">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family val="1"/>
    </font>
    <font>
      <b/>
      <sz val="9"/>
      <color rgb="FF000000"/>
      <name val="SimSun"/>
      <charset val="134"/>
    </font>
    <font>
      <b/>
      <sz val="9"/>
      <color rgb="FF000000"/>
      <name val="宋体"/>
      <family val="3"/>
      <charset val="134"/>
    </font>
    <font>
      <sz val="11"/>
      <name val="宋体"/>
      <family val="3"/>
      <charset val="134"/>
    </font>
    <font>
      <sz val="9"/>
      <name val="宋体"/>
      <family val="3"/>
      <charset val="134"/>
    </font>
    <font>
      <sz val="11"/>
      <color indexed="8"/>
      <name val="宋体"/>
      <family val="3"/>
      <charset val="134"/>
      <scheme val="minor"/>
    </font>
    <font>
      <b/>
      <sz val="12"/>
      <name val="宋体"/>
      <family val="3"/>
      <charset val="134"/>
    </font>
    <font>
      <b/>
      <sz val="10"/>
      <name val="宋体"/>
      <family val="3"/>
      <charset val="134"/>
    </font>
    <font>
      <sz val="9"/>
      <name val="宋体"/>
      <family val="3"/>
      <charset val="134"/>
      <scheme val="minor"/>
    </font>
  </fonts>
  <fills count="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00"/>
        <bgColor indexed="64"/>
      </patternFill>
    </fill>
  </fills>
  <borders count="22">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14" fillId="0" borderId="0">
      <alignment vertical="center"/>
    </xf>
    <xf numFmtId="43" fontId="14" fillId="0" borderId="0" applyFont="0" applyFill="0" applyBorder="0" applyAlignment="0" applyProtection="0">
      <alignment vertical="center"/>
    </xf>
  </cellStyleXfs>
  <cellXfs count="157">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5" fillId="2" borderId="4" xfId="0" applyFont="1" applyFill="1" applyBorder="1" applyAlignment="1">
      <alignment horizontal="center" vertical="center" wrapText="1"/>
    </xf>
    <xf numFmtId="0" fontId="3" fillId="0" borderId="1" xfId="0" applyFont="1" applyBorder="1">
      <alignment vertical="center"/>
    </xf>
    <xf numFmtId="0" fontId="3" fillId="0" borderId="4" xfId="0" applyFont="1" applyBorder="1" applyAlignment="1">
      <alignment horizontal="right" vertical="center"/>
    </xf>
    <xf numFmtId="4" fontId="3" fillId="0" borderId="4" xfId="0" applyNumberFormat="1"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6"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7" fillId="0" borderId="7" xfId="0" applyFont="1" applyBorder="1" applyAlignment="1">
      <alignment vertical="center" wrapText="1"/>
    </xf>
    <xf numFmtId="0" fontId="5" fillId="2" borderId="14" xfId="0" applyFont="1" applyFill="1" applyBorder="1" applyAlignment="1">
      <alignment horizontal="center" vertical="center" wrapText="1"/>
    </xf>
    <xf numFmtId="0" fontId="8" fillId="0" borderId="7" xfId="0" applyFont="1" applyBorder="1">
      <alignment vertical="center"/>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1" fillId="0" borderId="15" xfId="0" applyFont="1" applyBorder="1" applyAlignment="1">
      <alignment vertical="center" wrapText="1"/>
    </xf>
    <xf numFmtId="0" fontId="1" fillId="0" borderId="8"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1" fillId="0" borderId="6"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6" fillId="0" borderId="1" xfId="0" applyFont="1" applyBorder="1" applyAlignment="1">
      <alignment horizontal="center" vertical="center"/>
    </xf>
    <xf numFmtId="0" fontId="1" fillId="0" borderId="3" xfId="0" applyFont="1" applyBorder="1" applyAlignment="1">
      <alignment horizontal="right" vertical="center" wrapText="1"/>
    </xf>
    <xf numFmtId="0" fontId="8" fillId="0" borderId="1" xfId="0" applyFont="1" applyBorder="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4" xfId="0" applyFont="1" applyBorder="1" applyAlignment="1">
      <alignment horizontal="center" vertical="center"/>
    </xf>
    <xf numFmtId="0" fontId="11" fillId="0" borderId="14" xfId="0" applyFont="1" applyBorder="1" applyAlignment="1">
      <alignment horizontal="left" vertical="center"/>
    </xf>
    <xf numFmtId="0" fontId="1" fillId="0" borderId="17" xfId="0" applyFont="1" applyBorder="1" applyAlignment="1">
      <alignment vertical="center" wrapText="1"/>
    </xf>
    <xf numFmtId="0" fontId="3" fillId="0" borderId="16" xfId="0" applyFont="1" applyBorder="1" applyAlignment="1">
      <alignment vertical="center" wrapText="1"/>
    </xf>
    <xf numFmtId="0" fontId="12" fillId="0" borderId="2" xfId="1" applyFont="1" applyBorder="1" applyAlignment="1">
      <alignment vertical="center" wrapText="1"/>
    </xf>
    <xf numFmtId="0" fontId="13" fillId="0" borderId="2" xfId="1" applyFont="1" applyBorder="1" applyAlignment="1">
      <alignment vertical="center" wrapText="1"/>
    </xf>
    <xf numFmtId="0" fontId="14" fillId="0" borderId="0" xfId="1">
      <alignment vertical="center"/>
    </xf>
    <xf numFmtId="0" fontId="13" fillId="0" borderId="3" xfId="1" applyFont="1" applyBorder="1" applyAlignment="1">
      <alignment vertical="center" wrapText="1"/>
    </xf>
    <xf numFmtId="0" fontId="13" fillId="0" borderId="3" xfId="1" applyFont="1" applyBorder="1" applyAlignment="1">
      <alignment horizontal="right" vertical="center" wrapText="1"/>
    </xf>
    <xf numFmtId="0" fontId="8" fillId="0" borderId="1" xfId="0" applyFont="1" applyBorder="1" applyAlignment="1">
      <alignment vertical="center" wrapText="1"/>
    </xf>
    <xf numFmtId="0" fontId="13" fillId="0" borderId="18" xfId="1" applyFont="1" applyBorder="1" applyAlignment="1">
      <alignment horizontal="center" vertical="center"/>
    </xf>
    <xf numFmtId="178" fontId="13" fillId="0" borderId="18" xfId="2" applyNumberFormat="1" applyFont="1" applyBorder="1" applyAlignment="1">
      <alignment horizontal="right" vertical="center"/>
    </xf>
    <xf numFmtId="0" fontId="3" fillId="0" borderId="15" xfId="0" applyFont="1" applyBorder="1" applyAlignment="1">
      <alignment vertical="center" wrapText="1"/>
    </xf>
    <xf numFmtId="0" fontId="3" fillId="0" borderId="10" xfId="0" applyFont="1" applyBorder="1">
      <alignment vertical="center"/>
    </xf>
    <xf numFmtId="0" fontId="2" fillId="0" borderId="11" xfId="0" applyFont="1" applyBorder="1">
      <alignment vertical="center"/>
    </xf>
    <xf numFmtId="0" fontId="3" fillId="0" borderId="11" xfId="0" applyFont="1" applyBorder="1">
      <alignment vertical="center"/>
    </xf>
    <xf numFmtId="0" fontId="3" fillId="0" borderId="15" xfId="0" applyFont="1" applyBorder="1">
      <alignment vertical="center"/>
    </xf>
    <xf numFmtId="0" fontId="3" fillId="0" borderId="12" xfId="0" applyFont="1" applyBorder="1">
      <alignment vertical="center"/>
    </xf>
    <xf numFmtId="0" fontId="3" fillId="0" borderId="7" xfId="0" applyFont="1" applyBorder="1">
      <alignment vertical="center"/>
    </xf>
    <xf numFmtId="0" fontId="3" fillId="0" borderId="13" xfId="0" applyFont="1" applyBorder="1">
      <alignment vertical="center"/>
    </xf>
    <xf numFmtId="0" fontId="3" fillId="0" borderId="3" xfId="0" applyFont="1" applyBorder="1">
      <alignment vertical="center"/>
    </xf>
    <xf numFmtId="0" fontId="3" fillId="0" borderId="3" xfId="0" applyFont="1" applyBorder="1" applyAlignment="1">
      <alignment horizontal="right" vertical="center"/>
    </xf>
    <xf numFmtId="0" fontId="3" fillId="0" borderId="8" xfId="0" applyFont="1" applyBorder="1">
      <alignment vertical="center"/>
    </xf>
    <xf numFmtId="0" fontId="5" fillId="2" borderId="14" xfId="0" applyFont="1" applyFill="1" applyBorder="1" applyAlignment="1">
      <alignment horizontal="center" vertical="center"/>
    </xf>
    <xf numFmtId="0" fontId="11" fillId="0" borderId="1" xfId="0" applyFont="1" applyBorder="1">
      <alignment vertical="center"/>
    </xf>
    <xf numFmtId="0" fontId="11" fillId="0" borderId="4" xfId="0" applyFont="1" applyBorder="1" applyAlignment="1">
      <alignment horizontal="right" vertical="center"/>
    </xf>
    <xf numFmtId="0" fontId="3" fillId="0" borderId="17" xfId="0" applyFont="1" applyBorder="1">
      <alignment vertical="center"/>
    </xf>
    <xf numFmtId="0" fontId="3" fillId="0" borderId="6" xfId="0" applyFont="1" applyBorder="1">
      <alignment vertical="center"/>
    </xf>
    <xf numFmtId="0" fontId="3" fillId="0" borderId="9" xfId="0" applyFont="1" applyBorder="1">
      <alignment vertical="center"/>
    </xf>
    <xf numFmtId="0" fontId="3" fillId="0" borderId="16" xfId="0" applyFont="1" applyBorder="1">
      <alignment vertical="center"/>
    </xf>
    <xf numFmtId="0" fontId="3" fillId="0" borderId="14" xfId="0" applyNumberFormat="1" applyFont="1" applyBorder="1" applyAlignment="1">
      <alignment horizontal="left" vertical="center" wrapText="1"/>
    </xf>
    <xf numFmtId="179" fontId="3" fillId="0" borderId="4" xfId="0" applyNumberFormat="1" applyFont="1" applyFill="1" applyBorder="1" applyAlignment="1">
      <alignment horizontal="right" vertical="center"/>
    </xf>
    <xf numFmtId="179" fontId="3" fillId="0" borderId="4" xfId="0" applyNumberFormat="1" applyFont="1" applyFill="1" applyBorder="1" applyAlignment="1">
      <alignment horizontal="right" vertical="center"/>
    </xf>
    <xf numFmtId="179" fontId="11" fillId="0" borderId="4" xfId="0" applyNumberFormat="1" applyFont="1" applyFill="1" applyBorder="1" applyAlignment="1">
      <alignment horizontal="right" vertical="center"/>
    </xf>
    <xf numFmtId="179" fontId="11" fillId="0" borderId="4" xfId="0" applyNumberFormat="1" applyFont="1" applyFill="1" applyBorder="1" applyAlignment="1">
      <alignment horizontal="right" vertical="center"/>
    </xf>
    <xf numFmtId="179" fontId="0" fillId="0" borderId="0" xfId="0" applyNumberFormat="1" applyFont="1">
      <alignment vertical="center"/>
    </xf>
    <xf numFmtId="179" fontId="3" fillId="0" borderId="11" xfId="0" applyNumberFormat="1" applyFont="1" applyBorder="1">
      <alignment vertical="center"/>
    </xf>
    <xf numFmtId="179" fontId="3" fillId="0" borderId="3" xfId="0" applyNumberFormat="1" applyFont="1" applyBorder="1" applyAlignment="1">
      <alignment horizontal="right" vertical="center"/>
    </xf>
    <xf numFmtId="179" fontId="5" fillId="2" borderId="14" xfId="0" applyNumberFormat="1" applyFont="1" applyFill="1" applyBorder="1" applyAlignment="1">
      <alignment horizontal="center" vertical="center"/>
    </xf>
    <xf numFmtId="179" fontId="3" fillId="0" borderId="4" xfId="0" applyNumberFormat="1" applyFont="1" applyBorder="1" applyAlignment="1">
      <alignment horizontal="right" vertical="center"/>
    </xf>
    <xf numFmtId="179" fontId="11" fillId="0" borderId="4" xfId="0" applyNumberFormat="1" applyFont="1" applyBorder="1" applyAlignment="1">
      <alignment horizontal="right" vertical="center"/>
    </xf>
    <xf numFmtId="0" fontId="3" fillId="0" borderId="5" xfId="0" applyFont="1" applyBorder="1">
      <alignment vertical="center"/>
    </xf>
    <xf numFmtId="179" fontId="3" fillId="0" borderId="6" xfId="0" applyNumberFormat="1" applyFont="1" applyBorder="1">
      <alignment vertical="center"/>
    </xf>
    <xf numFmtId="0" fontId="0" fillId="0" borderId="0" xfId="0" applyFont="1" applyFill="1">
      <alignment vertical="center"/>
    </xf>
    <xf numFmtId="0" fontId="1" fillId="0" borderId="11" xfId="0" applyFont="1" applyBorder="1">
      <alignment vertical="center"/>
    </xf>
    <xf numFmtId="0" fontId="3" fillId="0" borderId="11" xfId="0" applyFont="1" applyFill="1" applyBorder="1">
      <alignment vertical="center"/>
    </xf>
    <xf numFmtId="0" fontId="3" fillId="0" borderId="3" xfId="0" applyFont="1" applyFill="1" applyBorder="1">
      <alignment vertical="center"/>
    </xf>
    <xf numFmtId="0" fontId="5" fillId="0" borderId="14" xfId="0" applyFont="1" applyFill="1" applyBorder="1" applyAlignment="1">
      <alignment horizontal="center" vertical="center"/>
    </xf>
    <xf numFmtId="180" fontId="3" fillId="0" borderId="4" xfId="0" applyNumberFormat="1" applyFont="1" applyFill="1" applyBorder="1" applyAlignment="1">
      <alignment horizontal="right" vertical="center"/>
    </xf>
    <xf numFmtId="180" fontId="11" fillId="0" borderId="4" xfId="0" applyNumberFormat="1" applyFont="1" applyFill="1" applyBorder="1" applyAlignment="1">
      <alignment horizontal="right" vertical="center"/>
    </xf>
    <xf numFmtId="0" fontId="1" fillId="0" borderId="6" xfId="0" applyFont="1" applyBorder="1">
      <alignment vertical="center"/>
    </xf>
    <xf numFmtId="0" fontId="3" fillId="0" borderId="6" xfId="0" applyFont="1" applyFill="1" applyBorder="1">
      <alignment vertical="center"/>
    </xf>
    <xf numFmtId="0" fontId="1" fillId="0" borderId="11" xfId="0" applyFont="1" applyFill="1" applyBorder="1">
      <alignment vertical="center"/>
    </xf>
    <xf numFmtId="0" fontId="1" fillId="0" borderId="2" xfId="0" applyFont="1" applyFill="1" applyBorder="1">
      <alignment vertical="center"/>
    </xf>
    <xf numFmtId="0" fontId="3" fillId="0" borderId="3" xfId="0" applyFont="1" applyFill="1" applyBorder="1" applyAlignment="1">
      <alignment horizontal="right" vertical="center"/>
    </xf>
    <xf numFmtId="0" fontId="7" fillId="0" borderId="1" xfId="0" applyFont="1" applyBorder="1">
      <alignment vertical="center"/>
    </xf>
    <xf numFmtId="0" fontId="5" fillId="0" borderId="14" xfId="0" applyFont="1" applyFill="1" applyBorder="1" applyAlignment="1">
      <alignment horizontal="center" vertical="center" wrapText="1"/>
    </xf>
    <xf numFmtId="0" fontId="1" fillId="0" borderId="6" xfId="0" applyFont="1" applyFill="1" applyBorder="1">
      <alignment vertical="center"/>
    </xf>
    <xf numFmtId="0" fontId="3" fillId="0" borderId="4" xfId="0" applyFont="1" applyBorder="1" applyAlignment="1">
      <alignment horizontal="left" vertical="center"/>
    </xf>
    <xf numFmtId="0" fontId="3" fillId="0" borderId="4" xfId="0" applyFont="1" applyFill="1" applyBorder="1" applyAlignment="1">
      <alignment horizontal="left" vertical="center"/>
    </xf>
    <xf numFmtId="181" fontId="3" fillId="0" borderId="4" xfId="0" applyNumberFormat="1" applyFont="1" applyFill="1" applyBorder="1" applyAlignment="1">
      <alignment horizontal="right" vertical="center"/>
    </xf>
    <xf numFmtId="0" fontId="3" fillId="0" borderId="4" xfId="0" applyFont="1" applyFill="1" applyBorder="1" applyAlignment="1">
      <alignment horizontal="right" vertical="center"/>
    </xf>
    <xf numFmtId="0" fontId="3" fillId="0" borderId="4" xfId="0" applyNumberFormat="1" applyFont="1" applyFill="1" applyBorder="1" applyAlignment="1">
      <alignment horizontal="right" vertical="center"/>
    </xf>
    <xf numFmtId="179" fontId="3" fillId="4" borderId="4" xfId="0" applyNumberFormat="1" applyFont="1" applyFill="1" applyBorder="1" applyAlignment="1">
      <alignment horizontal="right" vertical="center"/>
    </xf>
    <xf numFmtId="0" fontId="11" fillId="0" borderId="1" xfId="0" applyFont="1" applyBorder="1" applyAlignment="1">
      <alignment vertical="center" wrapText="1"/>
    </xf>
    <xf numFmtId="0" fontId="11" fillId="0" borderId="14" xfId="0" applyFont="1" applyBorder="1" applyAlignment="1">
      <alignment horizontal="center" vertical="center" wrapText="1"/>
    </xf>
    <xf numFmtId="0" fontId="11" fillId="0" borderId="14" xfId="0" applyFont="1" applyBorder="1" applyAlignment="1">
      <alignment horizontal="right" vertical="center"/>
    </xf>
    <xf numFmtId="0" fontId="3" fillId="0" borderId="5" xfId="0" applyFont="1" applyBorder="1" applyAlignment="1">
      <alignment vertical="center" wrapText="1"/>
    </xf>
    <xf numFmtId="0" fontId="1" fillId="0" borderId="3" xfId="0" applyFont="1" applyBorder="1" applyAlignment="1">
      <alignment vertical="center" wrapText="1"/>
    </xf>
    <xf numFmtId="180" fontId="3" fillId="0" borderId="14" xfId="0" applyNumberFormat="1" applyFont="1" applyFill="1" applyBorder="1" applyAlignment="1">
      <alignment horizontal="right" vertical="center"/>
    </xf>
    <xf numFmtId="180" fontId="11" fillId="0" borderId="14" xfId="0" applyNumberFormat="1" applyFont="1" applyFill="1" applyBorder="1" applyAlignment="1">
      <alignment horizontal="right" vertical="center"/>
    </xf>
    <xf numFmtId="0" fontId="3" fillId="0" borderId="6" xfId="0" applyFont="1" applyFill="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181" fontId="3" fillId="0" borderId="14" xfId="0" applyNumberFormat="1" applyFont="1" applyBorder="1" applyAlignment="1">
      <alignment horizontal="right" vertical="center"/>
    </xf>
    <xf numFmtId="179" fontId="3" fillId="0" borderId="4" xfId="0" applyNumberFormat="1" applyFont="1" applyFill="1" applyBorder="1" applyAlignment="1">
      <alignment horizontal="right" vertical="center"/>
    </xf>
    <xf numFmtId="181" fontId="11" fillId="0" borderId="14" xfId="0" applyNumberFormat="1" applyFont="1" applyBorder="1" applyAlignment="1">
      <alignment horizontal="right" vertical="center"/>
    </xf>
    <xf numFmtId="179" fontId="11" fillId="0" borderId="4" xfId="0" applyNumberFormat="1" applyFont="1" applyFill="1" applyBorder="1" applyAlignment="1">
      <alignment horizontal="right" vertical="center"/>
    </xf>
    <xf numFmtId="179" fontId="11" fillId="0" borderId="14" xfId="0" applyNumberFormat="1" applyFont="1" applyFill="1" applyBorder="1" applyAlignment="1">
      <alignment horizontal="righ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xf numFmtId="0" fontId="4" fillId="0" borderId="2" xfId="0" applyFont="1" applyBorder="1" applyAlignment="1">
      <alignment horizontal="center" vertical="center"/>
    </xf>
    <xf numFmtId="0" fontId="3" fillId="0" borderId="3" xfId="0" applyFont="1" applyBorder="1">
      <alignment vertical="center"/>
    </xf>
    <xf numFmtId="0" fontId="5" fillId="2" borderId="4" xfId="0" applyFont="1" applyFill="1" applyBorder="1" applyAlignment="1">
      <alignment horizontal="center" vertical="center"/>
    </xf>
    <xf numFmtId="0" fontId="3" fillId="0" borderId="1" xfId="0" applyFont="1" applyBorder="1">
      <alignment vertical="center"/>
    </xf>
    <xf numFmtId="0" fontId="2" fillId="0" borderId="11" xfId="0" applyFont="1" applyBorder="1">
      <alignment vertical="center"/>
    </xf>
    <xf numFmtId="0" fontId="3" fillId="0" borderId="11" xfId="0" applyFont="1" applyBorder="1">
      <alignment vertical="center"/>
    </xf>
    <xf numFmtId="0" fontId="3" fillId="0" borderId="3" xfId="0" applyFont="1" applyBorder="1" applyAlignment="1">
      <alignment vertical="center" wrapText="1"/>
    </xf>
    <xf numFmtId="0" fontId="3" fillId="0" borderId="3" xfId="0" applyFont="1" applyBorder="1" applyAlignment="1">
      <alignment horizontal="right" vertical="center"/>
    </xf>
    <xf numFmtId="0" fontId="5" fillId="2" borderId="14" xfId="0" applyFont="1" applyFill="1" applyBorder="1" applyAlignment="1">
      <alignment horizontal="center" vertical="center"/>
    </xf>
    <xf numFmtId="0" fontId="11" fillId="0" borderId="14" xfId="0" applyFont="1" applyBorder="1" applyAlignment="1">
      <alignment horizontal="center" vertical="center"/>
    </xf>
    <xf numFmtId="0" fontId="5" fillId="2" borderId="14" xfId="0" applyFont="1" applyFill="1" applyBorder="1" applyAlignment="1">
      <alignment horizontal="center" vertical="center" wrapText="1"/>
    </xf>
    <xf numFmtId="0" fontId="11" fillId="0" borderId="1" xfId="0" applyFont="1" applyBorder="1">
      <alignment vertical="center"/>
    </xf>
    <xf numFmtId="0" fontId="3" fillId="0" borderId="3" xfId="0" applyFont="1" applyBorder="1" applyAlignment="1">
      <alignment horizontal="right" vertical="center" wrapText="1"/>
    </xf>
    <xf numFmtId="0" fontId="3" fillId="0" borderId="1" xfId="0" applyFont="1" applyBorder="1" applyAlignment="1">
      <alignment vertical="center" wrapText="1"/>
    </xf>
    <xf numFmtId="0" fontId="4" fillId="0" borderId="2" xfId="0" applyFont="1" applyFill="1" applyBorder="1" applyAlignment="1">
      <alignment horizontal="center" vertical="center"/>
    </xf>
    <xf numFmtId="0" fontId="5" fillId="0" borderId="14" xfId="0" applyFont="1" applyFill="1" applyBorder="1" applyAlignment="1">
      <alignment horizontal="center" vertical="center"/>
    </xf>
    <xf numFmtId="179" fontId="4" fillId="0" borderId="2" xfId="0" applyNumberFormat="1" applyFont="1" applyBorder="1" applyAlignment="1">
      <alignment horizontal="center" vertical="center"/>
    </xf>
    <xf numFmtId="179" fontId="5" fillId="2" borderId="14" xfId="0" applyNumberFormat="1" applyFont="1" applyFill="1" applyBorder="1" applyAlignment="1">
      <alignment horizontal="center" vertical="center"/>
    </xf>
    <xf numFmtId="0" fontId="15" fillId="0" borderId="2" xfId="1" applyFont="1" applyBorder="1" applyAlignment="1">
      <alignment horizontal="center" vertical="center"/>
    </xf>
    <xf numFmtId="0" fontId="13" fillId="0" borderId="3" xfId="1" applyFont="1" applyBorder="1" applyAlignment="1">
      <alignment vertical="center" wrapText="1"/>
    </xf>
    <xf numFmtId="0" fontId="16" fillId="2" borderId="19" xfId="1" applyFont="1" applyFill="1" applyBorder="1" applyAlignment="1">
      <alignment horizontal="center" vertical="center" wrapText="1"/>
    </xf>
    <xf numFmtId="0" fontId="16" fillId="2" borderId="20" xfId="1" applyFont="1" applyFill="1" applyBorder="1" applyAlignment="1">
      <alignment horizontal="center" vertical="center" wrapText="1"/>
    </xf>
    <xf numFmtId="0" fontId="16" fillId="2" borderId="21" xfId="1" applyFont="1" applyFill="1" applyBorder="1" applyAlignment="1">
      <alignment horizontal="center" vertical="center" wrapText="1"/>
    </xf>
    <xf numFmtId="0" fontId="16" fillId="2" borderId="18" xfId="1" applyFont="1" applyFill="1" applyBorder="1" applyAlignment="1">
      <alignment horizontal="center" vertical="center" wrapText="1"/>
    </xf>
    <xf numFmtId="0" fontId="1" fillId="0" borderId="1" xfId="0" applyFont="1" applyBorder="1" applyAlignment="1">
      <alignment vertical="center" wrapText="1"/>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49" fontId="3" fillId="3" borderId="4" xfId="0" applyNumberFormat="1" applyFont="1" applyFill="1" applyBorder="1" applyAlignment="1">
      <alignment horizontal="left" vertical="center" wrapText="1"/>
    </xf>
  </cellXfs>
  <cellStyles count="3">
    <cellStyle name="常规" xfId="0" builtinId="0"/>
    <cellStyle name="常规 3" xfId="1"/>
    <cellStyle name="千位分隔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7"/>
  <sheetViews>
    <sheetView workbookViewId="0">
      <pane ySplit="5" topLeftCell="A6" activePane="bottomLeft" state="frozen"/>
      <selection pane="bottomLeft" activeCell="C7" sqref="C7"/>
    </sheetView>
  </sheetViews>
  <sheetFormatPr defaultColWidth="9"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71"/>
      <c r="B1" s="56"/>
      <c r="C1" s="57"/>
      <c r="D1" s="57"/>
      <c r="E1" s="57"/>
      <c r="F1" s="71"/>
    </row>
    <row r="2" spans="1:6" ht="22.9" customHeight="1">
      <c r="A2" s="6"/>
      <c r="B2" s="125" t="s">
        <v>0</v>
      </c>
      <c r="C2" s="125"/>
      <c r="D2" s="125"/>
      <c r="E2" s="125"/>
      <c r="F2" s="14"/>
    </row>
    <row r="3" spans="1:6" ht="19.5" customHeight="1">
      <c r="A3" s="6"/>
      <c r="B3" s="126"/>
      <c r="C3" s="126"/>
      <c r="D3" s="62"/>
      <c r="E3" s="63" t="s">
        <v>1</v>
      </c>
      <c r="F3" s="14"/>
    </row>
    <row r="4" spans="1:6" ht="23.1" customHeight="1">
      <c r="A4" s="39"/>
      <c r="B4" s="127" t="s">
        <v>2</v>
      </c>
      <c r="C4" s="127"/>
      <c r="D4" s="127" t="s">
        <v>3</v>
      </c>
      <c r="E4" s="127"/>
      <c r="F4" s="51"/>
    </row>
    <row r="5" spans="1:6" ht="23.1" customHeight="1">
      <c r="A5" s="39"/>
      <c r="B5" s="123" t="s">
        <v>4</v>
      </c>
      <c r="C5" s="123" t="s">
        <v>5</v>
      </c>
      <c r="D5" s="123" t="s">
        <v>4</v>
      </c>
      <c r="E5" s="123" t="s">
        <v>5</v>
      </c>
      <c r="F5" s="51"/>
    </row>
    <row r="6" spans="1:6" ht="16.5" customHeight="1">
      <c r="A6" s="128"/>
      <c r="B6" s="100" t="s">
        <v>6</v>
      </c>
      <c r="C6" s="81">
        <v>10439.714437000001</v>
      </c>
      <c r="D6" s="100" t="s">
        <v>7</v>
      </c>
      <c r="E6" s="7" t="s">
        <v>8</v>
      </c>
      <c r="F6" s="14"/>
    </row>
    <row r="7" spans="1:6" ht="16.5" customHeight="1">
      <c r="A7" s="128"/>
      <c r="B7" s="100" t="s">
        <v>9</v>
      </c>
      <c r="C7" s="111">
        <v>28</v>
      </c>
      <c r="D7" s="100" t="s">
        <v>10</v>
      </c>
      <c r="E7" s="7"/>
      <c r="F7" s="14"/>
    </row>
    <row r="8" spans="1:6" ht="16.5" customHeight="1">
      <c r="A8" s="128"/>
      <c r="B8" s="100" t="s">
        <v>11</v>
      </c>
      <c r="C8" s="7"/>
      <c r="D8" s="100" t="s">
        <v>12</v>
      </c>
      <c r="E8" s="7"/>
      <c r="F8" s="14"/>
    </row>
    <row r="9" spans="1:6" ht="16.5" customHeight="1">
      <c r="A9" s="128"/>
      <c r="B9" s="100" t="s">
        <v>13</v>
      </c>
      <c r="C9" s="7"/>
      <c r="D9" s="100" t="s">
        <v>14</v>
      </c>
      <c r="E9" s="7" t="s">
        <v>15</v>
      </c>
      <c r="F9" s="14"/>
    </row>
    <row r="10" spans="1:6" ht="16.5" customHeight="1">
      <c r="A10" s="128"/>
      <c r="B10" s="100" t="s">
        <v>16</v>
      </c>
      <c r="C10" s="7"/>
      <c r="D10" s="100" t="s">
        <v>17</v>
      </c>
      <c r="E10" s="7" t="s">
        <v>18</v>
      </c>
      <c r="F10" s="14"/>
    </row>
    <row r="11" spans="1:6" ht="16.5" customHeight="1">
      <c r="A11" s="128"/>
      <c r="B11" s="100" t="s">
        <v>19</v>
      </c>
      <c r="C11" s="7"/>
      <c r="D11" s="100" t="s">
        <v>20</v>
      </c>
      <c r="E11" s="7"/>
      <c r="F11" s="14"/>
    </row>
    <row r="12" spans="1:6" ht="16.5" customHeight="1">
      <c r="A12" s="128"/>
      <c r="B12" s="100" t="s">
        <v>21</v>
      </c>
      <c r="C12" s="7"/>
      <c r="D12" s="100" t="s">
        <v>22</v>
      </c>
      <c r="E12" s="7"/>
      <c r="F12" s="14"/>
    </row>
    <row r="13" spans="1:6" ht="16.5" customHeight="1">
      <c r="A13" s="128"/>
      <c r="B13" s="100" t="s">
        <v>23</v>
      </c>
      <c r="C13" s="7"/>
      <c r="D13" s="100" t="s">
        <v>24</v>
      </c>
      <c r="E13" s="7" t="s">
        <v>25</v>
      </c>
      <c r="F13" s="14"/>
    </row>
    <row r="14" spans="1:6" ht="16.5" customHeight="1">
      <c r="A14" s="128"/>
      <c r="B14" s="100" t="s">
        <v>26</v>
      </c>
      <c r="C14" s="7"/>
      <c r="D14" s="100" t="s">
        <v>27</v>
      </c>
      <c r="E14" s="7"/>
      <c r="F14" s="14"/>
    </row>
    <row r="15" spans="1:6" ht="16.5" customHeight="1">
      <c r="A15" s="128"/>
      <c r="B15" s="100"/>
      <c r="C15" s="7"/>
      <c r="D15" s="100" t="s">
        <v>28</v>
      </c>
      <c r="E15" s="7" t="s">
        <v>29</v>
      </c>
      <c r="F15" s="14"/>
    </row>
    <row r="16" spans="1:6" ht="16.5" customHeight="1">
      <c r="A16" s="128"/>
      <c r="B16" s="100"/>
      <c r="C16" s="7"/>
      <c r="D16" s="100" t="s">
        <v>30</v>
      </c>
      <c r="E16" s="7" t="s">
        <v>31</v>
      </c>
      <c r="F16" s="14"/>
    </row>
    <row r="17" spans="1:6" ht="16.5" customHeight="1">
      <c r="A17" s="128"/>
      <c r="B17" s="100"/>
      <c r="C17" s="7"/>
      <c r="D17" s="100" t="s">
        <v>32</v>
      </c>
      <c r="E17" s="7">
        <v>5235.9614060000004</v>
      </c>
      <c r="F17" s="14"/>
    </row>
    <row r="18" spans="1:6" ht="16.5" customHeight="1">
      <c r="A18" s="128"/>
      <c r="B18" s="100"/>
      <c r="C18" s="7"/>
      <c r="D18" s="100" t="s">
        <v>33</v>
      </c>
      <c r="E18" s="7"/>
      <c r="F18" s="14"/>
    </row>
    <row r="19" spans="1:6" ht="16.5" customHeight="1">
      <c r="A19" s="128"/>
      <c r="B19" s="100"/>
      <c r="C19" s="7"/>
      <c r="D19" s="100" t="s">
        <v>34</v>
      </c>
      <c r="E19" s="7"/>
      <c r="F19" s="14"/>
    </row>
    <row r="20" spans="1:6" ht="16.5" customHeight="1">
      <c r="A20" s="128"/>
      <c r="B20" s="100"/>
      <c r="C20" s="7"/>
      <c r="D20" s="100" t="s">
        <v>35</v>
      </c>
      <c r="E20" s="7"/>
      <c r="F20" s="14"/>
    </row>
    <row r="21" spans="1:6" ht="16.5" customHeight="1">
      <c r="A21" s="128"/>
      <c r="B21" s="100"/>
      <c r="C21" s="7"/>
      <c r="D21" s="100" t="s">
        <v>36</v>
      </c>
      <c r="E21" s="7"/>
      <c r="F21" s="14"/>
    </row>
    <row r="22" spans="1:6" ht="16.5" customHeight="1">
      <c r="A22" s="128"/>
      <c r="B22" s="100"/>
      <c r="C22" s="7"/>
      <c r="D22" s="100" t="s">
        <v>37</v>
      </c>
      <c r="E22" s="7"/>
      <c r="F22" s="14"/>
    </row>
    <row r="23" spans="1:6" ht="16.5" customHeight="1">
      <c r="A23" s="128"/>
      <c r="B23" s="100"/>
      <c r="C23" s="7"/>
      <c r="D23" s="100" t="s">
        <v>38</v>
      </c>
      <c r="E23" s="7"/>
      <c r="F23" s="14"/>
    </row>
    <row r="24" spans="1:6" ht="16.5" customHeight="1">
      <c r="A24" s="128"/>
      <c r="B24" s="100"/>
      <c r="C24" s="7"/>
      <c r="D24" s="100" t="s">
        <v>39</v>
      </c>
      <c r="E24" s="7"/>
      <c r="F24" s="14"/>
    </row>
    <row r="25" spans="1:6" ht="16.5" customHeight="1">
      <c r="A25" s="128"/>
      <c r="B25" s="100"/>
      <c r="C25" s="7"/>
      <c r="D25" s="100" t="s">
        <v>40</v>
      </c>
      <c r="E25" s="7"/>
      <c r="F25" s="14"/>
    </row>
    <row r="26" spans="1:6" ht="16.5" customHeight="1">
      <c r="A26" s="128"/>
      <c r="B26" s="100"/>
      <c r="C26" s="7"/>
      <c r="D26" s="100" t="s">
        <v>41</v>
      </c>
      <c r="E26" s="7"/>
      <c r="F26" s="14"/>
    </row>
    <row r="27" spans="1:6" ht="16.5" customHeight="1">
      <c r="A27" s="128"/>
      <c r="B27" s="100"/>
      <c r="C27" s="7"/>
      <c r="D27" s="100" t="s">
        <v>42</v>
      </c>
      <c r="E27" s="7"/>
      <c r="F27" s="14"/>
    </row>
    <row r="28" spans="1:6" ht="16.5" customHeight="1">
      <c r="A28" s="128"/>
      <c r="B28" s="100"/>
      <c r="C28" s="7"/>
      <c r="D28" s="100" t="s">
        <v>43</v>
      </c>
      <c r="E28" s="7" t="s">
        <v>44</v>
      </c>
      <c r="F28" s="14"/>
    </row>
    <row r="29" spans="1:6" ht="16.5" customHeight="1">
      <c r="A29" s="128"/>
      <c r="B29" s="100"/>
      <c r="C29" s="7"/>
      <c r="D29" s="100" t="s">
        <v>45</v>
      </c>
      <c r="E29" s="7"/>
      <c r="F29" s="14"/>
    </row>
    <row r="30" spans="1:6" ht="16.5" customHeight="1">
      <c r="A30" s="128"/>
      <c r="B30" s="100"/>
      <c r="C30" s="7"/>
      <c r="D30" s="100" t="s">
        <v>46</v>
      </c>
      <c r="E30" s="7"/>
      <c r="F30" s="14"/>
    </row>
    <row r="31" spans="1:6" ht="16.5" customHeight="1">
      <c r="A31" s="128"/>
      <c r="B31" s="100"/>
      <c r="C31" s="7"/>
      <c r="D31" s="100" t="s">
        <v>47</v>
      </c>
      <c r="E31" s="7"/>
      <c r="F31" s="14"/>
    </row>
    <row r="32" spans="1:6" ht="16.5" customHeight="1">
      <c r="A32" s="128"/>
      <c r="B32" s="100"/>
      <c r="C32" s="7"/>
      <c r="D32" s="100" t="s">
        <v>48</v>
      </c>
      <c r="E32" s="7"/>
      <c r="F32" s="14"/>
    </row>
    <row r="33" spans="1:6" ht="16.5" customHeight="1">
      <c r="A33" s="128"/>
      <c r="B33" s="100"/>
      <c r="C33" s="7"/>
      <c r="D33" s="100" t="s">
        <v>49</v>
      </c>
      <c r="E33" s="7"/>
      <c r="F33" s="14"/>
    </row>
    <row r="34" spans="1:6" ht="16.5" customHeight="1">
      <c r="A34" s="6"/>
      <c r="B34" s="124" t="s">
        <v>50</v>
      </c>
      <c r="C34" s="82">
        <f>SUM(C6:C33)</f>
        <v>10467.714437000001</v>
      </c>
      <c r="D34" s="124" t="s">
        <v>51</v>
      </c>
      <c r="E34" s="67" t="s">
        <v>52</v>
      </c>
      <c r="F34" s="14"/>
    </row>
    <row r="35" spans="1:6" ht="16.5" customHeight="1">
      <c r="A35" s="6"/>
      <c r="B35" s="100" t="s">
        <v>53</v>
      </c>
      <c r="C35" s="7"/>
      <c r="D35" s="100" t="s">
        <v>54</v>
      </c>
      <c r="E35" s="7"/>
      <c r="F35" s="14"/>
    </row>
    <row r="36" spans="1:6" ht="16.5" customHeight="1">
      <c r="A36" s="6"/>
      <c r="B36" s="124" t="s">
        <v>55</v>
      </c>
      <c r="C36" s="82">
        <f>C34</f>
        <v>10467.714437000001</v>
      </c>
      <c r="D36" s="124" t="s">
        <v>56</v>
      </c>
      <c r="E36" s="67" t="s">
        <v>52</v>
      </c>
      <c r="F36" s="14"/>
    </row>
    <row r="37" spans="1:6" ht="9.75" customHeight="1">
      <c r="A37" s="83"/>
      <c r="B37" s="69"/>
      <c r="C37" s="69"/>
      <c r="D37" s="69"/>
      <c r="E37" s="69"/>
      <c r="F37" s="109"/>
    </row>
  </sheetData>
  <mergeCells count="5">
    <mergeCell ref="B2:E2"/>
    <mergeCell ref="B3:C3"/>
    <mergeCell ref="B4:C4"/>
    <mergeCell ref="D4:E4"/>
    <mergeCell ref="A6:A33"/>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2.xml><?xml version="1.0" encoding="utf-8"?>
<worksheet xmlns="http://schemas.openxmlformats.org/spreadsheetml/2006/main" xmlns:r="http://schemas.openxmlformats.org/officeDocument/2006/relationships">
  <dimension ref="A1:U9"/>
  <sheetViews>
    <sheetView workbookViewId="0">
      <pane ySplit="5" topLeftCell="A6" activePane="bottomLeft" state="frozen"/>
      <selection pane="bottomLeft" activeCell="D11" sqref="D11"/>
    </sheetView>
  </sheetViews>
  <sheetFormatPr defaultColWidth="9" defaultRowHeight="13.5"/>
  <cols>
    <col min="1" max="1" width="1.5" customWidth="1"/>
    <col min="2" max="2" width="12" customWidth="1"/>
    <col min="3" max="3" width="30.75" customWidth="1"/>
    <col min="4" max="4" width="19.75" customWidth="1"/>
    <col min="5" max="5" width="20.125" customWidth="1"/>
    <col min="6" max="6" width="19.625"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spans="1:21" ht="16.350000000000001" customHeight="1">
      <c r="A1" s="71"/>
      <c r="B1" s="129"/>
      <c r="C1" s="129"/>
      <c r="D1" s="57"/>
      <c r="E1" s="57"/>
      <c r="F1" s="130"/>
      <c r="G1" s="130"/>
      <c r="H1" s="130"/>
      <c r="I1" s="130"/>
      <c r="J1" s="36"/>
      <c r="K1" s="36"/>
      <c r="L1" s="36"/>
      <c r="M1" s="36"/>
      <c r="N1" s="36"/>
      <c r="O1" s="57"/>
      <c r="P1" s="130"/>
      <c r="Q1" s="130"/>
      <c r="R1" s="130"/>
      <c r="S1" s="130"/>
      <c r="T1" s="130"/>
      <c r="U1" s="54"/>
    </row>
    <row r="2" spans="1:21" ht="22.9" customHeight="1">
      <c r="A2" s="6"/>
      <c r="B2" s="125" t="s">
        <v>57</v>
      </c>
      <c r="C2" s="125"/>
      <c r="D2" s="125"/>
      <c r="E2" s="125"/>
      <c r="F2" s="125"/>
      <c r="G2" s="125"/>
      <c r="H2" s="125"/>
      <c r="I2" s="125"/>
      <c r="J2" s="125"/>
      <c r="K2" s="125"/>
      <c r="L2" s="125"/>
      <c r="M2" s="125"/>
      <c r="N2" s="125"/>
      <c r="O2" s="125"/>
      <c r="P2" s="125"/>
      <c r="Q2" s="125"/>
      <c r="R2" s="125"/>
      <c r="S2" s="125"/>
      <c r="T2" s="125"/>
      <c r="U2" s="12"/>
    </row>
    <row r="3" spans="1:21" ht="19.5" customHeight="1">
      <c r="A3" s="6"/>
      <c r="B3" s="126"/>
      <c r="C3" s="126"/>
      <c r="D3" s="21"/>
      <c r="E3" s="21"/>
      <c r="F3" s="131"/>
      <c r="G3" s="131"/>
      <c r="H3" s="131"/>
      <c r="I3" s="131"/>
      <c r="J3" s="110"/>
      <c r="K3" s="110"/>
      <c r="L3" s="110"/>
      <c r="M3" s="110"/>
      <c r="N3" s="110"/>
      <c r="O3" s="132" t="s">
        <v>1</v>
      </c>
      <c r="P3" s="132"/>
      <c r="Q3" s="132"/>
      <c r="R3" s="132"/>
      <c r="S3" s="132"/>
      <c r="T3" s="132"/>
      <c r="U3" s="13"/>
    </row>
    <row r="4" spans="1:21" ht="23.1" customHeight="1">
      <c r="A4" s="39"/>
      <c r="B4" s="135" t="s">
        <v>58</v>
      </c>
      <c r="C4" s="133" t="s">
        <v>59</v>
      </c>
      <c r="D4" s="133" t="s">
        <v>60</v>
      </c>
      <c r="E4" s="133" t="s">
        <v>61</v>
      </c>
      <c r="F4" s="133"/>
      <c r="G4" s="133"/>
      <c r="H4" s="133"/>
      <c r="I4" s="133"/>
      <c r="J4" s="133"/>
      <c r="K4" s="133"/>
      <c r="L4" s="133"/>
      <c r="M4" s="133"/>
      <c r="N4" s="133"/>
      <c r="O4" s="133" t="s">
        <v>53</v>
      </c>
      <c r="P4" s="133"/>
      <c r="Q4" s="133"/>
      <c r="R4" s="133"/>
      <c r="S4" s="133"/>
      <c r="T4" s="133"/>
      <c r="U4" s="51"/>
    </row>
    <row r="5" spans="1:21" ht="34.5" customHeight="1">
      <c r="A5" s="51"/>
      <c r="B5" s="135"/>
      <c r="C5" s="133"/>
      <c r="D5" s="133"/>
      <c r="E5" s="65" t="s">
        <v>62</v>
      </c>
      <c r="F5" s="23" t="s">
        <v>63</v>
      </c>
      <c r="G5" s="23" t="s">
        <v>64</v>
      </c>
      <c r="H5" s="23" t="s">
        <v>65</v>
      </c>
      <c r="I5" s="23" t="s">
        <v>66</v>
      </c>
      <c r="J5" s="23" t="s">
        <v>67</v>
      </c>
      <c r="K5" s="23" t="s">
        <v>68</v>
      </c>
      <c r="L5" s="23" t="s">
        <v>69</v>
      </c>
      <c r="M5" s="23" t="s">
        <v>70</v>
      </c>
      <c r="N5" s="23" t="s">
        <v>71</v>
      </c>
      <c r="O5" s="65" t="s">
        <v>62</v>
      </c>
      <c r="P5" s="23" t="s">
        <v>63</v>
      </c>
      <c r="Q5" s="23" t="s">
        <v>64</v>
      </c>
      <c r="R5" s="23" t="s">
        <v>65</v>
      </c>
      <c r="S5" s="23" t="s">
        <v>66</v>
      </c>
      <c r="T5" s="23" t="s">
        <v>72</v>
      </c>
      <c r="U5" s="51"/>
    </row>
    <row r="6" spans="1:21" ht="16.5" customHeight="1">
      <c r="A6" s="128"/>
      <c r="B6" s="26" t="s">
        <v>73</v>
      </c>
      <c r="C6" s="26" t="s">
        <v>74</v>
      </c>
      <c r="D6" s="118">
        <f>E6</f>
        <v>10467.714437000001</v>
      </c>
      <c r="E6" s="81">
        <f>SUM(F6:G6)</f>
        <v>10467.714437000001</v>
      </c>
      <c r="F6" s="119">
        <v>10439.714437000001</v>
      </c>
      <c r="G6" s="73">
        <v>28</v>
      </c>
      <c r="H6" s="114"/>
      <c r="I6" s="114"/>
      <c r="J6" s="114"/>
      <c r="K6" s="114"/>
      <c r="L6" s="114"/>
      <c r="M6" s="114"/>
      <c r="N6" s="114"/>
      <c r="O6" s="114"/>
      <c r="P6" s="114"/>
      <c r="Q6" s="114"/>
      <c r="R6" s="114"/>
      <c r="S6" s="114"/>
      <c r="T6" s="114"/>
      <c r="U6" s="14"/>
    </row>
    <row r="7" spans="1:21" ht="16.5" customHeight="1">
      <c r="A7" s="128"/>
      <c r="B7" s="26" t="s">
        <v>75</v>
      </c>
      <c r="C7" s="26" t="s">
        <v>76</v>
      </c>
      <c r="D7" s="118">
        <f>E7</f>
        <v>10467.714437000001</v>
      </c>
      <c r="E7" s="81">
        <f>SUM(F7:G7)</f>
        <v>10467.714437000001</v>
      </c>
      <c r="F7" s="119">
        <v>10439.714437000001</v>
      </c>
      <c r="G7" s="73">
        <v>28</v>
      </c>
      <c r="H7" s="114"/>
      <c r="I7" s="114"/>
      <c r="J7" s="114"/>
      <c r="K7" s="114"/>
      <c r="L7" s="114"/>
      <c r="M7" s="114"/>
      <c r="N7" s="114"/>
      <c r="O7" s="114"/>
      <c r="P7" s="114"/>
      <c r="Q7" s="114"/>
      <c r="R7" s="114"/>
      <c r="S7" s="114"/>
      <c r="T7" s="114"/>
      <c r="U7" s="14"/>
    </row>
    <row r="8" spans="1:21" ht="16.5" customHeight="1">
      <c r="A8" s="66"/>
      <c r="B8" s="134" t="s">
        <v>77</v>
      </c>
      <c r="C8" s="134"/>
      <c r="D8" s="120">
        <f>E8</f>
        <v>10467.714437000001</v>
      </c>
      <c r="E8" s="82">
        <f>SUM(F8:G8)</f>
        <v>10467.714437000001</v>
      </c>
      <c r="F8" s="121">
        <v>10439.714437000001</v>
      </c>
      <c r="G8" s="122">
        <v>28</v>
      </c>
      <c r="H8" s="108"/>
      <c r="I8" s="108"/>
      <c r="J8" s="108"/>
      <c r="K8" s="108"/>
      <c r="L8" s="108"/>
      <c r="M8" s="108"/>
      <c r="N8" s="108"/>
      <c r="O8" s="108"/>
      <c r="P8" s="108"/>
      <c r="Q8" s="108"/>
      <c r="R8" s="108"/>
      <c r="S8" s="108"/>
      <c r="T8" s="108"/>
      <c r="U8" s="106"/>
    </row>
    <row r="9" spans="1:21" ht="9.75" customHeight="1">
      <c r="A9" s="83"/>
      <c r="B9" s="69"/>
      <c r="C9" s="69"/>
      <c r="D9" s="69"/>
      <c r="E9" s="69"/>
      <c r="F9" s="69"/>
      <c r="G9" s="69"/>
      <c r="H9" s="69"/>
      <c r="I9" s="69"/>
      <c r="J9" s="69"/>
      <c r="K9" s="69"/>
      <c r="L9" s="69"/>
      <c r="M9" s="69"/>
      <c r="N9" s="69"/>
      <c r="O9" s="69"/>
      <c r="P9" s="69"/>
      <c r="Q9" s="69"/>
      <c r="R9" s="69"/>
      <c r="S9" s="69"/>
      <c r="T9" s="69"/>
      <c r="U9" s="3"/>
    </row>
  </sheetData>
  <mergeCells count="14">
    <mergeCell ref="E4:N4"/>
    <mergeCell ref="O4:T4"/>
    <mergeCell ref="B8:C8"/>
    <mergeCell ref="A6:A7"/>
    <mergeCell ref="B4:B5"/>
    <mergeCell ref="C4:C5"/>
    <mergeCell ref="D4:D5"/>
    <mergeCell ref="B1:C1"/>
    <mergeCell ref="F1:I1"/>
    <mergeCell ref="P1:T1"/>
    <mergeCell ref="B2:T2"/>
    <mergeCell ref="B3:C3"/>
    <mergeCell ref="F3:I3"/>
    <mergeCell ref="O3:T3"/>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3.xml><?xml version="1.0" encoding="utf-8"?>
<worksheet xmlns="http://schemas.openxmlformats.org/spreadsheetml/2006/main" xmlns:r="http://schemas.openxmlformats.org/officeDocument/2006/relationships">
  <dimension ref="A1:K71"/>
  <sheetViews>
    <sheetView topLeftCell="C1" workbookViewId="0">
      <pane ySplit="5" topLeftCell="A54" activePane="bottomLeft" state="frozen"/>
      <selection pane="bottomLeft" activeCell="E4" sqref="E4:E5"/>
    </sheetView>
  </sheetViews>
  <sheetFormatPr defaultColWidth="9" defaultRowHeight="13.5"/>
  <cols>
    <col min="1" max="1" width="1.5" customWidth="1"/>
    <col min="2" max="4" width="30.75" customWidth="1"/>
    <col min="5" max="5" width="16.875" customWidth="1"/>
    <col min="6" max="6" width="17" customWidth="1"/>
    <col min="7" max="7" width="19.125" customWidth="1"/>
    <col min="8" max="10" width="12.25" customWidth="1"/>
    <col min="11" max="11" width="1.5" customWidth="1"/>
    <col min="12" max="14" width="9.75" customWidth="1"/>
  </cols>
  <sheetData>
    <row r="1" spans="1:11" ht="16.350000000000001" customHeight="1">
      <c r="A1" s="71"/>
      <c r="B1" s="57"/>
      <c r="C1" s="36"/>
      <c r="D1" s="36"/>
      <c r="E1" s="18"/>
      <c r="F1" s="18"/>
      <c r="G1" s="18"/>
      <c r="H1" s="18"/>
      <c r="I1" s="18"/>
      <c r="J1" s="18"/>
      <c r="K1" s="71"/>
    </row>
    <row r="2" spans="1:11" ht="22.9" customHeight="1">
      <c r="A2" s="6"/>
      <c r="B2" s="125" t="s">
        <v>78</v>
      </c>
      <c r="C2" s="125"/>
      <c r="D2" s="125"/>
      <c r="E2" s="125"/>
      <c r="F2" s="125"/>
      <c r="G2" s="125"/>
      <c r="H2" s="125"/>
      <c r="I2" s="125"/>
      <c r="J2" s="125"/>
      <c r="K2" s="6"/>
    </row>
    <row r="3" spans="1:11" ht="19.5" customHeight="1">
      <c r="A3" s="6"/>
      <c r="B3" s="126"/>
      <c r="C3" s="126"/>
      <c r="D3" s="110"/>
      <c r="E3" s="62"/>
      <c r="F3" s="115"/>
      <c r="G3" s="115"/>
      <c r="H3" s="115"/>
      <c r="I3" s="115"/>
      <c r="J3" s="63" t="s">
        <v>1</v>
      </c>
      <c r="K3" s="6"/>
    </row>
    <row r="4" spans="1:11" ht="22.9" customHeight="1">
      <c r="A4" s="51"/>
      <c r="B4" s="133" t="s">
        <v>79</v>
      </c>
      <c r="C4" s="133" t="s">
        <v>80</v>
      </c>
      <c r="D4" s="133" t="s">
        <v>81</v>
      </c>
      <c r="E4" s="133" t="s">
        <v>60</v>
      </c>
      <c r="F4" s="133" t="s">
        <v>82</v>
      </c>
      <c r="G4" s="133" t="s">
        <v>83</v>
      </c>
      <c r="H4" s="133" t="s">
        <v>84</v>
      </c>
      <c r="I4" s="133"/>
      <c r="J4" s="133"/>
      <c r="K4" s="51"/>
    </row>
    <row r="5" spans="1:11" ht="34.5" customHeight="1">
      <c r="A5" s="51"/>
      <c r="B5" s="133"/>
      <c r="C5" s="133"/>
      <c r="D5" s="133"/>
      <c r="E5" s="133"/>
      <c r="F5" s="133"/>
      <c r="G5" s="133"/>
      <c r="H5" s="23" t="s">
        <v>85</v>
      </c>
      <c r="I5" s="23" t="s">
        <v>86</v>
      </c>
      <c r="J5" s="23" t="s">
        <v>87</v>
      </c>
      <c r="K5" s="31"/>
    </row>
    <row r="6" spans="1:11" ht="16.5" customHeight="1">
      <c r="A6" s="136"/>
      <c r="B6" s="116" t="s">
        <v>88</v>
      </c>
      <c r="C6" s="116" t="s">
        <v>89</v>
      </c>
      <c r="D6" s="116" t="s">
        <v>90</v>
      </c>
      <c r="E6" s="111">
        <v>3.2</v>
      </c>
      <c r="F6" s="111"/>
      <c r="G6" s="111">
        <v>3.2</v>
      </c>
      <c r="H6" s="117"/>
      <c r="I6" s="117"/>
      <c r="J6" s="117"/>
      <c r="K6" s="1"/>
    </row>
    <row r="7" spans="1:11" ht="16.5" customHeight="1">
      <c r="A7" s="136"/>
      <c r="B7" s="116" t="s">
        <v>91</v>
      </c>
      <c r="C7" s="116" t="s">
        <v>89</v>
      </c>
      <c r="D7" s="116" t="s">
        <v>90</v>
      </c>
      <c r="E7" s="111">
        <v>0.5</v>
      </c>
      <c r="F7" s="111"/>
      <c r="G7" s="111">
        <v>0.5</v>
      </c>
      <c r="H7" s="117"/>
      <c r="I7" s="117"/>
      <c r="J7" s="117"/>
      <c r="K7" s="1"/>
    </row>
    <row r="8" spans="1:11" ht="16.5" customHeight="1">
      <c r="A8" s="136"/>
      <c r="B8" s="116" t="s">
        <v>92</v>
      </c>
      <c r="C8" s="116" t="s">
        <v>93</v>
      </c>
      <c r="D8" s="116" t="s">
        <v>94</v>
      </c>
      <c r="E8" s="111">
        <v>45.073399999999999</v>
      </c>
      <c r="F8" s="111"/>
      <c r="G8" s="111">
        <v>45.073399999999999</v>
      </c>
      <c r="H8" s="117"/>
      <c r="I8" s="117"/>
      <c r="J8" s="117"/>
      <c r="K8" s="1"/>
    </row>
    <row r="9" spans="1:11" ht="16.5" customHeight="1">
      <c r="A9" s="136"/>
      <c r="B9" s="116" t="s">
        <v>95</v>
      </c>
      <c r="C9" s="116" t="s">
        <v>93</v>
      </c>
      <c r="D9" s="116" t="s">
        <v>96</v>
      </c>
      <c r="E9" s="111">
        <v>1.462</v>
      </c>
      <c r="F9" s="111"/>
      <c r="G9" s="111">
        <v>1.462</v>
      </c>
      <c r="H9" s="117"/>
      <c r="I9" s="117"/>
      <c r="J9" s="117"/>
      <c r="K9" s="1"/>
    </row>
    <row r="10" spans="1:11" ht="16.5" customHeight="1">
      <c r="A10" s="136"/>
      <c r="B10" s="116" t="s">
        <v>97</v>
      </c>
      <c r="C10" s="116" t="s">
        <v>98</v>
      </c>
      <c r="D10" s="116" t="s">
        <v>99</v>
      </c>
      <c r="E10" s="111">
        <v>44.92</v>
      </c>
      <c r="F10" s="111"/>
      <c r="G10" s="111">
        <v>44.92</v>
      </c>
      <c r="H10" s="117"/>
      <c r="I10" s="117"/>
      <c r="J10" s="117"/>
      <c r="K10" s="1"/>
    </row>
    <row r="11" spans="1:11" ht="16.5" customHeight="1">
      <c r="A11" s="136"/>
      <c r="B11" s="116" t="s">
        <v>97</v>
      </c>
      <c r="C11" s="116" t="s">
        <v>89</v>
      </c>
      <c r="D11" s="116" t="s">
        <v>100</v>
      </c>
      <c r="E11" s="111">
        <v>20</v>
      </c>
      <c r="F11" s="111"/>
      <c r="G11" s="111">
        <v>20</v>
      </c>
      <c r="H11" s="117"/>
      <c r="I11" s="117"/>
      <c r="J11" s="117"/>
      <c r="K11" s="1"/>
    </row>
    <row r="12" spans="1:11" ht="16.5" customHeight="1">
      <c r="A12" s="136"/>
      <c r="B12" s="116" t="s">
        <v>97</v>
      </c>
      <c r="C12" s="116" t="s">
        <v>93</v>
      </c>
      <c r="D12" s="116" t="s">
        <v>94</v>
      </c>
      <c r="E12" s="111">
        <v>320</v>
      </c>
      <c r="F12" s="111"/>
      <c r="G12" s="111">
        <v>320</v>
      </c>
      <c r="H12" s="117"/>
      <c r="I12" s="117"/>
      <c r="J12" s="117"/>
      <c r="K12" s="1"/>
    </row>
    <row r="13" spans="1:11" ht="16.5" customHeight="1">
      <c r="A13" s="136"/>
      <c r="B13" s="116" t="s">
        <v>101</v>
      </c>
      <c r="C13" s="116" t="s">
        <v>93</v>
      </c>
      <c r="D13" s="116" t="s">
        <v>94</v>
      </c>
      <c r="E13" s="111">
        <v>1.35</v>
      </c>
      <c r="F13" s="111"/>
      <c r="G13" s="111">
        <v>1.35</v>
      </c>
      <c r="H13" s="117"/>
      <c r="I13" s="117"/>
      <c r="J13" s="117"/>
      <c r="K13" s="1"/>
    </row>
    <row r="14" spans="1:11" ht="16.5" customHeight="1">
      <c r="A14" s="136"/>
      <c r="B14" s="116" t="s">
        <v>102</v>
      </c>
      <c r="C14" s="116" t="s">
        <v>93</v>
      </c>
      <c r="D14" s="116" t="s">
        <v>94</v>
      </c>
      <c r="E14" s="111">
        <v>0.64400000000000002</v>
      </c>
      <c r="F14" s="111"/>
      <c r="G14" s="111">
        <v>0.64400000000000002</v>
      </c>
      <c r="H14" s="117"/>
      <c r="I14" s="117"/>
      <c r="J14" s="117"/>
      <c r="K14" s="1"/>
    </row>
    <row r="15" spans="1:11" ht="16.5" customHeight="1">
      <c r="A15" s="136"/>
      <c r="B15" s="116" t="s">
        <v>103</v>
      </c>
      <c r="C15" s="116" t="s">
        <v>93</v>
      </c>
      <c r="D15" s="116" t="s">
        <v>94</v>
      </c>
      <c r="E15" s="111">
        <v>8</v>
      </c>
      <c r="F15" s="111"/>
      <c r="G15" s="111">
        <v>8</v>
      </c>
      <c r="H15" s="117"/>
      <c r="I15" s="117"/>
      <c r="J15" s="117"/>
      <c r="K15" s="1"/>
    </row>
    <row r="16" spans="1:11" ht="16.5" customHeight="1">
      <c r="A16" s="136"/>
      <c r="B16" s="116" t="s">
        <v>104</v>
      </c>
      <c r="C16" s="116" t="s">
        <v>93</v>
      </c>
      <c r="D16" s="116" t="s">
        <v>94</v>
      </c>
      <c r="E16" s="111">
        <v>0.4</v>
      </c>
      <c r="F16" s="111"/>
      <c r="G16" s="111">
        <v>0.4</v>
      </c>
      <c r="H16" s="117"/>
      <c r="I16" s="117"/>
      <c r="J16" s="117"/>
      <c r="K16" s="1"/>
    </row>
    <row r="17" spans="1:11" ht="16.5" customHeight="1">
      <c r="A17" s="136"/>
      <c r="B17" s="116" t="s">
        <v>105</v>
      </c>
      <c r="C17" s="116" t="s">
        <v>106</v>
      </c>
      <c r="D17" s="116" t="s">
        <v>107</v>
      </c>
      <c r="E17" s="111">
        <v>7.62</v>
      </c>
      <c r="F17" s="111">
        <v>7.62</v>
      </c>
      <c r="G17" s="111"/>
      <c r="H17" s="117"/>
      <c r="I17" s="117"/>
      <c r="J17" s="117"/>
      <c r="K17" s="1"/>
    </row>
    <row r="18" spans="1:11" ht="24.95" customHeight="1">
      <c r="A18" s="136"/>
      <c r="B18" s="116" t="s">
        <v>108</v>
      </c>
      <c r="C18" s="116" t="s">
        <v>93</v>
      </c>
      <c r="D18" s="116" t="s">
        <v>94</v>
      </c>
      <c r="E18" s="111">
        <v>5.1471</v>
      </c>
      <c r="F18" s="111"/>
      <c r="G18" s="111">
        <v>5.1471</v>
      </c>
      <c r="H18" s="117"/>
      <c r="I18" s="117"/>
      <c r="J18" s="117"/>
      <c r="K18" s="1"/>
    </row>
    <row r="19" spans="1:11" ht="16.5" customHeight="1">
      <c r="A19" s="136"/>
      <c r="B19" s="116" t="s">
        <v>109</v>
      </c>
      <c r="C19" s="116" t="s">
        <v>98</v>
      </c>
      <c r="D19" s="116" t="s">
        <v>110</v>
      </c>
      <c r="E19" s="111">
        <v>154.79640000000001</v>
      </c>
      <c r="F19" s="111">
        <v>154.79640000000001</v>
      </c>
      <c r="G19" s="111"/>
      <c r="H19" s="117"/>
      <c r="I19" s="117"/>
      <c r="J19" s="117"/>
      <c r="K19" s="1"/>
    </row>
    <row r="20" spans="1:11" ht="16.5" customHeight="1">
      <c r="A20" s="136"/>
      <c r="B20" s="116" t="s">
        <v>109</v>
      </c>
      <c r="C20" s="116" t="s">
        <v>98</v>
      </c>
      <c r="D20" s="116" t="s">
        <v>99</v>
      </c>
      <c r="E20" s="111">
        <v>157.7466</v>
      </c>
      <c r="F20" s="111">
        <v>157.7466</v>
      </c>
      <c r="G20" s="111"/>
      <c r="H20" s="117"/>
      <c r="I20" s="117"/>
      <c r="J20" s="117"/>
      <c r="K20" s="1"/>
    </row>
    <row r="21" spans="1:11" ht="16.5" customHeight="1">
      <c r="A21" s="136"/>
      <c r="B21" s="116" t="s">
        <v>109</v>
      </c>
      <c r="C21" s="116" t="s">
        <v>98</v>
      </c>
      <c r="D21" s="116" t="s">
        <v>111</v>
      </c>
      <c r="E21" s="111">
        <v>506.5752</v>
      </c>
      <c r="F21" s="111">
        <v>506.5752</v>
      </c>
      <c r="G21" s="111"/>
      <c r="H21" s="117"/>
      <c r="I21" s="117"/>
      <c r="J21" s="117"/>
      <c r="K21" s="1"/>
    </row>
    <row r="22" spans="1:11" ht="16.5" customHeight="1">
      <c r="A22" s="136"/>
      <c r="B22" s="116" t="s">
        <v>109</v>
      </c>
      <c r="C22" s="116" t="s">
        <v>112</v>
      </c>
      <c r="D22" s="116" t="s">
        <v>113</v>
      </c>
      <c r="E22" s="111">
        <v>5.378482</v>
      </c>
      <c r="F22" s="111">
        <v>5.378482</v>
      </c>
      <c r="G22" s="111"/>
      <c r="H22" s="117"/>
      <c r="I22" s="117"/>
      <c r="J22" s="117"/>
      <c r="K22" s="1"/>
    </row>
    <row r="23" spans="1:11" ht="16.5" customHeight="1">
      <c r="A23" s="136"/>
      <c r="B23" s="116" t="s">
        <v>109</v>
      </c>
      <c r="C23" s="116" t="s">
        <v>114</v>
      </c>
      <c r="D23" s="116" t="s">
        <v>115</v>
      </c>
      <c r="E23" s="111">
        <v>92.202551999999997</v>
      </c>
      <c r="F23" s="111">
        <v>92.202551999999997</v>
      </c>
      <c r="G23" s="111"/>
      <c r="H23" s="117"/>
      <c r="I23" s="117"/>
      <c r="J23" s="117"/>
      <c r="K23" s="1"/>
    </row>
    <row r="24" spans="1:11" ht="16.5" customHeight="1">
      <c r="A24" s="136"/>
      <c r="B24" s="116" t="s">
        <v>116</v>
      </c>
      <c r="C24" s="116" t="s">
        <v>117</v>
      </c>
      <c r="D24" s="116" t="s">
        <v>118</v>
      </c>
      <c r="E24" s="111">
        <v>1819.3507999999999</v>
      </c>
      <c r="F24" s="111"/>
      <c r="G24" s="111">
        <v>1819.3507999999999</v>
      </c>
      <c r="H24" s="117"/>
      <c r="I24" s="117"/>
      <c r="J24" s="117"/>
      <c r="K24" s="1"/>
    </row>
    <row r="25" spans="1:11" ht="16.5" customHeight="1">
      <c r="A25" s="136"/>
      <c r="B25" s="116" t="s">
        <v>116</v>
      </c>
      <c r="C25" s="116" t="s">
        <v>89</v>
      </c>
      <c r="D25" s="116" t="s">
        <v>90</v>
      </c>
      <c r="E25" s="111">
        <v>10</v>
      </c>
      <c r="F25" s="111"/>
      <c r="G25" s="111">
        <v>10</v>
      </c>
      <c r="H25" s="117"/>
      <c r="I25" s="117"/>
      <c r="J25" s="117"/>
      <c r="K25" s="1"/>
    </row>
    <row r="26" spans="1:11" ht="16.5" customHeight="1">
      <c r="A26" s="136"/>
      <c r="B26" s="116" t="s">
        <v>116</v>
      </c>
      <c r="C26" s="116" t="s">
        <v>93</v>
      </c>
      <c r="D26" s="116" t="s">
        <v>94</v>
      </c>
      <c r="E26" s="111">
        <v>838.37699999999995</v>
      </c>
      <c r="F26" s="111"/>
      <c r="G26" s="111">
        <v>838.37699999999995</v>
      </c>
      <c r="H26" s="117"/>
      <c r="I26" s="117"/>
      <c r="J26" s="117"/>
      <c r="K26" s="1"/>
    </row>
    <row r="27" spans="1:11" ht="16.5" customHeight="1">
      <c r="A27" s="136"/>
      <c r="B27" s="116" t="s">
        <v>119</v>
      </c>
      <c r="C27" s="116" t="s">
        <v>93</v>
      </c>
      <c r="D27" s="116" t="s">
        <v>94</v>
      </c>
      <c r="E27" s="111">
        <v>31.373609999999999</v>
      </c>
      <c r="F27" s="111"/>
      <c r="G27" s="111">
        <v>31.373609999999999</v>
      </c>
      <c r="H27" s="117"/>
      <c r="I27" s="117"/>
      <c r="J27" s="117"/>
      <c r="K27" s="1"/>
    </row>
    <row r="28" spans="1:11" ht="16.5" customHeight="1">
      <c r="A28" s="136"/>
      <c r="B28" s="116" t="s">
        <v>119</v>
      </c>
      <c r="C28" s="116" t="s">
        <v>120</v>
      </c>
      <c r="D28" s="116" t="s">
        <v>121</v>
      </c>
      <c r="E28" s="111">
        <v>0.3</v>
      </c>
      <c r="F28" s="111"/>
      <c r="G28" s="111">
        <v>0.3</v>
      </c>
      <c r="H28" s="117"/>
      <c r="I28" s="117"/>
      <c r="J28" s="117"/>
      <c r="K28" s="1"/>
    </row>
    <row r="29" spans="1:11" ht="16.5" customHeight="1">
      <c r="A29" s="136"/>
      <c r="B29" s="116" t="s">
        <v>122</v>
      </c>
      <c r="C29" s="116" t="s">
        <v>123</v>
      </c>
      <c r="D29" s="116" t="s">
        <v>124</v>
      </c>
      <c r="E29" s="111">
        <v>6.9189999999999996</v>
      </c>
      <c r="F29" s="111">
        <v>6.9189999999999996</v>
      </c>
      <c r="G29" s="111"/>
      <c r="H29" s="117"/>
      <c r="I29" s="117"/>
      <c r="J29" s="117"/>
      <c r="K29" s="1"/>
    </row>
    <row r="30" spans="1:11" ht="16.5" customHeight="1">
      <c r="A30" s="136"/>
      <c r="B30" s="116" t="s">
        <v>122</v>
      </c>
      <c r="C30" s="116" t="s">
        <v>125</v>
      </c>
      <c r="D30" s="116" t="s">
        <v>126</v>
      </c>
      <c r="E30" s="111">
        <v>83.165400000000005</v>
      </c>
      <c r="F30" s="111">
        <v>83.165400000000005</v>
      </c>
      <c r="G30" s="111"/>
      <c r="H30" s="117"/>
      <c r="I30" s="117"/>
      <c r="J30" s="117"/>
      <c r="K30" s="1"/>
    </row>
    <row r="31" spans="1:11" ht="16.5" customHeight="1">
      <c r="A31" s="136"/>
      <c r="B31" s="116" t="s">
        <v>122</v>
      </c>
      <c r="C31" s="116" t="s">
        <v>125</v>
      </c>
      <c r="D31" s="116" t="s">
        <v>127</v>
      </c>
      <c r="E31" s="111">
        <v>45.304000000000002</v>
      </c>
      <c r="F31" s="111">
        <v>45.304000000000002</v>
      </c>
      <c r="G31" s="111"/>
      <c r="H31" s="117"/>
      <c r="I31" s="117"/>
      <c r="J31" s="117"/>
      <c r="K31" s="1"/>
    </row>
    <row r="32" spans="1:11" ht="16.5" customHeight="1">
      <c r="A32" s="136"/>
      <c r="B32" s="116" t="s">
        <v>128</v>
      </c>
      <c r="C32" s="116" t="s">
        <v>125</v>
      </c>
      <c r="D32" s="116" t="s">
        <v>127</v>
      </c>
      <c r="E32" s="111">
        <v>1.1020000000000001</v>
      </c>
      <c r="F32" s="111">
        <v>1.1020000000000001</v>
      </c>
      <c r="G32" s="111"/>
      <c r="H32" s="117"/>
      <c r="I32" s="117"/>
      <c r="J32" s="117"/>
      <c r="K32" s="1"/>
    </row>
    <row r="33" spans="1:11" ht="24.95" customHeight="1">
      <c r="A33" s="136"/>
      <c r="B33" s="116" t="s">
        <v>129</v>
      </c>
      <c r="C33" s="116" t="s">
        <v>112</v>
      </c>
      <c r="D33" s="116" t="s">
        <v>130</v>
      </c>
      <c r="E33" s="111">
        <v>341.67415999999997</v>
      </c>
      <c r="F33" s="111">
        <v>341.67415999999997</v>
      </c>
      <c r="G33" s="111"/>
      <c r="H33" s="117"/>
      <c r="I33" s="117"/>
      <c r="J33" s="117"/>
      <c r="K33" s="1"/>
    </row>
    <row r="34" spans="1:11" ht="16.5" customHeight="1">
      <c r="A34" s="136"/>
      <c r="B34" s="116" t="s">
        <v>131</v>
      </c>
      <c r="C34" s="116" t="s">
        <v>112</v>
      </c>
      <c r="D34" s="116" t="s">
        <v>132</v>
      </c>
      <c r="E34" s="111">
        <v>170.83707999999999</v>
      </c>
      <c r="F34" s="111">
        <v>170.83707999999999</v>
      </c>
      <c r="G34" s="111"/>
      <c r="H34" s="117"/>
      <c r="I34" s="117"/>
      <c r="J34" s="117"/>
      <c r="K34" s="1"/>
    </row>
    <row r="35" spans="1:11" ht="16.5" customHeight="1">
      <c r="A35" s="136"/>
      <c r="B35" s="116" t="s">
        <v>133</v>
      </c>
      <c r="C35" s="116" t="s">
        <v>93</v>
      </c>
      <c r="D35" s="116" t="s">
        <v>94</v>
      </c>
      <c r="E35" s="111">
        <v>5.3193000000000001</v>
      </c>
      <c r="F35" s="111"/>
      <c r="G35" s="111">
        <v>5.3193000000000001</v>
      </c>
      <c r="H35" s="117"/>
      <c r="I35" s="117"/>
      <c r="J35" s="117"/>
      <c r="K35" s="1"/>
    </row>
    <row r="36" spans="1:11" ht="16.5" customHeight="1">
      <c r="A36" s="136"/>
      <c r="B36" s="116" t="s">
        <v>134</v>
      </c>
      <c r="C36" s="116" t="s">
        <v>120</v>
      </c>
      <c r="D36" s="116" t="s">
        <v>135</v>
      </c>
      <c r="E36" s="111">
        <v>4</v>
      </c>
      <c r="F36" s="111"/>
      <c r="G36" s="111">
        <v>4</v>
      </c>
      <c r="H36" s="117"/>
      <c r="I36" s="117"/>
      <c r="J36" s="117"/>
      <c r="K36" s="1"/>
    </row>
    <row r="37" spans="1:11" ht="16.5" customHeight="1">
      <c r="A37" s="136"/>
      <c r="B37" s="116" t="s">
        <v>136</v>
      </c>
      <c r="C37" s="116" t="s">
        <v>93</v>
      </c>
      <c r="D37" s="116" t="s">
        <v>94</v>
      </c>
      <c r="E37" s="111">
        <v>39.423999999999999</v>
      </c>
      <c r="F37" s="111"/>
      <c r="G37" s="111">
        <v>39.423999999999999</v>
      </c>
      <c r="H37" s="117"/>
      <c r="I37" s="117"/>
      <c r="J37" s="117"/>
      <c r="K37" s="1"/>
    </row>
    <row r="38" spans="1:11" ht="16.5" customHeight="1">
      <c r="A38" s="136"/>
      <c r="B38" s="116" t="s">
        <v>137</v>
      </c>
      <c r="C38" s="116" t="s">
        <v>120</v>
      </c>
      <c r="D38" s="116" t="s">
        <v>121</v>
      </c>
      <c r="E38" s="111">
        <v>18.55</v>
      </c>
      <c r="F38" s="111"/>
      <c r="G38" s="111">
        <v>18.55</v>
      </c>
      <c r="H38" s="117"/>
      <c r="I38" s="117"/>
      <c r="J38" s="117"/>
      <c r="K38" s="1"/>
    </row>
    <row r="39" spans="1:11" ht="16.5" customHeight="1">
      <c r="A39" s="136"/>
      <c r="B39" s="116" t="s">
        <v>138</v>
      </c>
      <c r="C39" s="116" t="s">
        <v>112</v>
      </c>
      <c r="D39" s="116" t="s">
        <v>139</v>
      </c>
      <c r="E39" s="111">
        <v>251.45227499999999</v>
      </c>
      <c r="F39" s="111">
        <v>251.45227499999999</v>
      </c>
      <c r="G39" s="111"/>
      <c r="H39" s="117"/>
      <c r="I39" s="117"/>
      <c r="J39" s="117"/>
      <c r="K39" s="1"/>
    </row>
    <row r="40" spans="1:11" ht="16.5" customHeight="1">
      <c r="A40" s="136"/>
      <c r="B40" s="116" t="s">
        <v>140</v>
      </c>
      <c r="C40" s="116" t="s">
        <v>112</v>
      </c>
      <c r="D40" s="116" t="s">
        <v>139</v>
      </c>
      <c r="E40" s="111">
        <v>98.349389000000002</v>
      </c>
      <c r="F40" s="111">
        <v>98.349389000000002</v>
      </c>
      <c r="G40" s="111"/>
      <c r="H40" s="117"/>
      <c r="I40" s="117"/>
      <c r="J40" s="117"/>
      <c r="K40" s="1"/>
    </row>
    <row r="41" spans="1:11" ht="16.5" customHeight="1">
      <c r="A41" s="136"/>
      <c r="B41" s="116" t="s">
        <v>141</v>
      </c>
      <c r="C41" s="116" t="s">
        <v>120</v>
      </c>
      <c r="D41" s="116" t="s">
        <v>142</v>
      </c>
      <c r="E41" s="111">
        <v>36</v>
      </c>
      <c r="F41" s="111">
        <v>36</v>
      </c>
      <c r="G41" s="111"/>
      <c r="H41" s="117"/>
      <c r="I41" s="117"/>
      <c r="J41" s="117"/>
      <c r="K41" s="1"/>
    </row>
    <row r="42" spans="1:11" ht="16.5" customHeight="1">
      <c r="A42" s="136"/>
      <c r="B42" s="116" t="s">
        <v>143</v>
      </c>
      <c r="C42" s="116" t="s">
        <v>93</v>
      </c>
      <c r="D42" s="116" t="s">
        <v>94</v>
      </c>
      <c r="E42" s="111">
        <v>118.35972700000001</v>
      </c>
      <c r="F42" s="111"/>
      <c r="G42" s="111">
        <v>118.35972700000001</v>
      </c>
      <c r="H42" s="117"/>
      <c r="I42" s="117"/>
      <c r="J42" s="117"/>
      <c r="K42" s="1"/>
    </row>
    <row r="43" spans="1:11" ht="16.5" customHeight="1">
      <c r="A43" s="136"/>
      <c r="B43" s="116" t="s">
        <v>144</v>
      </c>
      <c r="C43" s="116" t="s">
        <v>98</v>
      </c>
      <c r="D43" s="116" t="s">
        <v>110</v>
      </c>
      <c r="E43" s="111">
        <v>397.78919999999999</v>
      </c>
      <c r="F43" s="111">
        <v>397.78919999999999</v>
      </c>
      <c r="G43" s="111"/>
      <c r="H43" s="117"/>
      <c r="I43" s="117"/>
      <c r="J43" s="117"/>
      <c r="K43" s="1"/>
    </row>
    <row r="44" spans="1:11" ht="16.5" customHeight="1">
      <c r="A44" s="136"/>
      <c r="B44" s="116" t="s">
        <v>144</v>
      </c>
      <c r="C44" s="116" t="s">
        <v>98</v>
      </c>
      <c r="D44" s="116" t="s">
        <v>99</v>
      </c>
      <c r="E44" s="111">
        <v>1004.9126</v>
      </c>
      <c r="F44" s="111">
        <v>1004.9126</v>
      </c>
      <c r="G44" s="111"/>
      <c r="H44" s="117"/>
      <c r="I44" s="117"/>
      <c r="J44" s="117"/>
      <c r="K44" s="1"/>
    </row>
    <row r="45" spans="1:11" ht="16.5" customHeight="1">
      <c r="A45" s="136"/>
      <c r="B45" s="116" t="s">
        <v>144</v>
      </c>
      <c r="C45" s="116" t="s">
        <v>98</v>
      </c>
      <c r="D45" s="116" t="s">
        <v>145</v>
      </c>
      <c r="E45" s="111">
        <v>607.04510000000005</v>
      </c>
      <c r="F45" s="111">
        <v>607.04510000000005</v>
      </c>
      <c r="G45" s="111"/>
      <c r="H45" s="117"/>
      <c r="I45" s="117"/>
      <c r="J45" s="117"/>
      <c r="K45" s="1"/>
    </row>
    <row r="46" spans="1:11" ht="16.5" customHeight="1">
      <c r="A46" s="136"/>
      <c r="B46" s="116" t="s">
        <v>144</v>
      </c>
      <c r="C46" s="116" t="s">
        <v>112</v>
      </c>
      <c r="D46" s="116" t="s">
        <v>113</v>
      </c>
      <c r="E46" s="111">
        <v>3.9289420000000002</v>
      </c>
      <c r="F46" s="111">
        <v>3.9289420000000002</v>
      </c>
      <c r="G46" s="111"/>
      <c r="H46" s="117"/>
      <c r="I46" s="117"/>
      <c r="J46" s="117"/>
      <c r="K46" s="1"/>
    </row>
    <row r="47" spans="1:11" ht="16.5" customHeight="1">
      <c r="A47" s="136"/>
      <c r="B47" s="116" t="s">
        <v>144</v>
      </c>
      <c r="C47" s="116" t="s">
        <v>114</v>
      </c>
      <c r="D47" s="116" t="s">
        <v>115</v>
      </c>
      <c r="E47" s="111">
        <v>235.73650799999999</v>
      </c>
      <c r="F47" s="111">
        <v>235.73650799999999</v>
      </c>
      <c r="G47" s="111"/>
      <c r="H47" s="117"/>
      <c r="I47" s="117"/>
      <c r="J47" s="117"/>
      <c r="K47" s="1"/>
    </row>
    <row r="48" spans="1:11" ht="16.5" customHeight="1">
      <c r="A48" s="136"/>
      <c r="B48" s="116" t="s">
        <v>144</v>
      </c>
      <c r="C48" s="116" t="s">
        <v>89</v>
      </c>
      <c r="D48" s="116" t="s">
        <v>90</v>
      </c>
      <c r="E48" s="111">
        <v>16.559999999999999</v>
      </c>
      <c r="F48" s="111">
        <v>16.559999999999999</v>
      </c>
      <c r="G48" s="111"/>
      <c r="H48" s="117"/>
      <c r="I48" s="117"/>
      <c r="J48" s="117"/>
      <c r="K48" s="1"/>
    </row>
    <row r="49" spans="1:11" ht="16.5" customHeight="1">
      <c r="A49" s="136"/>
      <c r="B49" s="116" t="s">
        <v>144</v>
      </c>
      <c r="C49" s="116" t="s">
        <v>89</v>
      </c>
      <c r="D49" s="116" t="s">
        <v>146</v>
      </c>
      <c r="E49" s="111">
        <v>8.7078000000000007</v>
      </c>
      <c r="F49" s="111">
        <v>8.7078000000000007</v>
      </c>
      <c r="G49" s="111"/>
      <c r="H49" s="117"/>
      <c r="I49" s="117"/>
      <c r="J49" s="117"/>
      <c r="K49" s="1"/>
    </row>
    <row r="50" spans="1:11" ht="16.5" customHeight="1">
      <c r="A50" s="136"/>
      <c r="B50" s="116" t="s">
        <v>144</v>
      </c>
      <c r="C50" s="116" t="s">
        <v>89</v>
      </c>
      <c r="D50" s="116" t="s">
        <v>147</v>
      </c>
      <c r="E50" s="111">
        <v>48.337800000000001</v>
      </c>
      <c r="F50" s="111">
        <v>48.337800000000001</v>
      </c>
      <c r="G50" s="111"/>
      <c r="H50" s="117"/>
      <c r="I50" s="117"/>
      <c r="J50" s="117"/>
      <c r="K50" s="1"/>
    </row>
    <row r="51" spans="1:11" ht="16.5" customHeight="1">
      <c r="A51" s="136"/>
      <c r="B51" s="116" t="s">
        <v>144</v>
      </c>
      <c r="C51" s="116" t="s">
        <v>89</v>
      </c>
      <c r="D51" s="116" t="s">
        <v>148</v>
      </c>
      <c r="E51" s="111">
        <v>8.9700000000000006</v>
      </c>
      <c r="F51" s="111">
        <v>8.9700000000000006</v>
      </c>
      <c r="G51" s="111"/>
      <c r="H51" s="117"/>
      <c r="I51" s="117"/>
      <c r="J51" s="117"/>
      <c r="K51" s="1"/>
    </row>
    <row r="52" spans="1:11" ht="16.5" customHeight="1">
      <c r="A52" s="136"/>
      <c r="B52" s="116" t="s">
        <v>144</v>
      </c>
      <c r="C52" s="116" t="s">
        <v>89</v>
      </c>
      <c r="D52" s="116" t="s">
        <v>149</v>
      </c>
      <c r="E52" s="111">
        <v>25.438500000000001</v>
      </c>
      <c r="F52" s="111">
        <v>25.438500000000001</v>
      </c>
      <c r="G52" s="111"/>
      <c r="H52" s="117"/>
      <c r="I52" s="117"/>
      <c r="J52" s="117"/>
      <c r="K52" s="1"/>
    </row>
    <row r="53" spans="1:11" ht="16.5" customHeight="1">
      <c r="A53" s="136"/>
      <c r="B53" s="116" t="s">
        <v>144</v>
      </c>
      <c r="C53" s="116" t="s">
        <v>89</v>
      </c>
      <c r="D53" s="116" t="s">
        <v>100</v>
      </c>
      <c r="E53" s="111">
        <v>78.011399999999995</v>
      </c>
      <c r="F53" s="111">
        <v>78.011399999999995</v>
      </c>
      <c r="G53" s="111"/>
      <c r="H53" s="117"/>
      <c r="I53" s="117"/>
      <c r="J53" s="117"/>
      <c r="K53" s="1"/>
    </row>
    <row r="54" spans="1:11" ht="16.5" customHeight="1">
      <c r="A54" s="136"/>
      <c r="B54" s="116" t="s">
        <v>144</v>
      </c>
      <c r="C54" s="116" t="s">
        <v>89</v>
      </c>
      <c r="D54" s="116" t="s">
        <v>150</v>
      </c>
      <c r="E54" s="111">
        <v>4.1399999999999997</v>
      </c>
      <c r="F54" s="111">
        <v>4.1399999999999997</v>
      </c>
      <c r="G54" s="111"/>
      <c r="H54" s="117"/>
      <c r="I54" s="117"/>
      <c r="J54" s="117"/>
      <c r="K54" s="1"/>
    </row>
    <row r="55" spans="1:11" ht="16.5" customHeight="1">
      <c r="A55" s="136"/>
      <c r="B55" s="116" t="s">
        <v>144</v>
      </c>
      <c r="C55" s="116" t="s">
        <v>89</v>
      </c>
      <c r="D55" s="116" t="s">
        <v>151</v>
      </c>
      <c r="E55" s="111">
        <v>54.656509999999997</v>
      </c>
      <c r="F55" s="111">
        <v>54.656509999999997</v>
      </c>
      <c r="G55" s="111"/>
      <c r="H55" s="117"/>
      <c r="I55" s="117"/>
      <c r="J55" s="117"/>
      <c r="K55" s="1"/>
    </row>
    <row r="56" spans="1:11" ht="16.5" customHeight="1">
      <c r="A56" s="136"/>
      <c r="B56" s="116" t="s">
        <v>144</v>
      </c>
      <c r="C56" s="116" t="s">
        <v>89</v>
      </c>
      <c r="D56" s="116" t="s">
        <v>152</v>
      </c>
      <c r="E56" s="111">
        <v>53.808</v>
      </c>
      <c r="F56" s="111">
        <v>53.808</v>
      </c>
      <c r="G56" s="111"/>
      <c r="H56" s="117"/>
      <c r="I56" s="117"/>
      <c r="J56" s="117"/>
      <c r="K56" s="1"/>
    </row>
    <row r="57" spans="1:11" ht="16.5" customHeight="1">
      <c r="A57" s="136"/>
      <c r="B57" s="116" t="s">
        <v>144</v>
      </c>
      <c r="C57" s="116" t="s">
        <v>89</v>
      </c>
      <c r="D57" s="116" t="s">
        <v>153</v>
      </c>
      <c r="E57" s="111">
        <v>67.680000000000007</v>
      </c>
      <c r="F57" s="111">
        <v>67.680000000000007</v>
      </c>
      <c r="G57" s="111"/>
      <c r="H57" s="117"/>
      <c r="I57" s="117"/>
      <c r="J57" s="117"/>
      <c r="K57" s="1"/>
    </row>
    <row r="58" spans="1:11" ht="16.5" customHeight="1">
      <c r="A58" s="136"/>
      <c r="B58" s="116" t="s">
        <v>144</v>
      </c>
      <c r="C58" s="116" t="s">
        <v>154</v>
      </c>
      <c r="D58" s="116" t="s">
        <v>155</v>
      </c>
      <c r="E58" s="111">
        <v>2.76</v>
      </c>
      <c r="F58" s="111">
        <v>2.76</v>
      </c>
      <c r="G58" s="111"/>
      <c r="H58" s="117"/>
      <c r="I58" s="117"/>
      <c r="J58" s="117"/>
      <c r="K58" s="1"/>
    </row>
    <row r="59" spans="1:11" ht="16.5" customHeight="1">
      <c r="A59" s="136"/>
      <c r="B59" s="116" t="s">
        <v>144</v>
      </c>
      <c r="C59" s="116" t="s">
        <v>156</v>
      </c>
      <c r="D59" s="116" t="s">
        <v>157</v>
      </c>
      <c r="E59" s="111">
        <v>1.5261279999999999</v>
      </c>
      <c r="F59" s="111">
        <v>1.5261279999999999</v>
      </c>
      <c r="G59" s="111"/>
      <c r="H59" s="117"/>
      <c r="I59" s="117"/>
      <c r="J59" s="117"/>
      <c r="K59" s="1"/>
    </row>
    <row r="60" spans="1:11" ht="16.5" customHeight="1">
      <c r="A60" s="136"/>
      <c r="B60" s="116" t="s">
        <v>144</v>
      </c>
      <c r="C60" s="116" t="s">
        <v>158</v>
      </c>
      <c r="D60" s="116" t="s">
        <v>159</v>
      </c>
      <c r="E60" s="111">
        <v>6.98</v>
      </c>
      <c r="F60" s="111">
        <v>6.98</v>
      </c>
      <c r="G60" s="111"/>
      <c r="H60" s="117"/>
      <c r="I60" s="117"/>
      <c r="J60" s="117"/>
      <c r="K60" s="1"/>
    </row>
    <row r="61" spans="1:11" ht="16.5" customHeight="1">
      <c r="A61" s="136"/>
      <c r="B61" s="116" t="s">
        <v>144</v>
      </c>
      <c r="C61" s="116" t="s">
        <v>160</v>
      </c>
      <c r="D61" s="116" t="s">
        <v>161</v>
      </c>
      <c r="E61" s="111">
        <v>4.1399999999999997</v>
      </c>
      <c r="F61" s="111">
        <v>4.1399999999999997</v>
      </c>
      <c r="G61" s="111"/>
      <c r="H61" s="117"/>
      <c r="I61" s="117"/>
      <c r="J61" s="117"/>
      <c r="K61" s="1"/>
    </row>
    <row r="62" spans="1:11" ht="16.5" customHeight="1">
      <c r="A62" s="136"/>
      <c r="B62" s="116" t="s">
        <v>162</v>
      </c>
      <c r="C62" s="116" t="s">
        <v>117</v>
      </c>
      <c r="D62" s="116" t="s">
        <v>118</v>
      </c>
      <c r="E62" s="111">
        <v>870.60159999999996</v>
      </c>
      <c r="F62" s="111"/>
      <c r="G62" s="111">
        <v>870.60159999999996</v>
      </c>
      <c r="H62" s="117"/>
      <c r="I62" s="117"/>
      <c r="J62" s="117"/>
      <c r="K62" s="1"/>
    </row>
    <row r="63" spans="1:11" ht="16.5" customHeight="1">
      <c r="A63" s="136"/>
      <c r="B63" s="116" t="s">
        <v>163</v>
      </c>
      <c r="C63" s="116" t="s">
        <v>117</v>
      </c>
      <c r="D63" s="116" t="s">
        <v>118</v>
      </c>
      <c r="E63" s="111">
        <v>5.04</v>
      </c>
      <c r="F63" s="111"/>
      <c r="G63" s="111">
        <v>5.04</v>
      </c>
      <c r="H63" s="117"/>
      <c r="I63" s="117"/>
      <c r="J63" s="117"/>
      <c r="K63" s="1"/>
    </row>
    <row r="64" spans="1:11" ht="16.5" customHeight="1">
      <c r="A64" s="136"/>
      <c r="B64" s="116" t="s">
        <v>163</v>
      </c>
      <c r="C64" s="116" t="s">
        <v>93</v>
      </c>
      <c r="D64" s="116" t="s">
        <v>94</v>
      </c>
      <c r="E64" s="111">
        <v>1274.3317300000001</v>
      </c>
      <c r="F64" s="111"/>
      <c r="G64" s="111">
        <v>1274.3317300000001</v>
      </c>
      <c r="H64" s="117"/>
      <c r="I64" s="117"/>
      <c r="J64" s="117"/>
      <c r="K64" s="1"/>
    </row>
    <row r="65" spans="1:11" ht="16.5" customHeight="1">
      <c r="A65" s="136"/>
      <c r="B65" s="116" t="s">
        <v>164</v>
      </c>
      <c r="C65" s="116" t="s">
        <v>93</v>
      </c>
      <c r="D65" s="116" t="s">
        <v>94</v>
      </c>
      <c r="E65" s="111">
        <v>50</v>
      </c>
      <c r="F65" s="111"/>
      <c r="G65" s="111">
        <v>50</v>
      </c>
      <c r="H65" s="117"/>
      <c r="I65" s="117"/>
      <c r="J65" s="117"/>
      <c r="K65" s="1"/>
    </row>
    <row r="66" spans="1:11" ht="16.5" customHeight="1">
      <c r="A66" s="136"/>
      <c r="B66" s="116" t="s">
        <v>165</v>
      </c>
      <c r="C66" s="116" t="s">
        <v>166</v>
      </c>
      <c r="D66" s="116" t="s">
        <v>167</v>
      </c>
      <c r="E66" s="111">
        <v>46.620443999999999</v>
      </c>
      <c r="F66" s="111"/>
      <c r="G66" s="111">
        <v>46.620443999999999</v>
      </c>
      <c r="H66" s="117"/>
      <c r="I66" s="117"/>
      <c r="J66" s="117"/>
      <c r="K66" s="1"/>
    </row>
    <row r="67" spans="1:11" ht="16.5" customHeight="1">
      <c r="A67" s="136"/>
      <c r="B67" s="116" t="s">
        <v>168</v>
      </c>
      <c r="C67" s="116" t="s">
        <v>93</v>
      </c>
      <c r="D67" s="116" t="s">
        <v>94</v>
      </c>
      <c r="E67" s="111">
        <v>255.61869999999999</v>
      </c>
      <c r="F67" s="111"/>
      <c r="G67" s="111">
        <v>255.61869999999999</v>
      </c>
      <c r="H67" s="117"/>
      <c r="I67" s="117"/>
      <c r="J67" s="117"/>
      <c r="K67" s="1"/>
    </row>
    <row r="68" spans="1:11" ht="16.5" customHeight="1">
      <c r="A68" s="136"/>
      <c r="B68" s="116" t="s">
        <v>169</v>
      </c>
      <c r="C68" s="116" t="s">
        <v>166</v>
      </c>
      <c r="D68" s="116" t="s">
        <v>167</v>
      </c>
      <c r="E68" s="111">
        <v>28</v>
      </c>
      <c r="F68" s="111"/>
      <c r="G68" s="111">
        <v>28</v>
      </c>
      <c r="H68" s="117"/>
      <c r="I68" s="117"/>
      <c r="J68" s="117"/>
      <c r="K68" s="1"/>
    </row>
    <row r="69" spans="1:11" ht="16.5" customHeight="1">
      <c r="A69" s="136"/>
      <c r="B69" s="116" t="s">
        <v>170</v>
      </c>
      <c r="C69" s="116" t="s">
        <v>93</v>
      </c>
      <c r="D69" s="116" t="s">
        <v>94</v>
      </c>
      <c r="E69" s="111">
        <v>11.5</v>
      </c>
      <c r="F69" s="111"/>
      <c r="G69" s="111">
        <v>11.5</v>
      </c>
      <c r="H69" s="117"/>
      <c r="I69" s="117"/>
      <c r="J69" s="117"/>
      <c r="K69" s="1"/>
    </row>
    <row r="70" spans="1:11" ht="16.350000000000001" customHeight="1">
      <c r="A70" s="6"/>
      <c r="B70" s="42" t="s">
        <v>77</v>
      </c>
      <c r="C70" s="42"/>
      <c r="D70" s="42"/>
      <c r="E70" s="112">
        <f>SUM(E6:E69)</f>
        <v>10467.714437000001</v>
      </c>
      <c r="F70" s="112">
        <f>SUM(F6:F69)</f>
        <v>4590.2510259999999</v>
      </c>
      <c r="G70" s="112">
        <f>SUM(G6:G69)</f>
        <v>5877.4634109999997</v>
      </c>
      <c r="H70" s="108"/>
      <c r="I70" s="108"/>
      <c r="J70" s="108"/>
      <c r="K70" s="66"/>
    </row>
    <row r="71" spans="1:11" ht="9.75" customHeight="1">
      <c r="A71" s="83"/>
      <c r="B71" s="69"/>
      <c r="C71" s="69"/>
      <c r="D71" s="69"/>
      <c r="E71" s="11"/>
      <c r="F71" s="11"/>
      <c r="G71" s="11"/>
      <c r="H71" s="69"/>
      <c r="I71" s="11"/>
      <c r="J71" s="11"/>
      <c r="K71" s="83"/>
    </row>
  </sheetData>
  <mergeCells count="10">
    <mergeCell ref="B2:J2"/>
    <mergeCell ref="B3:C3"/>
    <mergeCell ref="H4:J4"/>
    <mergeCell ref="A6:A69"/>
    <mergeCell ref="B4:B5"/>
    <mergeCell ref="C4:C5"/>
    <mergeCell ref="D4:D5"/>
    <mergeCell ref="E4:E5"/>
    <mergeCell ref="F4:F5"/>
    <mergeCell ref="G4:G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4.xml><?xml version="1.0" encoding="utf-8"?>
<worksheet xmlns="http://schemas.openxmlformats.org/spreadsheetml/2006/main" xmlns:r="http://schemas.openxmlformats.org/officeDocument/2006/relationships">
  <dimension ref="A1:Q55"/>
  <sheetViews>
    <sheetView topLeftCell="F1" workbookViewId="0">
      <pane ySplit="5" topLeftCell="A48" activePane="bottomLeft" state="frozen"/>
      <selection pane="bottomLeft" activeCell="H52" sqref="H52"/>
    </sheetView>
  </sheetViews>
  <sheetFormatPr defaultColWidth="9" defaultRowHeight="13.5"/>
  <cols>
    <col min="1" max="1" width="1.5" customWidth="1"/>
    <col min="2" max="2" width="28.25" customWidth="1"/>
    <col min="3" max="3" width="15.375" customWidth="1"/>
    <col min="4" max="4" width="35.875" customWidth="1"/>
    <col min="5" max="7" width="28.25" customWidth="1"/>
    <col min="8" max="9" width="15.25" customWidth="1"/>
    <col min="10" max="16" width="12.25" customWidth="1"/>
    <col min="17" max="17" width="1.5" customWidth="1"/>
    <col min="18" max="22" width="9.75" customWidth="1"/>
  </cols>
  <sheetData>
    <row r="1" spans="1:17" ht="16.350000000000001" customHeight="1">
      <c r="A1" s="45"/>
      <c r="B1" s="17"/>
      <c r="C1" s="36"/>
      <c r="D1" s="36"/>
      <c r="E1" s="36"/>
      <c r="F1" s="36"/>
      <c r="G1" s="36"/>
      <c r="H1" s="18"/>
      <c r="I1" s="18"/>
      <c r="J1" s="18"/>
      <c r="K1" s="18" t="s">
        <v>171</v>
      </c>
      <c r="L1" s="18"/>
      <c r="M1" s="18"/>
      <c r="N1" s="18"/>
      <c r="O1" s="18"/>
      <c r="P1" s="18"/>
      <c r="Q1" s="54"/>
    </row>
    <row r="2" spans="1:17" ht="22.9" customHeight="1">
      <c r="A2" s="14"/>
      <c r="B2" s="125" t="s">
        <v>172</v>
      </c>
      <c r="C2" s="125"/>
      <c r="D2" s="125"/>
      <c r="E2" s="125"/>
      <c r="F2" s="125"/>
      <c r="G2" s="125"/>
      <c r="H2" s="125"/>
      <c r="I2" s="125"/>
      <c r="J2" s="125"/>
      <c r="K2" s="125"/>
      <c r="L2" s="125"/>
      <c r="M2" s="125"/>
      <c r="N2" s="125"/>
      <c r="O2" s="125"/>
      <c r="P2" s="125"/>
      <c r="Q2" s="12"/>
    </row>
    <row r="3" spans="1:17" ht="19.5" customHeight="1">
      <c r="A3" s="14"/>
      <c r="B3" s="126"/>
      <c r="C3" s="126"/>
      <c r="D3" s="126"/>
      <c r="E3" s="110"/>
      <c r="F3" s="110"/>
      <c r="G3" s="110"/>
      <c r="H3" s="21"/>
      <c r="I3" s="21"/>
      <c r="J3" s="21"/>
      <c r="K3" s="21"/>
      <c r="L3" s="21"/>
      <c r="M3" s="21"/>
      <c r="N3" s="21"/>
      <c r="O3" s="137" t="s">
        <v>1</v>
      </c>
      <c r="P3" s="137"/>
      <c r="Q3" s="13"/>
    </row>
    <row r="4" spans="1:17" ht="23.1" customHeight="1">
      <c r="A4" s="51"/>
      <c r="B4" s="135" t="s">
        <v>173</v>
      </c>
      <c r="C4" s="135" t="s">
        <v>174</v>
      </c>
      <c r="D4" s="135" t="s">
        <v>175</v>
      </c>
      <c r="E4" s="135" t="s">
        <v>79</v>
      </c>
      <c r="F4" s="135" t="s">
        <v>80</v>
      </c>
      <c r="G4" s="135" t="s">
        <v>81</v>
      </c>
      <c r="H4" s="135" t="s">
        <v>60</v>
      </c>
      <c r="I4" s="135" t="s">
        <v>176</v>
      </c>
      <c r="J4" s="135"/>
      <c r="K4" s="135"/>
      <c r="L4" s="135" t="s">
        <v>177</v>
      </c>
      <c r="M4" s="135"/>
      <c r="N4" s="135"/>
      <c r="O4" s="135" t="s">
        <v>66</v>
      </c>
      <c r="P4" s="135" t="s">
        <v>72</v>
      </c>
      <c r="Q4" s="51"/>
    </row>
    <row r="5" spans="1:17" ht="34.5" customHeight="1">
      <c r="A5" s="51"/>
      <c r="B5" s="135"/>
      <c r="C5" s="135"/>
      <c r="D5" s="135"/>
      <c r="E5" s="135"/>
      <c r="F5" s="135"/>
      <c r="G5" s="135"/>
      <c r="H5" s="135"/>
      <c r="I5" s="23" t="s">
        <v>178</v>
      </c>
      <c r="J5" s="23" t="s">
        <v>179</v>
      </c>
      <c r="K5" s="23" t="s">
        <v>180</v>
      </c>
      <c r="L5" s="23" t="s">
        <v>178</v>
      </c>
      <c r="M5" s="23" t="s">
        <v>179</v>
      </c>
      <c r="N5" s="23" t="s">
        <v>180</v>
      </c>
      <c r="O5" s="135"/>
      <c r="P5" s="135"/>
      <c r="Q5" s="51"/>
    </row>
    <row r="6" spans="1:17" ht="24.95" customHeight="1">
      <c r="A6" s="138"/>
      <c r="B6" s="26" t="s">
        <v>181</v>
      </c>
      <c r="C6" s="26" t="s">
        <v>182</v>
      </c>
      <c r="D6" s="26" t="s">
        <v>183</v>
      </c>
      <c r="E6" s="26" t="s">
        <v>104</v>
      </c>
      <c r="F6" s="26" t="s">
        <v>93</v>
      </c>
      <c r="G6" s="26" t="s">
        <v>94</v>
      </c>
      <c r="H6" s="111">
        <v>0.4</v>
      </c>
      <c r="I6" s="111">
        <v>0.4</v>
      </c>
      <c r="J6" s="111"/>
      <c r="K6" s="114"/>
      <c r="L6" s="114"/>
      <c r="M6" s="114"/>
      <c r="N6" s="114"/>
      <c r="O6" s="114"/>
      <c r="P6" s="114"/>
      <c r="Q6" s="14"/>
    </row>
    <row r="7" spans="1:17" ht="24.95" customHeight="1">
      <c r="A7" s="138"/>
      <c r="B7" s="26" t="s">
        <v>181</v>
      </c>
      <c r="C7" s="26" t="s">
        <v>182</v>
      </c>
      <c r="D7" s="26" t="s">
        <v>184</v>
      </c>
      <c r="E7" s="26" t="s">
        <v>116</v>
      </c>
      <c r="F7" s="26" t="s">
        <v>93</v>
      </c>
      <c r="G7" s="26" t="s">
        <v>94</v>
      </c>
      <c r="H7" s="111">
        <v>31.98</v>
      </c>
      <c r="I7" s="111">
        <v>31.98</v>
      </c>
      <c r="J7" s="111"/>
      <c r="K7" s="114"/>
      <c r="L7" s="114"/>
      <c r="M7" s="114"/>
      <c r="N7" s="114"/>
      <c r="O7" s="114"/>
      <c r="P7" s="114"/>
      <c r="Q7" s="14"/>
    </row>
    <row r="8" spans="1:17" ht="24.95" customHeight="1">
      <c r="A8" s="138"/>
      <c r="B8" s="26" t="s">
        <v>181</v>
      </c>
      <c r="C8" s="26" t="s">
        <v>182</v>
      </c>
      <c r="D8" s="26" t="s">
        <v>185</v>
      </c>
      <c r="E8" s="26" t="s">
        <v>116</v>
      </c>
      <c r="F8" s="26" t="s">
        <v>93</v>
      </c>
      <c r="G8" s="26" t="s">
        <v>94</v>
      </c>
      <c r="H8" s="111">
        <v>99</v>
      </c>
      <c r="I8" s="111">
        <v>99</v>
      </c>
      <c r="J8" s="111"/>
      <c r="K8" s="114"/>
      <c r="L8" s="114"/>
      <c r="M8" s="114"/>
      <c r="N8" s="114"/>
      <c r="O8" s="114"/>
      <c r="P8" s="114"/>
      <c r="Q8" s="14"/>
    </row>
    <row r="9" spans="1:17" ht="24.95" customHeight="1">
      <c r="A9" s="138"/>
      <c r="B9" s="26" t="s">
        <v>181</v>
      </c>
      <c r="C9" s="26" t="s">
        <v>182</v>
      </c>
      <c r="D9" s="26" t="s">
        <v>186</v>
      </c>
      <c r="E9" s="26" t="s">
        <v>168</v>
      </c>
      <c r="F9" s="26" t="s">
        <v>93</v>
      </c>
      <c r="G9" s="26" t="s">
        <v>94</v>
      </c>
      <c r="H9" s="111">
        <v>255.61869999999999</v>
      </c>
      <c r="I9" s="111">
        <v>255.61869999999999</v>
      </c>
      <c r="J9" s="111"/>
      <c r="K9" s="114"/>
      <c r="L9" s="114"/>
      <c r="M9" s="114"/>
      <c r="N9" s="114"/>
      <c r="O9" s="114"/>
      <c r="P9" s="114"/>
      <c r="Q9" s="14"/>
    </row>
    <row r="10" spans="1:17" ht="24.95" customHeight="1">
      <c r="A10" s="138"/>
      <c r="B10" s="26" t="s">
        <v>181</v>
      </c>
      <c r="C10" s="26" t="s">
        <v>182</v>
      </c>
      <c r="D10" s="26" t="s">
        <v>187</v>
      </c>
      <c r="E10" s="26" t="s">
        <v>163</v>
      </c>
      <c r="F10" s="26" t="s">
        <v>93</v>
      </c>
      <c r="G10" s="26" t="s">
        <v>94</v>
      </c>
      <c r="H10" s="111">
        <v>85.094999999999999</v>
      </c>
      <c r="I10" s="111">
        <v>85.094999999999999</v>
      </c>
      <c r="J10" s="111"/>
      <c r="K10" s="114"/>
      <c r="L10" s="114"/>
      <c r="M10" s="114"/>
      <c r="N10" s="114"/>
      <c r="O10" s="114"/>
      <c r="P10" s="114"/>
      <c r="Q10" s="14"/>
    </row>
    <row r="11" spans="1:17" ht="24.95" customHeight="1">
      <c r="A11" s="138"/>
      <c r="B11" s="26" t="s">
        <v>181</v>
      </c>
      <c r="C11" s="26" t="s">
        <v>182</v>
      </c>
      <c r="D11" s="26" t="s">
        <v>188</v>
      </c>
      <c r="E11" s="26" t="s">
        <v>163</v>
      </c>
      <c r="F11" s="26" t="s">
        <v>93</v>
      </c>
      <c r="G11" s="26" t="s">
        <v>94</v>
      </c>
      <c r="H11" s="111">
        <v>17.135999999999999</v>
      </c>
      <c r="I11" s="111">
        <v>17.135999999999999</v>
      </c>
      <c r="J11" s="111"/>
      <c r="K11" s="114"/>
      <c r="L11" s="114"/>
      <c r="M11" s="114"/>
      <c r="N11" s="114"/>
      <c r="O11" s="114"/>
      <c r="P11" s="114"/>
      <c r="Q11" s="14"/>
    </row>
    <row r="12" spans="1:17" ht="24.95" customHeight="1">
      <c r="A12" s="138"/>
      <c r="B12" s="26" t="s">
        <v>181</v>
      </c>
      <c r="C12" s="26" t="s">
        <v>182</v>
      </c>
      <c r="D12" s="26" t="s">
        <v>189</v>
      </c>
      <c r="E12" s="26" t="s">
        <v>119</v>
      </c>
      <c r="F12" s="26" t="s">
        <v>93</v>
      </c>
      <c r="G12" s="26" t="s">
        <v>94</v>
      </c>
      <c r="H12" s="111">
        <v>31.373609999999999</v>
      </c>
      <c r="I12" s="111">
        <v>31.373609999999999</v>
      </c>
      <c r="J12" s="111"/>
      <c r="K12" s="114"/>
      <c r="L12" s="114"/>
      <c r="M12" s="114"/>
      <c r="N12" s="114"/>
      <c r="O12" s="114"/>
      <c r="P12" s="114"/>
      <c r="Q12" s="14"/>
    </row>
    <row r="13" spans="1:17" ht="24.95" customHeight="1">
      <c r="A13" s="138"/>
      <c r="B13" s="26" t="s">
        <v>181</v>
      </c>
      <c r="C13" s="26" t="s">
        <v>182</v>
      </c>
      <c r="D13" s="26" t="s">
        <v>190</v>
      </c>
      <c r="E13" s="26" t="s">
        <v>116</v>
      </c>
      <c r="F13" s="26" t="s">
        <v>93</v>
      </c>
      <c r="G13" s="26" t="s">
        <v>94</v>
      </c>
      <c r="H13" s="111">
        <v>127.77</v>
      </c>
      <c r="I13" s="111">
        <v>127.77</v>
      </c>
      <c r="J13" s="111"/>
      <c r="K13" s="114"/>
      <c r="L13" s="114"/>
      <c r="M13" s="114"/>
      <c r="N13" s="114"/>
      <c r="O13" s="114"/>
      <c r="P13" s="114"/>
      <c r="Q13" s="14"/>
    </row>
    <row r="14" spans="1:17" ht="24.95" customHeight="1">
      <c r="A14" s="138"/>
      <c r="B14" s="26" t="s">
        <v>181</v>
      </c>
      <c r="C14" s="26" t="s">
        <v>182</v>
      </c>
      <c r="D14" s="26" t="s">
        <v>191</v>
      </c>
      <c r="E14" s="26" t="s">
        <v>163</v>
      </c>
      <c r="F14" s="26" t="s">
        <v>93</v>
      </c>
      <c r="G14" s="26" t="s">
        <v>94</v>
      </c>
      <c r="H14" s="111">
        <v>1000</v>
      </c>
      <c r="I14" s="111">
        <v>1000</v>
      </c>
      <c r="J14" s="111"/>
      <c r="K14" s="114"/>
      <c r="L14" s="114"/>
      <c r="M14" s="114"/>
      <c r="N14" s="114"/>
      <c r="O14" s="114"/>
      <c r="P14" s="114"/>
      <c r="Q14" s="14"/>
    </row>
    <row r="15" spans="1:17" ht="24.95" customHeight="1">
      <c r="A15" s="138"/>
      <c r="B15" s="26" t="s">
        <v>181</v>
      </c>
      <c r="C15" s="26" t="s">
        <v>182</v>
      </c>
      <c r="D15" s="26" t="s">
        <v>192</v>
      </c>
      <c r="E15" s="26" t="s">
        <v>116</v>
      </c>
      <c r="F15" s="26" t="s">
        <v>93</v>
      </c>
      <c r="G15" s="26" t="s">
        <v>94</v>
      </c>
      <c r="H15" s="111">
        <v>336</v>
      </c>
      <c r="I15" s="111">
        <v>336</v>
      </c>
      <c r="J15" s="111"/>
      <c r="K15" s="114"/>
      <c r="L15" s="114"/>
      <c r="M15" s="114"/>
      <c r="N15" s="114"/>
      <c r="O15" s="114"/>
      <c r="P15" s="114"/>
      <c r="Q15" s="14"/>
    </row>
    <row r="16" spans="1:17" ht="24.95" customHeight="1">
      <c r="A16" s="138"/>
      <c r="B16" s="26" t="s">
        <v>181</v>
      </c>
      <c r="C16" s="26" t="s">
        <v>182</v>
      </c>
      <c r="D16" s="26" t="s">
        <v>193</v>
      </c>
      <c r="E16" s="26" t="s">
        <v>164</v>
      </c>
      <c r="F16" s="26" t="s">
        <v>93</v>
      </c>
      <c r="G16" s="26" t="s">
        <v>94</v>
      </c>
      <c r="H16" s="111">
        <v>50</v>
      </c>
      <c r="I16" s="111">
        <v>50</v>
      </c>
      <c r="J16" s="111"/>
      <c r="K16" s="114"/>
      <c r="L16" s="114"/>
      <c r="M16" s="114"/>
      <c r="N16" s="114"/>
      <c r="O16" s="114"/>
      <c r="P16" s="114"/>
      <c r="Q16" s="14"/>
    </row>
    <row r="17" spans="1:17" ht="24.95" customHeight="1">
      <c r="A17" s="138"/>
      <c r="B17" s="26" t="s">
        <v>181</v>
      </c>
      <c r="C17" s="26" t="s">
        <v>182</v>
      </c>
      <c r="D17" s="26" t="s">
        <v>194</v>
      </c>
      <c r="E17" s="26" t="s">
        <v>88</v>
      </c>
      <c r="F17" s="26" t="s">
        <v>89</v>
      </c>
      <c r="G17" s="26" t="s">
        <v>90</v>
      </c>
      <c r="H17" s="111">
        <v>3.2</v>
      </c>
      <c r="I17" s="111">
        <v>3.2</v>
      </c>
      <c r="J17" s="111"/>
      <c r="K17" s="114"/>
      <c r="L17" s="114"/>
      <c r="M17" s="114"/>
      <c r="N17" s="114"/>
      <c r="O17" s="114"/>
      <c r="P17" s="114"/>
      <c r="Q17" s="14"/>
    </row>
    <row r="18" spans="1:17" ht="24.95" customHeight="1">
      <c r="A18" s="138"/>
      <c r="B18" s="26" t="s">
        <v>181</v>
      </c>
      <c r="C18" s="26" t="s">
        <v>182</v>
      </c>
      <c r="D18" s="26" t="s">
        <v>195</v>
      </c>
      <c r="E18" s="26" t="s">
        <v>97</v>
      </c>
      <c r="F18" s="26" t="s">
        <v>98</v>
      </c>
      <c r="G18" s="26" t="s">
        <v>99</v>
      </c>
      <c r="H18" s="111">
        <v>44.92</v>
      </c>
      <c r="I18" s="111">
        <v>44.92</v>
      </c>
      <c r="J18" s="111"/>
      <c r="K18" s="114"/>
      <c r="L18" s="114"/>
      <c r="M18" s="114"/>
      <c r="N18" s="114"/>
      <c r="O18" s="114"/>
      <c r="P18" s="114"/>
      <c r="Q18" s="14"/>
    </row>
    <row r="19" spans="1:17" ht="24.95" customHeight="1">
      <c r="A19" s="138"/>
      <c r="B19" s="26" t="s">
        <v>181</v>
      </c>
      <c r="C19" s="26" t="s">
        <v>182</v>
      </c>
      <c r="D19" s="26" t="s">
        <v>196</v>
      </c>
      <c r="E19" s="26" t="s">
        <v>137</v>
      </c>
      <c r="F19" s="26" t="s">
        <v>120</v>
      </c>
      <c r="G19" s="26" t="s">
        <v>121</v>
      </c>
      <c r="H19" s="111">
        <v>13.56</v>
      </c>
      <c r="I19" s="111">
        <v>13.56</v>
      </c>
      <c r="J19" s="111"/>
      <c r="K19" s="114"/>
      <c r="L19" s="114"/>
      <c r="M19" s="114"/>
      <c r="N19" s="114"/>
      <c r="O19" s="114"/>
      <c r="P19" s="114"/>
      <c r="Q19" s="14"/>
    </row>
    <row r="20" spans="1:17" ht="24.95" customHeight="1">
      <c r="A20" s="138"/>
      <c r="B20" s="26" t="s">
        <v>181</v>
      </c>
      <c r="C20" s="26" t="s">
        <v>182</v>
      </c>
      <c r="D20" s="26" t="s">
        <v>197</v>
      </c>
      <c r="E20" s="26" t="s">
        <v>137</v>
      </c>
      <c r="F20" s="26" t="s">
        <v>120</v>
      </c>
      <c r="G20" s="26" t="s">
        <v>121</v>
      </c>
      <c r="H20" s="111">
        <v>0.9</v>
      </c>
      <c r="I20" s="111">
        <v>0.9</v>
      </c>
      <c r="J20" s="111"/>
      <c r="K20" s="114"/>
      <c r="L20" s="114"/>
      <c r="M20" s="114"/>
      <c r="N20" s="114"/>
      <c r="O20" s="114"/>
      <c r="P20" s="114"/>
      <c r="Q20" s="14"/>
    </row>
    <row r="21" spans="1:17" ht="24.95" customHeight="1">
      <c r="A21" s="138"/>
      <c r="B21" s="26" t="s">
        <v>181</v>
      </c>
      <c r="C21" s="26" t="s">
        <v>182</v>
      </c>
      <c r="D21" s="26" t="s">
        <v>198</v>
      </c>
      <c r="E21" s="26" t="s">
        <v>137</v>
      </c>
      <c r="F21" s="26" t="s">
        <v>120</v>
      </c>
      <c r="G21" s="26" t="s">
        <v>121</v>
      </c>
      <c r="H21" s="111">
        <v>4.09</v>
      </c>
      <c r="I21" s="111">
        <v>4.09</v>
      </c>
      <c r="J21" s="111"/>
      <c r="K21" s="114"/>
      <c r="L21" s="114"/>
      <c r="M21" s="114"/>
      <c r="N21" s="114"/>
      <c r="O21" s="114"/>
      <c r="P21" s="114"/>
      <c r="Q21" s="14"/>
    </row>
    <row r="22" spans="1:17" ht="24.95" customHeight="1">
      <c r="A22" s="138"/>
      <c r="B22" s="26" t="s">
        <v>181</v>
      </c>
      <c r="C22" s="26" t="s">
        <v>182</v>
      </c>
      <c r="D22" s="26" t="s">
        <v>199</v>
      </c>
      <c r="E22" s="26" t="s">
        <v>163</v>
      </c>
      <c r="F22" s="26" t="s">
        <v>117</v>
      </c>
      <c r="G22" s="26" t="s">
        <v>118</v>
      </c>
      <c r="H22" s="111">
        <v>5.04</v>
      </c>
      <c r="I22" s="111">
        <v>5.04</v>
      </c>
      <c r="J22" s="111"/>
      <c r="K22" s="114"/>
      <c r="L22" s="114"/>
      <c r="M22" s="114"/>
      <c r="N22" s="114"/>
      <c r="O22" s="114"/>
      <c r="P22" s="114"/>
      <c r="Q22" s="14"/>
    </row>
    <row r="23" spans="1:17" ht="24.95" customHeight="1">
      <c r="A23" s="138"/>
      <c r="B23" s="26" t="s">
        <v>181</v>
      </c>
      <c r="C23" s="26" t="s">
        <v>182</v>
      </c>
      <c r="D23" s="26" t="s">
        <v>200</v>
      </c>
      <c r="E23" s="26" t="s">
        <v>162</v>
      </c>
      <c r="F23" s="26" t="s">
        <v>117</v>
      </c>
      <c r="G23" s="26" t="s">
        <v>118</v>
      </c>
      <c r="H23" s="111">
        <v>870.60159999999996</v>
      </c>
      <c r="I23" s="111">
        <v>870.60159999999996</v>
      </c>
      <c r="J23" s="111"/>
      <c r="K23" s="114"/>
      <c r="L23" s="114"/>
      <c r="M23" s="114"/>
      <c r="N23" s="114"/>
      <c r="O23" s="114"/>
      <c r="P23" s="114"/>
      <c r="Q23" s="14"/>
    </row>
    <row r="24" spans="1:17" ht="24.95" customHeight="1">
      <c r="A24" s="138"/>
      <c r="B24" s="26" t="s">
        <v>181</v>
      </c>
      <c r="C24" s="26" t="s">
        <v>182</v>
      </c>
      <c r="D24" s="26" t="s">
        <v>201</v>
      </c>
      <c r="E24" s="26" t="s">
        <v>134</v>
      </c>
      <c r="F24" s="26" t="s">
        <v>120</v>
      </c>
      <c r="G24" s="26" t="s">
        <v>135</v>
      </c>
      <c r="H24" s="111">
        <v>4</v>
      </c>
      <c r="I24" s="111">
        <v>4</v>
      </c>
      <c r="J24" s="111"/>
      <c r="K24" s="114"/>
      <c r="L24" s="114"/>
      <c r="M24" s="114"/>
      <c r="N24" s="114"/>
      <c r="O24" s="114"/>
      <c r="P24" s="114"/>
      <c r="Q24" s="14"/>
    </row>
    <row r="25" spans="1:17" ht="24.95" customHeight="1">
      <c r="A25" s="138"/>
      <c r="B25" s="26" t="s">
        <v>181</v>
      </c>
      <c r="C25" s="26" t="s">
        <v>182</v>
      </c>
      <c r="D25" s="26" t="s">
        <v>202</v>
      </c>
      <c r="E25" s="26" t="s">
        <v>116</v>
      </c>
      <c r="F25" s="26" t="s">
        <v>117</v>
      </c>
      <c r="G25" s="26" t="s">
        <v>118</v>
      </c>
      <c r="H25" s="111">
        <v>1819.3507999999999</v>
      </c>
      <c r="I25" s="111">
        <v>1819.3507999999999</v>
      </c>
      <c r="J25" s="111"/>
      <c r="K25" s="114"/>
      <c r="L25" s="114"/>
      <c r="M25" s="114"/>
      <c r="N25" s="114"/>
      <c r="O25" s="114"/>
      <c r="P25" s="114"/>
      <c r="Q25" s="14"/>
    </row>
    <row r="26" spans="1:17" ht="24.95" customHeight="1">
      <c r="A26" s="138"/>
      <c r="B26" s="26" t="s">
        <v>181</v>
      </c>
      <c r="C26" s="26" t="s">
        <v>182</v>
      </c>
      <c r="D26" s="26" t="s">
        <v>203</v>
      </c>
      <c r="E26" s="26" t="s">
        <v>119</v>
      </c>
      <c r="F26" s="26" t="s">
        <v>120</v>
      </c>
      <c r="G26" s="26" t="s">
        <v>121</v>
      </c>
      <c r="H26" s="111">
        <v>0.3</v>
      </c>
      <c r="I26" s="111">
        <v>0.3</v>
      </c>
      <c r="J26" s="111"/>
      <c r="K26" s="114"/>
      <c r="L26" s="114"/>
      <c r="M26" s="114"/>
      <c r="N26" s="114"/>
      <c r="O26" s="114"/>
      <c r="P26" s="114"/>
      <c r="Q26" s="14"/>
    </row>
    <row r="27" spans="1:17" ht="24.95" customHeight="1">
      <c r="A27" s="138"/>
      <c r="B27" s="26" t="s">
        <v>181</v>
      </c>
      <c r="C27" s="26" t="s">
        <v>182</v>
      </c>
      <c r="D27" s="26" t="s">
        <v>204</v>
      </c>
      <c r="E27" s="26" t="s">
        <v>163</v>
      </c>
      <c r="F27" s="26" t="s">
        <v>93</v>
      </c>
      <c r="G27" s="26" t="s">
        <v>94</v>
      </c>
      <c r="H27" s="111">
        <v>50</v>
      </c>
      <c r="I27" s="111">
        <v>50</v>
      </c>
      <c r="J27" s="111"/>
      <c r="K27" s="114"/>
      <c r="L27" s="114"/>
      <c r="M27" s="114"/>
      <c r="N27" s="114"/>
      <c r="O27" s="114"/>
      <c r="P27" s="114"/>
      <c r="Q27" s="14"/>
    </row>
    <row r="28" spans="1:17" ht="24.95" customHeight="1">
      <c r="A28" s="138"/>
      <c r="B28" s="26" t="s">
        <v>181</v>
      </c>
      <c r="C28" s="26" t="s">
        <v>182</v>
      </c>
      <c r="D28" s="26" t="s">
        <v>205</v>
      </c>
      <c r="E28" s="26" t="s">
        <v>97</v>
      </c>
      <c r="F28" s="26" t="s">
        <v>93</v>
      </c>
      <c r="G28" s="26" t="s">
        <v>94</v>
      </c>
      <c r="H28" s="111">
        <v>320</v>
      </c>
      <c r="I28" s="111">
        <v>320</v>
      </c>
      <c r="J28" s="111"/>
      <c r="K28" s="114"/>
      <c r="L28" s="114"/>
      <c r="M28" s="114"/>
      <c r="N28" s="114"/>
      <c r="O28" s="114"/>
      <c r="P28" s="114"/>
      <c r="Q28" s="14"/>
    </row>
    <row r="29" spans="1:17" ht="24.95" customHeight="1">
      <c r="A29" s="138"/>
      <c r="B29" s="26" t="s">
        <v>181</v>
      </c>
      <c r="C29" s="26" t="s">
        <v>182</v>
      </c>
      <c r="D29" s="26" t="s">
        <v>206</v>
      </c>
      <c r="E29" s="26" t="s">
        <v>136</v>
      </c>
      <c r="F29" s="26" t="s">
        <v>93</v>
      </c>
      <c r="G29" s="26" t="s">
        <v>94</v>
      </c>
      <c r="H29" s="111">
        <v>39.423999999999999</v>
      </c>
      <c r="I29" s="111">
        <v>39.423999999999999</v>
      </c>
      <c r="J29" s="111"/>
      <c r="K29" s="114"/>
      <c r="L29" s="114"/>
      <c r="M29" s="114"/>
      <c r="N29" s="114"/>
      <c r="O29" s="114"/>
      <c r="P29" s="114"/>
      <c r="Q29" s="14"/>
    </row>
    <row r="30" spans="1:17" ht="24.95" customHeight="1">
      <c r="A30" s="138"/>
      <c r="B30" s="26" t="s">
        <v>181</v>
      </c>
      <c r="C30" s="26" t="s">
        <v>182</v>
      </c>
      <c r="D30" s="26" t="s">
        <v>207</v>
      </c>
      <c r="E30" s="26" t="s">
        <v>163</v>
      </c>
      <c r="F30" s="26" t="s">
        <v>93</v>
      </c>
      <c r="G30" s="26" t="s">
        <v>94</v>
      </c>
      <c r="H30" s="111">
        <v>4.5</v>
      </c>
      <c r="I30" s="111">
        <v>4.5</v>
      </c>
      <c r="J30" s="111"/>
      <c r="K30" s="114"/>
      <c r="L30" s="114"/>
      <c r="M30" s="114"/>
      <c r="N30" s="114"/>
      <c r="O30" s="114"/>
      <c r="P30" s="114"/>
      <c r="Q30" s="14"/>
    </row>
    <row r="31" spans="1:17" ht="24.95" customHeight="1">
      <c r="A31" s="138"/>
      <c r="B31" s="26" t="s">
        <v>181</v>
      </c>
      <c r="C31" s="26" t="s">
        <v>182</v>
      </c>
      <c r="D31" s="26" t="s">
        <v>208</v>
      </c>
      <c r="E31" s="26" t="s">
        <v>170</v>
      </c>
      <c r="F31" s="26" t="s">
        <v>93</v>
      </c>
      <c r="G31" s="26" t="s">
        <v>94</v>
      </c>
      <c r="H31" s="111">
        <v>11.5</v>
      </c>
      <c r="I31" s="111">
        <v>11.5</v>
      </c>
      <c r="J31" s="111"/>
      <c r="K31" s="114"/>
      <c r="L31" s="114"/>
      <c r="M31" s="114"/>
      <c r="N31" s="114"/>
      <c r="O31" s="114"/>
      <c r="P31" s="114"/>
      <c r="Q31" s="14"/>
    </row>
    <row r="32" spans="1:17" ht="24.95" customHeight="1">
      <c r="A32" s="138"/>
      <c r="B32" s="26" t="s">
        <v>181</v>
      </c>
      <c r="C32" s="26" t="s">
        <v>182</v>
      </c>
      <c r="D32" s="26" t="s">
        <v>209</v>
      </c>
      <c r="E32" s="26" t="s">
        <v>92</v>
      </c>
      <c r="F32" s="26" t="s">
        <v>93</v>
      </c>
      <c r="G32" s="26" t="s">
        <v>94</v>
      </c>
      <c r="H32" s="111">
        <v>45.073399999999999</v>
      </c>
      <c r="I32" s="111">
        <v>45.073399999999999</v>
      </c>
      <c r="J32" s="111"/>
      <c r="K32" s="114"/>
      <c r="L32" s="114"/>
      <c r="M32" s="114"/>
      <c r="N32" s="114"/>
      <c r="O32" s="114"/>
      <c r="P32" s="114"/>
      <c r="Q32" s="14"/>
    </row>
    <row r="33" spans="1:17" ht="24.95" customHeight="1">
      <c r="A33" s="138"/>
      <c r="B33" s="26" t="s">
        <v>181</v>
      </c>
      <c r="C33" s="26" t="s">
        <v>182</v>
      </c>
      <c r="D33" s="26" t="s">
        <v>210</v>
      </c>
      <c r="E33" s="26" t="s">
        <v>95</v>
      </c>
      <c r="F33" s="26" t="s">
        <v>93</v>
      </c>
      <c r="G33" s="26" t="s">
        <v>96</v>
      </c>
      <c r="H33" s="111">
        <v>1.462</v>
      </c>
      <c r="I33" s="111">
        <v>1.462</v>
      </c>
      <c r="J33" s="111"/>
      <c r="K33" s="114"/>
      <c r="L33" s="114"/>
      <c r="M33" s="114"/>
      <c r="N33" s="114"/>
      <c r="O33" s="114"/>
      <c r="P33" s="114"/>
      <c r="Q33" s="14"/>
    </row>
    <row r="34" spans="1:17" ht="24.95" customHeight="1">
      <c r="A34" s="138"/>
      <c r="B34" s="26" t="s">
        <v>181</v>
      </c>
      <c r="C34" s="26" t="s">
        <v>182</v>
      </c>
      <c r="D34" s="26" t="s">
        <v>211</v>
      </c>
      <c r="E34" s="26" t="s">
        <v>133</v>
      </c>
      <c r="F34" s="26" t="s">
        <v>93</v>
      </c>
      <c r="G34" s="26" t="s">
        <v>94</v>
      </c>
      <c r="H34" s="111">
        <v>5.3193000000000001</v>
      </c>
      <c r="I34" s="111">
        <v>5.3193000000000001</v>
      </c>
      <c r="J34" s="111"/>
      <c r="K34" s="114"/>
      <c r="L34" s="114"/>
      <c r="M34" s="114"/>
      <c r="N34" s="114"/>
      <c r="O34" s="114"/>
      <c r="P34" s="114"/>
      <c r="Q34" s="14"/>
    </row>
    <row r="35" spans="1:17" ht="24.95" customHeight="1">
      <c r="A35" s="138"/>
      <c r="B35" s="26" t="s">
        <v>181</v>
      </c>
      <c r="C35" s="26" t="s">
        <v>182</v>
      </c>
      <c r="D35" s="26" t="s">
        <v>212</v>
      </c>
      <c r="E35" s="26" t="s">
        <v>108</v>
      </c>
      <c r="F35" s="26" t="s">
        <v>93</v>
      </c>
      <c r="G35" s="26" t="s">
        <v>94</v>
      </c>
      <c r="H35" s="111">
        <v>5.1471</v>
      </c>
      <c r="I35" s="111">
        <v>5.1471</v>
      </c>
      <c r="J35" s="111"/>
      <c r="K35" s="114"/>
      <c r="L35" s="114"/>
      <c r="M35" s="114"/>
      <c r="N35" s="114"/>
      <c r="O35" s="114"/>
      <c r="P35" s="114"/>
      <c r="Q35" s="14"/>
    </row>
    <row r="36" spans="1:17" ht="24.95" customHeight="1">
      <c r="A36" s="138"/>
      <c r="B36" s="26" t="s">
        <v>181</v>
      </c>
      <c r="C36" s="26" t="s">
        <v>182</v>
      </c>
      <c r="D36" s="26" t="s">
        <v>213</v>
      </c>
      <c r="E36" s="26" t="s">
        <v>97</v>
      </c>
      <c r="F36" s="26" t="s">
        <v>89</v>
      </c>
      <c r="G36" s="26" t="s">
        <v>100</v>
      </c>
      <c r="H36" s="111">
        <v>20</v>
      </c>
      <c r="I36" s="111">
        <v>20</v>
      </c>
      <c r="J36" s="111"/>
      <c r="K36" s="114"/>
      <c r="L36" s="114"/>
      <c r="M36" s="114"/>
      <c r="N36" s="114"/>
      <c r="O36" s="114"/>
      <c r="P36" s="114"/>
      <c r="Q36" s="14"/>
    </row>
    <row r="37" spans="1:17" ht="24.95" customHeight="1">
      <c r="A37" s="138"/>
      <c r="B37" s="26" t="s">
        <v>181</v>
      </c>
      <c r="C37" s="26" t="s">
        <v>182</v>
      </c>
      <c r="D37" s="26" t="s">
        <v>214</v>
      </c>
      <c r="E37" s="26" t="s">
        <v>169</v>
      </c>
      <c r="F37" s="26" t="s">
        <v>166</v>
      </c>
      <c r="G37" s="26" t="s">
        <v>167</v>
      </c>
      <c r="H37" s="111">
        <v>46.620443999999999</v>
      </c>
      <c r="I37" s="111">
        <v>46.620443999999999</v>
      </c>
      <c r="J37" s="111"/>
      <c r="K37" s="114"/>
      <c r="L37" s="114"/>
      <c r="M37" s="114"/>
      <c r="N37" s="114"/>
      <c r="O37" s="114"/>
      <c r="P37" s="114"/>
      <c r="Q37" s="14"/>
    </row>
    <row r="38" spans="1:17" ht="24.95" customHeight="1">
      <c r="A38" s="138"/>
      <c r="B38" s="26" t="s">
        <v>181</v>
      </c>
      <c r="C38" s="26" t="s">
        <v>182</v>
      </c>
      <c r="D38" s="26" t="s">
        <v>215</v>
      </c>
      <c r="E38" s="26" t="s">
        <v>165</v>
      </c>
      <c r="F38" s="26" t="s">
        <v>166</v>
      </c>
      <c r="G38" s="26" t="s">
        <v>167</v>
      </c>
      <c r="H38" s="111">
        <v>28</v>
      </c>
      <c r="I38" s="111"/>
      <c r="J38" s="111">
        <v>28</v>
      </c>
      <c r="K38" s="114"/>
      <c r="L38" s="114"/>
      <c r="M38" s="114"/>
      <c r="N38" s="114"/>
      <c r="O38" s="114"/>
      <c r="P38" s="114"/>
      <c r="Q38" s="14"/>
    </row>
    <row r="39" spans="1:17" ht="24.95" customHeight="1">
      <c r="A39" s="138"/>
      <c r="B39" s="26" t="s">
        <v>181</v>
      </c>
      <c r="C39" s="26" t="s">
        <v>182</v>
      </c>
      <c r="D39" s="26" t="s">
        <v>216</v>
      </c>
      <c r="E39" s="26" t="s">
        <v>143</v>
      </c>
      <c r="F39" s="26" t="s">
        <v>93</v>
      </c>
      <c r="G39" s="26" t="s">
        <v>94</v>
      </c>
      <c r="H39" s="111">
        <v>118.35972700000001</v>
      </c>
      <c r="I39" s="111">
        <v>118.35972700000001</v>
      </c>
      <c r="J39" s="111"/>
      <c r="K39" s="114"/>
      <c r="L39" s="114"/>
      <c r="M39" s="114"/>
      <c r="N39" s="114"/>
      <c r="O39" s="114"/>
      <c r="P39" s="114"/>
      <c r="Q39" s="14"/>
    </row>
    <row r="40" spans="1:17" ht="24.95" customHeight="1">
      <c r="A40" s="138"/>
      <c r="B40" s="26" t="s">
        <v>181</v>
      </c>
      <c r="C40" s="26" t="s">
        <v>182</v>
      </c>
      <c r="D40" s="26" t="s">
        <v>217</v>
      </c>
      <c r="E40" s="26" t="s">
        <v>163</v>
      </c>
      <c r="F40" s="26" t="s">
        <v>93</v>
      </c>
      <c r="G40" s="26" t="s">
        <v>94</v>
      </c>
      <c r="H40" s="111">
        <v>1</v>
      </c>
      <c r="I40" s="111">
        <v>1</v>
      </c>
      <c r="J40" s="111"/>
      <c r="K40" s="114"/>
      <c r="L40" s="114"/>
      <c r="M40" s="114"/>
      <c r="N40" s="114"/>
      <c r="O40" s="114"/>
      <c r="P40" s="114"/>
      <c r="Q40" s="14"/>
    </row>
    <row r="41" spans="1:17" ht="24.95" customHeight="1">
      <c r="A41" s="138"/>
      <c r="B41" s="26" t="s">
        <v>181</v>
      </c>
      <c r="C41" s="26" t="s">
        <v>182</v>
      </c>
      <c r="D41" s="26" t="s">
        <v>218</v>
      </c>
      <c r="E41" s="26" t="s">
        <v>163</v>
      </c>
      <c r="F41" s="26" t="s">
        <v>93</v>
      </c>
      <c r="G41" s="26" t="s">
        <v>94</v>
      </c>
      <c r="H41" s="111">
        <v>9</v>
      </c>
      <c r="I41" s="111">
        <v>9</v>
      </c>
      <c r="J41" s="111"/>
      <c r="K41" s="114"/>
      <c r="L41" s="114"/>
      <c r="M41" s="114"/>
      <c r="N41" s="114"/>
      <c r="O41" s="114"/>
      <c r="P41" s="114"/>
      <c r="Q41" s="14"/>
    </row>
    <row r="42" spans="1:17" ht="24.95" customHeight="1">
      <c r="A42" s="138"/>
      <c r="B42" s="26" t="s">
        <v>181</v>
      </c>
      <c r="C42" s="26" t="s">
        <v>182</v>
      </c>
      <c r="D42" s="26" t="s">
        <v>219</v>
      </c>
      <c r="E42" s="26" t="s">
        <v>116</v>
      </c>
      <c r="F42" s="26" t="s">
        <v>93</v>
      </c>
      <c r="G42" s="26" t="s">
        <v>94</v>
      </c>
      <c r="H42" s="111">
        <v>243.62700000000001</v>
      </c>
      <c r="I42" s="111">
        <v>243.62700000000001</v>
      </c>
      <c r="J42" s="111"/>
      <c r="K42" s="114"/>
      <c r="L42" s="114"/>
      <c r="M42" s="114"/>
      <c r="N42" s="114"/>
      <c r="O42" s="114"/>
      <c r="P42" s="114"/>
      <c r="Q42" s="14"/>
    </row>
    <row r="43" spans="1:17" ht="24.95" customHeight="1">
      <c r="A43" s="138"/>
      <c r="B43" s="26" t="s">
        <v>181</v>
      </c>
      <c r="C43" s="26" t="s">
        <v>182</v>
      </c>
      <c r="D43" s="26" t="s">
        <v>220</v>
      </c>
      <c r="E43" s="26" t="s">
        <v>116</v>
      </c>
      <c r="F43" s="26" t="s">
        <v>89</v>
      </c>
      <c r="G43" s="26" t="s">
        <v>90</v>
      </c>
      <c r="H43" s="111">
        <v>10</v>
      </c>
      <c r="I43" s="111">
        <v>10</v>
      </c>
      <c r="J43" s="111"/>
      <c r="K43" s="114"/>
      <c r="L43" s="114"/>
      <c r="M43" s="114"/>
      <c r="N43" s="114"/>
      <c r="O43" s="114"/>
      <c r="P43" s="114"/>
      <c r="Q43" s="14"/>
    </row>
    <row r="44" spans="1:17" ht="24.95" customHeight="1">
      <c r="A44" s="138"/>
      <c r="B44" s="26" t="s">
        <v>181</v>
      </c>
      <c r="C44" s="26" t="s">
        <v>182</v>
      </c>
      <c r="D44" s="26" t="s">
        <v>221</v>
      </c>
      <c r="E44" s="26" t="s">
        <v>163</v>
      </c>
      <c r="F44" s="26" t="s">
        <v>93</v>
      </c>
      <c r="G44" s="26" t="s">
        <v>94</v>
      </c>
      <c r="H44" s="111">
        <v>68.956230000000005</v>
      </c>
      <c r="I44" s="111">
        <v>68.956230000000005</v>
      </c>
      <c r="J44" s="111"/>
      <c r="K44" s="114"/>
      <c r="L44" s="114"/>
      <c r="M44" s="114"/>
      <c r="N44" s="114"/>
      <c r="O44" s="114"/>
      <c r="P44" s="114"/>
      <c r="Q44" s="14"/>
    </row>
    <row r="45" spans="1:17" ht="24.95" customHeight="1">
      <c r="A45" s="138"/>
      <c r="B45" s="26" t="s">
        <v>181</v>
      </c>
      <c r="C45" s="26" t="s">
        <v>182</v>
      </c>
      <c r="D45" s="26" t="s">
        <v>222</v>
      </c>
      <c r="E45" s="26" t="s">
        <v>91</v>
      </c>
      <c r="F45" s="26" t="s">
        <v>89</v>
      </c>
      <c r="G45" s="26" t="s">
        <v>90</v>
      </c>
      <c r="H45" s="111">
        <v>0.5</v>
      </c>
      <c r="I45" s="111">
        <v>0.5</v>
      </c>
      <c r="J45" s="111"/>
      <c r="K45" s="114"/>
      <c r="L45" s="114"/>
      <c r="M45" s="114"/>
      <c r="N45" s="114"/>
      <c r="O45" s="114"/>
      <c r="P45" s="114"/>
      <c r="Q45" s="14"/>
    </row>
    <row r="46" spans="1:17" ht="24.95" customHeight="1">
      <c r="A46" s="138"/>
      <c r="B46" s="26" t="s">
        <v>181</v>
      </c>
      <c r="C46" s="26" t="s">
        <v>182</v>
      </c>
      <c r="D46" s="26" t="s">
        <v>223</v>
      </c>
      <c r="E46" s="26" t="s">
        <v>102</v>
      </c>
      <c r="F46" s="26" t="s">
        <v>93</v>
      </c>
      <c r="G46" s="26" t="s">
        <v>94</v>
      </c>
      <c r="H46" s="111">
        <v>0.64400000000000002</v>
      </c>
      <c r="I46" s="111">
        <v>0.64400000000000002</v>
      </c>
      <c r="J46" s="111"/>
      <c r="K46" s="114"/>
      <c r="L46" s="114"/>
      <c r="M46" s="114"/>
      <c r="N46" s="114"/>
      <c r="O46" s="114"/>
      <c r="P46" s="114"/>
      <c r="Q46" s="14"/>
    </row>
    <row r="47" spans="1:17" ht="24.95" customHeight="1">
      <c r="A47" s="138"/>
      <c r="B47" s="26" t="s">
        <v>181</v>
      </c>
      <c r="C47" s="26" t="s">
        <v>182</v>
      </c>
      <c r="D47" s="26" t="s">
        <v>224</v>
      </c>
      <c r="E47" s="26" t="s">
        <v>163</v>
      </c>
      <c r="F47" s="26" t="s">
        <v>93</v>
      </c>
      <c r="G47" s="26" t="s">
        <v>94</v>
      </c>
      <c r="H47" s="111">
        <v>0.4</v>
      </c>
      <c r="I47" s="111">
        <v>0.4</v>
      </c>
      <c r="J47" s="111"/>
      <c r="K47" s="114"/>
      <c r="L47" s="114"/>
      <c r="M47" s="114"/>
      <c r="N47" s="114"/>
      <c r="O47" s="114"/>
      <c r="P47" s="114"/>
      <c r="Q47" s="14"/>
    </row>
    <row r="48" spans="1:17" ht="24.95" customHeight="1">
      <c r="A48" s="138"/>
      <c r="B48" s="26" t="s">
        <v>181</v>
      </c>
      <c r="C48" s="26" t="s">
        <v>182</v>
      </c>
      <c r="D48" s="26" t="s">
        <v>225</v>
      </c>
      <c r="E48" s="26" t="s">
        <v>163</v>
      </c>
      <c r="F48" s="26" t="s">
        <v>93</v>
      </c>
      <c r="G48" s="26" t="s">
        <v>94</v>
      </c>
      <c r="H48" s="111">
        <v>3.2444999999999999</v>
      </c>
      <c r="I48" s="111">
        <v>3.2444999999999999</v>
      </c>
      <c r="J48" s="111"/>
      <c r="K48" s="114"/>
      <c r="L48" s="114"/>
      <c r="M48" s="114"/>
      <c r="N48" s="114"/>
      <c r="O48" s="114"/>
      <c r="P48" s="114"/>
      <c r="Q48" s="14"/>
    </row>
    <row r="49" spans="1:17" ht="24.95" customHeight="1">
      <c r="A49" s="138"/>
      <c r="B49" s="26" t="s">
        <v>181</v>
      </c>
      <c r="C49" s="26" t="s">
        <v>182</v>
      </c>
      <c r="D49" s="26" t="s">
        <v>226</v>
      </c>
      <c r="E49" s="26" t="s">
        <v>103</v>
      </c>
      <c r="F49" s="26" t="s">
        <v>93</v>
      </c>
      <c r="G49" s="26" t="s">
        <v>94</v>
      </c>
      <c r="H49" s="111">
        <v>8</v>
      </c>
      <c r="I49" s="111">
        <v>8</v>
      </c>
      <c r="J49" s="111"/>
      <c r="K49" s="114"/>
      <c r="L49" s="114"/>
      <c r="M49" s="114"/>
      <c r="N49" s="114"/>
      <c r="O49" s="114"/>
      <c r="P49" s="114"/>
      <c r="Q49" s="14"/>
    </row>
    <row r="50" spans="1:17" ht="24.95" customHeight="1">
      <c r="A50" s="138"/>
      <c r="B50" s="26" t="s">
        <v>181</v>
      </c>
      <c r="C50" s="26" t="s">
        <v>182</v>
      </c>
      <c r="D50" s="26" t="s">
        <v>227</v>
      </c>
      <c r="E50" s="26" t="s">
        <v>163</v>
      </c>
      <c r="F50" s="26" t="s">
        <v>93</v>
      </c>
      <c r="G50" s="26" t="s">
        <v>94</v>
      </c>
      <c r="H50" s="111">
        <v>10</v>
      </c>
      <c r="I50" s="111">
        <v>10</v>
      </c>
      <c r="J50" s="111"/>
      <c r="K50" s="114"/>
      <c r="L50" s="114"/>
      <c r="M50" s="114"/>
      <c r="N50" s="114"/>
      <c r="O50" s="114"/>
      <c r="P50" s="114"/>
      <c r="Q50" s="14"/>
    </row>
    <row r="51" spans="1:17" ht="24.95" customHeight="1">
      <c r="A51" s="138"/>
      <c r="B51" s="26" t="s">
        <v>181</v>
      </c>
      <c r="C51" s="26" t="s">
        <v>182</v>
      </c>
      <c r="D51" s="26" t="s">
        <v>228</v>
      </c>
      <c r="E51" s="26" t="s">
        <v>163</v>
      </c>
      <c r="F51" s="26" t="s">
        <v>93</v>
      </c>
      <c r="G51" s="26" t="s">
        <v>94</v>
      </c>
      <c r="H51" s="111">
        <v>25</v>
      </c>
      <c r="I51" s="111">
        <v>25</v>
      </c>
      <c r="J51" s="111"/>
      <c r="K51" s="114"/>
      <c r="L51" s="114"/>
      <c r="M51" s="114"/>
      <c r="N51" s="114"/>
      <c r="O51" s="114"/>
      <c r="P51" s="114"/>
      <c r="Q51" s="14"/>
    </row>
    <row r="52" spans="1:17" ht="24.95" customHeight="1">
      <c r="A52" s="138"/>
      <c r="B52" s="26" t="s">
        <v>181</v>
      </c>
      <c r="C52" s="26" t="s">
        <v>182</v>
      </c>
      <c r="D52" s="26" t="s">
        <v>229</v>
      </c>
      <c r="E52" s="26" t="s">
        <v>101</v>
      </c>
      <c r="F52" s="26" t="s">
        <v>93</v>
      </c>
      <c r="G52" s="26" t="s">
        <v>94</v>
      </c>
      <c r="H52" s="111">
        <v>1.35</v>
      </c>
      <c r="I52" s="111">
        <v>1.35</v>
      </c>
      <c r="J52" s="111"/>
      <c r="K52" s="114"/>
      <c r="L52" s="114"/>
      <c r="M52" s="114"/>
      <c r="N52" s="114"/>
      <c r="O52" s="114"/>
      <c r="P52" s="114"/>
      <c r="Q52" s="14"/>
    </row>
    <row r="53" spans="1:17" ht="16.5" customHeight="1">
      <c r="A53" s="106"/>
      <c r="B53" s="107" t="s">
        <v>230</v>
      </c>
      <c r="C53" s="107"/>
      <c r="D53" s="107"/>
      <c r="E53" s="107"/>
      <c r="F53" s="107"/>
      <c r="G53" s="107"/>
      <c r="H53" s="112">
        <f>SUM(H6:H52)</f>
        <v>5877.4634109999997</v>
      </c>
      <c r="I53" s="112">
        <f>SUM(I6:I52)</f>
        <v>5849.4634109999997</v>
      </c>
      <c r="J53" s="112">
        <f>SUM(J6:J52)</f>
        <v>28</v>
      </c>
      <c r="K53" s="108"/>
      <c r="L53" s="108"/>
      <c r="M53" s="108"/>
      <c r="N53" s="108"/>
      <c r="O53" s="108"/>
      <c r="P53" s="108"/>
      <c r="Q53" s="106"/>
    </row>
    <row r="54" spans="1:17" ht="9.75" customHeight="1">
      <c r="A54" s="109"/>
      <c r="B54" s="11"/>
      <c r="C54" s="11"/>
      <c r="D54" s="11"/>
      <c r="E54" s="33"/>
      <c r="F54" s="33"/>
      <c r="G54" s="33"/>
      <c r="H54" s="113"/>
      <c r="I54" s="113"/>
      <c r="J54" s="113"/>
      <c r="K54" s="11"/>
      <c r="L54" s="11"/>
      <c r="M54" s="11"/>
      <c r="N54" s="11"/>
      <c r="O54" s="11"/>
      <c r="P54" s="11"/>
      <c r="Q54" s="109"/>
    </row>
    <row r="55" spans="1:17">
      <c r="H55" s="85"/>
      <c r="I55" s="85"/>
      <c r="J55" s="85"/>
    </row>
  </sheetData>
  <mergeCells count="15">
    <mergeCell ref="A6:A52"/>
    <mergeCell ref="B4:B5"/>
    <mergeCell ref="C4:C5"/>
    <mergeCell ref="D4:D5"/>
    <mergeCell ref="E4:E5"/>
    <mergeCell ref="B2:P2"/>
    <mergeCell ref="B3:D3"/>
    <mergeCell ref="O3:P3"/>
    <mergeCell ref="I4:K4"/>
    <mergeCell ref="L4:N4"/>
    <mergeCell ref="F4:F5"/>
    <mergeCell ref="G4:G5"/>
    <mergeCell ref="H4:H5"/>
    <mergeCell ref="O4:O5"/>
    <mergeCell ref="P4:P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5.xml><?xml version="1.0" encoding="utf-8"?>
<worksheet xmlns="http://schemas.openxmlformats.org/spreadsheetml/2006/main" xmlns:r="http://schemas.openxmlformats.org/officeDocument/2006/relationships">
  <dimension ref="A1:D8"/>
  <sheetViews>
    <sheetView workbookViewId="0">
      <pane ySplit="4" topLeftCell="A5" activePane="bottomLeft" state="frozen"/>
      <selection pane="bottomLeft"/>
    </sheetView>
  </sheetViews>
  <sheetFormatPr defaultColWidth="9" defaultRowHeight="13.5"/>
  <cols>
    <col min="1" max="1" width="1.5" customWidth="1"/>
    <col min="2" max="2" width="84.5" customWidth="1"/>
    <col min="3" max="3" width="38.5" customWidth="1"/>
    <col min="4" max="4" width="1.5" customWidth="1"/>
  </cols>
  <sheetData>
    <row r="1" spans="1:4" ht="16.350000000000001" customHeight="1">
      <c r="A1" s="45"/>
      <c r="B1" s="17"/>
      <c r="C1" s="18"/>
      <c r="D1" s="54"/>
    </row>
    <row r="2" spans="1:4" ht="22.9" customHeight="1">
      <c r="A2" s="14"/>
      <c r="B2" s="125" t="s">
        <v>231</v>
      </c>
      <c r="C2" s="125"/>
      <c r="D2" s="12"/>
    </row>
    <row r="3" spans="1:4" ht="19.5" customHeight="1">
      <c r="A3" s="14"/>
      <c r="B3" s="62"/>
      <c r="C3" s="63" t="s">
        <v>1</v>
      </c>
      <c r="D3" s="64"/>
    </row>
    <row r="4" spans="1:4" ht="23.1" customHeight="1">
      <c r="A4" s="51"/>
      <c r="B4" s="23" t="s">
        <v>232</v>
      </c>
      <c r="C4" s="23" t="s">
        <v>233</v>
      </c>
      <c r="D4" s="51"/>
    </row>
    <row r="5" spans="1:4" ht="16.5" customHeight="1">
      <c r="A5" s="138"/>
      <c r="B5" s="26" t="s">
        <v>234</v>
      </c>
      <c r="C5" s="7" t="s">
        <v>235</v>
      </c>
      <c r="D5" s="138"/>
    </row>
    <row r="6" spans="1:4" ht="16.5" customHeight="1">
      <c r="A6" s="138"/>
      <c r="B6" s="26" t="s">
        <v>236</v>
      </c>
      <c r="C6" s="7" t="s">
        <v>237</v>
      </c>
      <c r="D6" s="138"/>
    </row>
    <row r="7" spans="1:4" ht="16.5" customHeight="1">
      <c r="A7" s="106"/>
      <c r="B7" s="107" t="s">
        <v>230</v>
      </c>
      <c r="C7" s="108" t="s">
        <v>238</v>
      </c>
      <c r="D7" s="106"/>
    </row>
    <row r="8" spans="1:4" ht="9.75" customHeight="1">
      <c r="A8" s="109"/>
      <c r="B8" s="11"/>
      <c r="C8" s="11"/>
      <c r="D8" s="15"/>
    </row>
  </sheetData>
  <mergeCells count="3">
    <mergeCell ref="B2:C2"/>
    <mergeCell ref="A5:A6"/>
    <mergeCell ref="D5:D6"/>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6.xml><?xml version="1.0" encoding="utf-8"?>
<worksheet xmlns="http://schemas.openxmlformats.org/spreadsheetml/2006/main" xmlns:r="http://schemas.openxmlformats.org/officeDocument/2006/relationships">
  <dimension ref="A1:F43"/>
  <sheetViews>
    <sheetView workbookViewId="0">
      <selection activeCell="D11" sqref="D11"/>
    </sheetView>
  </sheetViews>
  <sheetFormatPr defaultColWidth="9"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71"/>
      <c r="B1" s="56"/>
      <c r="C1" s="57"/>
      <c r="D1" s="57"/>
      <c r="E1" s="57"/>
      <c r="F1" s="58"/>
    </row>
    <row r="2" spans="1:6" ht="22.9" customHeight="1">
      <c r="A2" s="6"/>
      <c r="B2" s="125" t="s">
        <v>239</v>
      </c>
      <c r="C2" s="125"/>
      <c r="D2" s="125"/>
      <c r="E2" s="125"/>
      <c r="F2" s="60"/>
    </row>
    <row r="3" spans="1:6" ht="19.5" customHeight="1">
      <c r="A3" s="6"/>
      <c r="B3" s="126"/>
      <c r="C3" s="126"/>
      <c r="D3" s="62"/>
      <c r="E3" s="63" t="s">
        <v>1</v>
      </c>
      <c r="F3" s="64"/>
    </row>
    <row r="4" spans="1:6" ht="23.1" customHeight="1">
      <c r="A4" s="39"/>
      <c r="B4" s="133" t="s">
        <v>2</v>
      </c>
      <c r="C4" s="133"/>
      <c r="D4" s="133" t="s">
        <v>3</v>
      </c>
      <c r="E4" s="133"/>
      <c r="F4" s="39"/>
    </row>
    <row r="5" spans="1:6" ht="23.1" customHeight="1">
      <c r="A5" s="39"/>
      <c r="B5" s="65" t="s">
        <v>4</v>
      </c>
      <c r="C5" s="65" t="s">
        <v>5</v>
      </c>
      <c r="D5" s="65" t="s">
        <v>4</v>
      </c>
      <c r="E5" s="65" t="s">
        <v>5</v>
      </c>
      <c r="F5" s="39"/>
    </row>
    <row r="6" spans="1:6" ht="16.5" customHeight="1">
      <c r="A6" s="6"/>
      <c r="B6" s="100" t="s">
        <v>240</v>
      </c>
      <c r="C6" s="74">
        <f>SUM(C7:C8)</f>
        <v>10467.714437000001</v>
      </c>
      <c r="D6" s="101" t="s">
        <v>241</v>
      </c>
      <c r="E6" s="102">
        <f>SUM(E7:E29)</f>
        <v>10467.714437000001</v>
      </c>
      <c r="F6" s="6"/>
    </row>
    <row r="7" spans="1:6" ht="16.5" customHeight="1">
      <c r="A7" s="128"/>
      <c r="B7" s="100" t="s">
        <v>242</v>
      </c>
      <c r="C7" s="74">
        <v>10439.714437000001</v>
      </c>
      <c r="D7" s="101" t="s">
        <v>7</v>
      </c>
      <c r="E7" s="73">
        <v>445.14940000000001</v>
      </c>
      <c r="F7" s="6"/>
    </row>
    <row r="8" spans="1:6" ht="16.5" customHeight="1">
      <c r="A8" s="128"/>
      <c r="B8" s="100" t="s">
        <v>243</v>
      </c>
      <c r="C8" s="73">
        <v>28</v>
      </c>
      <c r="D8" s="101" t="s">
        <v>10</v>
      </c>
      <c r="E8" s="103"/>
      <c r="F8" s="6"/>
    </row>
    <row r="9" spans="1:6" ht="16.5" customHeight="1">
      <c r="A9" s="128"/>
      <c r="B9" s="100" t="s">
        <v>244</v>
      </c>
      <c r="C9" s="103"/>
      <c r="D9" s="101" t="s">
        <v>12</v>
      </c>
      <c r="E9" s="103"/>
      <c r="F9" s="6"/>
    </row>
    <row r="10" spans="1:6" ht="16.5" customHeight="1">
      <c r="A10" s="128"/>
      <c r="B10" s="100"/>
      <c r="C10" s="103"/>
      <c r="D10" s="101" t="s">
        <v>14</v>
      </c>
      <c r="E10" s="73">
        <v>0.4</v>
      </c>
      <c r="F10" s="6"/>
    </row>
    <row r="11" spans="1:6" ht="16.5" customHeight="1">
      <c r="A11" s="128"/>
      <c r="B11" s="100"/>
      <c r="C11" s="103"/>
      <c r="D11" s="101" t="s">
        <v>17</v>
      </c>
      <c r="E11" s="73">
        <v>7.62</v>
      </c>
      <c r="F11" s="6"/>
    </row>
    <row r="12" spans="1:6" ht="16.5" customHeight="1">
      <c r="A12" s="128"/>
      <c r="B12" s="100"/>
      <c r="C12" s="103"/>
      <c r="D12" s="101" t="s">
        <v>20</v>
      </c>
      <c r="E12" s="103"/>
      <c r="F12" s="6"/>
    </row>
    <row r="13" spans="1:6" ht="16.5" customHeight="1">
      <c r="A13" s="128"/>
      <c r="B13" s="100"/>
      <c r="C13" s="103"/>
      <c r="D13" s="101" t="s">
        <v>22</v>
      </c>
      <c r="E13" s="103"/>
      <c r="F13" s="6"/>
    </row>
    <row r="14" spans="1:6" ht="16.5" customHeight="1">
      <c r="A14" s="128"/>
      <c r="B14" s="100"/>
      <c r="C14" s="103"/>
      <c r="D14" s="101" t="s">
        <v>24</v>
      </c>
      <c r="E14" s="73">
        <v>4279.5686839999998</v>
      </c>
      <c r="F14" s="6"/>
    </row>
    <row r="15" spans="1:6" ht="16.5" customHeight="1">
      <c r="A15" s="128"/>
      <c r="B15" s="100"/>
      <c r="C15" s="103"/>
      <c r="D15" s="101" t="s">
        <v>27</v>
      </c>
      <c r="E15" s="103"/>
      <c r="F15" s="6"/>
    </row>
    <row r="16" spans="1:6" ht="16.5" customHeight="1">
      <c r="A16" s="128"/>
      <c r="B16" s="100"/>
      <c r="C16" s="103"/>
      <c r="D16" s="101" t="s">
        <v>28</v>
      </c>
      <c r="E16" s="104">
        <v>443.77566400000001</v>
      </c>
      <c r="F16" s="6"/>
    </row>
    <row r="17" spans="1:6" ht="16.5" customHeight="1">
      <c r="A17" s="128"/>
      <c r="B17" s="100"/>
      <c r="C17" s="103"/>
      <c r="D17" s="101" t="s">
        <v>30</v>
      </c>
      <c r="E17" s="104">
        <v>118.35972700000001</v>
      </c>
      <c r="F17" s="6"/>
    </row>
    <row r="18" spans="1:6" ht="16.5" customHeight="1">
      <c r="A18" s="128"/>
      <c r="B18" s="100"/>
      <c r="C18" s="7"/>
      <c r="D18" s="100" t="s">
        <v>32</v>
      </c>
      <c r="E18" s="7">
        <v>5161.3409620000002</v>
      </c>
      <c r="F18" s="6"/>
    </row>
    <row r="19" spans="1:6" ht="16.5" customHeight="1">
      <c r="A19" s="128"/>
      <c r="B19" s="100"/>
      <c r="C19" s="7"/>
      <c r="D19" s="100" t="s">
        <v>33</v>
      </c>
      <c r="E19" s="7"/>
      <c r="F19" s="6"/>
    </row>
    <row r="20" spans="1:6" ht="16.5" customHeight="1">
      <c r="A20" s="128"/>
      <c r="B20" s="100"/>
      <c r="C20" s="7"/>
      <c r="D20" s="100" t="s">
        <v>34</v>
      </c>
      <c r="E20" s="7"/>
      <c r="F20" s="6"/>
    </row>
    <row r="21" spans="1:6" ht="16.5" customHeight="1">
      <c r="A21" s="128"/>
      <c r="B21" s="100"/>
      <c r="C21" s="7"/>
      <c r="D21" s="100" t="s">
        <v>35</v>
      </c>
      <c r="E21" s="7"/>
      <c r="F21" s="6"/>
    </row>
    <row r="22" spans="1:6" ht="16.5" customHeight="1">
      <c r="A22" s="128"/>
      <c r="B22" s="100"/>
      <c r="C22" s="7"/>
      <c r="D22" s="100" t="s">
        <v>36</v>
      </c>
      <c r="E22" s="7"/>
      <c r="F22" s="6"/>
    </row>
    <row r="23" spans="1:6" ht="16.5" customHeight="1">
      <c r="A23" s="128"/>
      <c r="B23" s="100"/>
      <c r="C23" s="7"/>
      <c r="D23" s="100" t="s">
        <v>37</v>
      </c>
      <c r="E23" s="7"/>
      <c r="F23" s="6"/>
    </row>
    <row r="24" spans="1:6" ht="16.5" customHeight="1">
      <c r="A24" s="128"/>
      <c r="B24" s="100"/>
      <c r="C24" s="7"/>
      <c r="D24" s="100" t="s">
        <v>38</v>
      </c>
      <c r="E24" s="7"/>
      <c r="F24" s="6"/>
    </row>
    <row r="25" spans="1:6" ht="16.5" customHeight="1">
      <c r="A25" s="128"/>
      <c r="B25" s="100"/>
      <c r="C25" s="7"/>
      <c r="D25" s="100" t="s">
        <v>39</v>
      </c>
      <c r="E25" s="7"/>
      <c r="F25" s="6"/>
    </row>
    <row r="26" spans="1:6" ht="16.5" customHeight="1">
      <c r="A26" s="128"/>
      <c r="B26" s="100"/>
      <c r="C26" s="7"/>
      <c r="D26" s="100" t="s">
        <v>40</v>
      </c>
      <c r="E26" s="7"/>
      <c r="F26" s="6"/>
    </row>
    <row r="27" spans="1:6" ht="16.5" customHeight="1">
      <c r="A27" s="128"/>
      <c r="B27" s="100"/>
      <c r="C27" s="7"/>
      <c r="D27" s="100" t="s">
        <v>41</v>
      </c>
      <c r="E27" s="7"/>
      <c r="F27" s="6"/>
    </row>
    <row r="28" spans="1:6" ht="16.5" customHeight="1">
      <c r="A28" s="128"/>
      <c r="B28" s="100"/>
      <c r="C28" s="7"/>
      <c r="D28" s="100" t="s">
        <v>42</v>
      </c>
      <c r="E28" s="7"/>
      <c r="F28" s="6"/>
    </row>
    <row r="29" spans="1:6" ht="16.5" customHeight="1">
      <c r="A29" s="128"/>
      <c r="B29" s="100"/>
      <c r="C29" s="7"/>
      <c r="D29" s="100" t="s">
        <v>43</v>
      </c>
      <c r="E29" s="105">
        <v>11.5</v>
      </c>
      <c r="F29" s="6"/>
    </row>
    <row r="30" spans="1:6" ht="16.5" customHeight="1">
      <c r="A30" s="128"/>
      <c r="B30" s="100"/>
      <c r="C30" s="7"/>
      <c r="D30" s="100" t="s">
        <v>245</v>
      </c>
      <c r="E30" s="7"/>
      <c r="F30" s="6"/>
    </row>
    <row r="31" spans="1:6" ht="16.5" customHeight="1">
      <c r="A31" s="128"/>
      <c r="B31" s="100"/>
      <c r="C31" s="7"/>
      <c r="D31" s="100" t="s">
        <v>246</v>
      </c>
      <c r="E31" s="7"/>
      <c r="F31" s="6"/>
    </row>
    <row r="32" spans="1:6" ht="16.5" customHeight="1">
      <c r="A32" s="128"/>
      <c r="B32" s="100"/>
      <c r="C32" s="7"/>
      <c r="D32" s="100" t="s">
        <v>247</v>
      </c>
      <c r="E32" s="7"/>
      <c r="F32" s="6"/>
    </row>
    <row r="33" spans="1:6" ht="16.5" customHeight="1">
      <c r="A33" s="128"/>
      <c r="B33" s="100"/>
      <c r="C33" s="7"/>
      <c r="D33" s="100" t="s">
        <v>248</v>
      </c>
      <c r="E33" s="7"/>
      <c r="F33" s="6"/>
    </row>
    <row r="34" spans="1:6" ht="16.5" customHeight="1">
      <c r="A34" s="128"/>
      <c r="B34" s="100"/>
      <c r="C34" s="7"/>
      <c r="D34" s="100" t="s">
        <v>249</v>
      </c>
      <c r="E34" s="7"/>
      <c r="F34" s="6"/>
    </row>
    <row r="35" spans="1:6" ht="16.5" customHeight="1">
      <c r="A35" s="128"/>
      <c r="B35" s="100"/>
      <c r="C35" s="7"/>
      <c r="D35" s="100" t="s">
        <v>250</v>
      </c>
      <c r="E35" s="7"/>
      <c r="F35" s="6"/>
    </row>
    <row r="36" spans="1:6" ht="16.5" customHeight="1">
      <c r="A36" s="128"/>
      <c r="B36" s="100"/>
      <c r="C36" s="7"/>
      <c r="D36" s="100" t="s">
        <v>251</v>
      </c>
      <c r="E36" s="7"/>
      <c r="F36" s="6"/>
    </row>
    <row r="37" spans="1:6" ht="16.5" customHeight="1">
      <c r="A37" s="128"/>
      <c r="B37" s="100"/>
      <c r="C37" s="7"/>
      <c r="D37" s="100" t="s">
        <v>252</v>
      </c>
      <c r="E37" s="7"/>
      <c r="F37" s="6"/>
    </row>
    <row r="38" spans="1:6" ht="16.5" customHeight="1">
      <c r="A38" s="6"/>
      <c r="B38" s="100" t="s">
        <v>253</v>
      </c>
      <c r="C38" s="7"/>
      <c r="D38" s="100" t="s">
        <v>254</v>
      </c>
      <c r="E38" s="7"/>
      <c r="F38" s="6"/>
    </row>
    <row r="39" spans="1:6" ht="16.5" customHeight="1">
      <c r="A39" s="6"/>
      <c r="B39" s="100" t="s">
        <v>255</v>
      </c>
      <c r="C39" s="7"/>
      <c r="D39" s="100"/>
      <c r="E39" s="7"/>
      <c r="F39" s="6"/>
    </row>
    <row r="40" spans="1:6" ht="16.5" customHeight="1">
      <c r="A40" s="1"/>
      <c r="B40" s="100" t="s">
        <v>256</v>
      </c>
      <c r="C40" s="7"/>
      <c r="D40" s="100"/>
      <c r="E40" s="7"/>
      <c r="F40" s="1"/>
    </row>
    <row r="41" spans="1:6" ht="16.5" customHeight="1">
      <c r="A41" s="1"/>
      <c r="B41" s="100" t="s">
        <v>257</v>
      </c>
      <c r="C41" s="7"/>
      <c r="D41" s="100"/>
      <c r="E41" s="7"/>
      <c r="F41" s="1"/>
    </row>
    <row r="42" spans="1:6" ht="16.5" customHeight="1">
      <c r="A42" s="6"/>
      <c r="B42" s="42" t="s">
        <v>55</v>
      </c>
      <c r="C42" s="82">
        <f>C6</f>
        <v>10467.714437000001</v>
      </c>
      <c r="D42" s="42" t="s">
        <v>56</v>
      </c>
      <c r="E42" s="82">
        <f>E6</f>
        <v>10467.714437000001</v>
      </c>
      <c r="F42" s="6"/>
    </row>
    <row r="43" spans="1:6" ht="9.75" customHeight="1">
      <c r="A43" s="83"/>
      <c r="B43" s="69"/>
      <c r="C43" s="69"/>
      <c r="D43" s="69"/>
      <c r="E43" s="69"/>
      <c r="F43" s="70"/>
    </row>
  </sheetData>
  <mergeCells count="5">
    <mergeCell ref="B2:E2"/>
    <mergeCell ref="B3:C3"/>
    <mergeCell ref="B4:C4"/>
    <mergeCell ref="D4:E4"/>
    <mergeCell ref="A7:A37"/>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7.xml><?xml version="1.0" encoding="utf-8"?>
<worksheet xmlns="http://schemas.openxmlformats.org/spreadsheetml/2006/main" xmlns:r="http://schemas.openxmlformats.org/officeDocument/2006/relationships">
  <dimension ref="A1:K41"/>
  <sheetViews>
    <sheetView topLeftCell="C1" workbookViewId="0">
      <pane ySplit="6" topLeftCell="A7" activePane="bottomLeft" state="frozen"/>
      <selection pane="bottomLeft" activeCell="F5" sqref="F5:H5"/>
    </sheetView>
  </sheetViews>
  <sheetFormatPr defaultColWidth="9" defaultRowHeight="13.5"/>
  <cols>
    <col min="1" max="1" width="1.5" customWidth="1"/>
    <col min="2" max="2" width="33.375" customWidth="1"/>
    <col min="3" max="3" width="11.75" customWidth="1"/>
    <col min="4" max="4" width="30.75" customWidth="1"/>
    <col min="5" max="10" width="16.375" style="85" customWidth="1"/>
    <col min="11" max="11" width="1.5" customWidth="1"/>
    <col min="12" max="13" width="9.75" customWidth="1"/>
  </cols>
  <sheetData>
    <row r="1" spans="1:11" ht="16.350000000000001" customHeight="1">
      <c r="A1" s="71"/>
      <c r="B1" s="56"/>
      <c r="C1" s="86"/>
      <c r="D1" s="57"/>
      <c r="E1" s="87"/>
      <c r="F1" s="87"/>
      <c r="G1" s="87"/>
      <c r="H1" s="87" t="s">
        <v>171</v>
      </c>
      <c r="I1" s="87"/>
      <c r="J1" s="94"/>
      <c r="K1" s="58"/>
    </row>
    <row r="2" spans="1:11" ht="22.9" customHeight="1">
      <c r="A2" s="6"/>
      <c r="B2" s="125" t="s">
        <v>258</v>
      </c>
      <c r="C2" s="125"/>
      <c r="D2" s="125"/>
      <c r="E2" s="139"/>
      <c r="F2" s="139"/>
      <c r="G2" s="139"/>
      <c r="H2" s="139"/>
      <c r="I2" s="139"/>
      <c r="J2" s="95"/>
      <c r="K2" s="60"/>
    </row>
    <row r="3" spans="1:11" ht="19.5" customHeight="1">
      <c r="A3" s="6"/>
      <c r="B3" s="126"/>
      <c r="C3" s="126"/>
      <c r="D3" s="126"/>
      <c r="E3" s="88"/>
      <c r="F3" s="88"/>
      <c r="G3" s="88"/>
      <c r="H3" s="88"/>
      <c r="I3" s="96"/>
      <c r="J3" s="96" t="s">
        <v>1</v>
      </c>
      <c r="K3" s="64"/>
    </row>
    <row r="4" spans="1:11" ht="23.1" customHeight="1">
      <c r="A4" s="39"/>
      <c r="B4" s="133" t="s">
        <v>259</v>
      </c>
      <c r="C4" s="133" t="s">
        <v>260</v>
      </c>
      <c r="D4" s="133"/>
      <c r="E4" s="140" t="s">
        <v>261</v>
      </c>
      <c r="F4" s="140"/>
      <c r="G4" s="140"/>
      <c r="H4" s="140"/>
      <c r="I4" s="140"/>
      <c r="J4" s="140"/>
      <c r="K4" s="39"/>
    </row>
    <row r="5" spans="1:11" ht="23.1" customHeight="1">
      <c r="A5" s="39"/>
      <c r="B5" s="133"/>
      <c r="C5" s="133" t="s">
        <v>262</v>
      </c>
      <c r="D5" s="133" t="s">
        <v>263</v>
      </c>
      <c r="E5" s="140" t="s">
        <v>60</v>
      </c>
      <c r="F5" s="140" t="s">
        <v>82</v>
      </c>
      <c r="G5" s="140"/>
      <c r="H5" s="140"/>
      <c r="I5" s="140" t="s">
        <v>83</v>
      </c>
      <c r="J5" s="140"/>
      <c r="K5" s="97"/>
    </row>
    <row r="6" spans="1:11" ht="34.5" customHeight="1">
      <c r="A6" s="39"/>
      <c r="B6" s="133"/>
      <c r="C6" s="133"/>
      <c r="D6" s="133"/>
      <c r="E6" s="140"/>
      <c r="F6" s="89" t="s">
        <v>62</v>
      </c>
      <c r="G6" s="89" t="s">
        <v>264</v>
      </c>
      <c r="H6" s="89" t="s">
        <v>265</v>
      </c>
      <c r="I6" s="89" t="s">
        <v>266</v>
      </c>
      <c r="J6" s="98" t="s">
        <v>267</v>
      </c>
      <c r="K6" s="39"/>
    </row>
    <row r="7" spans="1:11" ht="24.95" customHeight="1">
      <c r="A7" s="128"/>
      <c r="B7" s="26" t="s">
        <v>181</v>
      </c>
      <c r="C7" s="26" t="s">
        <v>268</v>
      </c>
      <c r="D7" s="26" t="s">
        <v>269</v>
      </c>
      <c r="E7" s="90">
        <v>4</v>
      </c>
      <c r="F7" s="90"/>
      <c r="G7" s="90"/>
      <c r="H7" s="90"/>
      <c r="I7" s="90">
        <v>4</v>
      </c>
      <c r="J7" s="90">
        <v>4</v>
      </c>
      <c r="K7" s="6"/>
    </row>
    <row r="8" spans="1:11" ht="24.95" customHeight="1">
      <c r="A8" s="128"/>
      <c r="B8" s="26" t="s">
        <v>181</v>
      </c>
      <c r="C8" s="26" t="s">
        <v>270</v>
      </c>
      <c r="D8" s="26" t="s">
        <v>271</v>
      </c>
      <c r="E8" s="90">
        <v>2631.1284879999998</v>
      </c>
      <c r="F8" s="90">
        <v>2631.1284879999998</v>
      </c>
      <c r="G8" s="90">
        <v>2249.4123500000001</v>
      </c>
      <c r="H8" s="90">
        <v>381.716138</v>
      </c>
      <c r="I8" s="90"/>
      <c r="J8" s="90"/>
      <c r="K8" s="6"/>
    </row>
    <row r="9" spans="1:11" ht="24.95" customHeight="1">
      <c r="A9" s="128"/>
      <c r="B9" s="26" t="s">
        <v>181</v>
      </c>
      <c r="C9" s="26" t="s">
        <v>272</v>
      </c>
      <c r="D9" s="26" t="s">
        <v>273</v>
      </c>
      <c r="E9" s="90">
        <v>916.69923400000005</v>
      </c>
      <c r="F9" s="90">
        <v>916.69923400000005</v>
      </c>
      <c r="G9" s="90">
        <v>916.69923400000005</v>
      </c>
      <c r="H9" s="90"/>
      <c r="I9" s="90"/>
      <c r="J9" s="90"/>
      <c r="K9" s="6"/>
    </row>
    <row r="10" spans="1:11" ht="24.95" customHeight="1">
      <c r="A10" s="128"/>
      <c r="B10" s="26" t="s">
        <v>181</v>
      </c>
      <c r="C10" s="26" t="s">
        <v>274</v>
      </c>
      <c r="D10" s="26" t="s">
        <v>275</v>
      </c>
      <c r="E10" s="90">
        <v>384.92</v>
      </c>
      <c r="F10" s="90"/>
      <c r="G10" s="90"/>
      <c r="H10" s="90"/>
      <c r="I10" s="90">
        <v>384.92</v>
      </c>
      <c r="J10" s="90">
        <v>384.92</v>
      </c>
      <c r="K10" s="6"/>
    </row>
    <row r="11" spans="1:11" ht="24.95" customHeight="1">
      <c r="A11" s="128"/>
      <c r="B11" s="26" t="s">
        <v>181</v>
      </c>
      <c r="C11" s="26" t="s">
        <v>276</v>
      </c>
      <c r="D11" s="26" t="s">
        <v>277</v>
      </c>
      <c r="E11" s="90">
        <v>118.35972700000001</v>
      </c>
      <c r="F11" s="90"/>
      <c r="G11" s="90"/>
      <c r="H11" s="90"/>
      <c r="I11" s="90">
        <v>118.35972700000001</v>
      </c>
      <c r="J11" s="90">
        <v>118.35972700000001</v>
      </c>
      <c r="K11" s="6"/>
    </row>
    <row r="12" spans="1:11" ht="24.95" customHeight="1">
      <c r="A12" s="128"/>
      <c r="B12" s="26" t="s">
        <v>181</v>
      </c>
      <c r="C12" s="26" t="s">
        <v>278</v>
      </c>
      <c r="D12" s="26" t="s">
        <v>279</v>
      </c>
      <c r="E12" s="90">
        <v>18.55</v>
      </c>
      <c r="F12" s="90"/>
      <c r="G12" s="90"/>
      <c r="H12" s="90"/>
      <c r="I12" s="90">
        <v>18.55</v>
      </c>
      <c r="J12" s="90">
        <v>18.55</v>
      </c>
      <c r="K12" s="6"/>
    </row>
    <row r="13" spans="1:11" ht="24.95" customHeight="1">
      <c r="A13" s="128"/>
      <c r="B13" s="26" t="s">
        <v>181</v>
      </c>
      <c r="C13" s="26" t="s">
        <v>280</v>
      </c>
      <c r="D13" s="26" t="s">
        <v>281</v>
      </c>
      <c r="E13" s="90">
        <v>2667.7278000000001</v>
      </c>
      <c r="F13" s="90"/>
      <c r="G13" s="90"/>
      <c r="H13" s="90"/>
      <c r="I13" s="90">
        <v>2667.7278000000001</v>
      </c>
      <c r="J13" s="90">
        <v>2667.7278000000001</v>
      </c>
      <c r="K13" s="6"/>
    </row>
    <row r="14" spans="1:11" ht="24.95" customHeight="1">
      <c r="A14" s="128"/>
      <c r="B14" s="26" t="s">
        <v>181</v>
      </c>
      <c r="C14" s="26" t="s">
        <v>282</v>
      </c>
      <c r="D14" s="26" t="s">
        <v>275</v>
      </c>
      <c r="E14" s="90">
        <v>870.60159999999996</v>
      </c>
      <c r="F14" s="90"/>
      <c r="G14" s="90"/>
      <c r="H14" s="90"/>
      <c r="I14" s="90">
        <v>870.60159999999996</v>
      </c>
      <c r="J14" s="90">
        <v>870.60159999999996</v>
      </c>
      <c r="K14" s="6"/>
    </row>
    <row r="15" spans="1:11" ht="24.95" customHeight="1">
      <c r="A15" s="128"/>
      <c r="B15" s="26" t="s">
        <v>181</v>
      </c>
      <c r="C15" s="26" t="s">
        <v>283</v>
      </c>
      <c r="D15" s="26" t="s">
        <v>284</v>
      </c>
      <c r="E15" s="90">
        <v>255.61869999999999</v>
      </c>
      <c r="F15" s="90"/>
      <c r="G15" s="90"/>
      <c r="H15" s="90"/>
      <c r="I15" s="90">
        <v>255.61869999999999</v>
      </c>
      <c r="J15" s="90">
        <v>255.61869999999999</v>
      </c>
      <c r="K15" s="6"/>
    </row>
    <row r="16" spans="1:11" ht="24.95" customHeight="1">
      <c r="A16" s="128"/>
      <c r="B16" s="26" t="s">
        <v>181</v>
      </c>
      <c r="C16" s="26" t="s">
        <v>285</v>
      </c>
      <c r="D16" s="26" t="s">
        <v>286</v>
      </c>
      <c r="E16" s="90">
        <v>39.423999999999999</v>
      </c>
      <c r="F16" s="90"/>
      <c r="G16" s="90"/>
      <c r="H16" s="90"/>
      <c r="I16" s="90">
        <v>39.423999999999999</v>
      </c>
      <c r="J16" s="90">
        <v>39.423999999999999</v>
      </c>
      <c r="K16" s="6"/>
    </row>
    <row r="17" spans="1:11" ht="24.95" customHeight="1">
      <c r="A17" s="128"/>
      <c r="B17" s="26" t="s">
        <v>181</v>
      </c>
      <c r="C17" s="26" t="s">
        <v>287</v>
      </c>
      <c r="D17" s="26" t="s">
        <v>288</v>
      </c>
      <c r="E17" s="90">
        <v>11.5</v>
      </c>
      <c r="F17" s="90"/>
      <c r="G17" s="90"/>
      <c r="H17" s="90"/>
      <c r="I17" s="90">
        <v>11.5</v>
      </c>
      <c r="J17" s="90">
        <v>11.5</v>
      </c>
      <c r="K17" s="6"/>
    </row>
    <row r="18" spans="1:11" ht="24.95" customHeight="1">
      <c r="A18" s="128"/>
      <c r="B18" s="26" t="s">
        <v>181</v>
      </c>
      <c r="C18" s="26" t="s">
        <v>289</v>
      </c>
      <c r="D18" s="26" t="s">
        <v>290</v>
      </c>
      <c r="E18" s="90">
        <v>8</v>
      </c>
      <c r="F18" s="90"/>
      <c r="G18" s="90"/>
      <c r="H18" s="90"/>
      <c r="I18" s="90">
        <v>8</v>
      </c>
      <c r="J18" s="90">
        <v>8</v>
      </c>
      <c r="K18" s="6"/>
    </row>
    <row r="19" spans="1:11" ht="24.95" customHeight="1">
      <c r="A19" s="128"/>
      <c r="B19" s="26" t="s">
        <v>181</v>
      </c>
      <c r="C19" s="26" t="s">
        <v>291</v>
      </c>
      <c r="D19" s="26" t="s">
        <v>292</v>
      </c>
      <c r="E19" s="90">
        <v>0.4</v>
      </c>
      <c r="F19" s="90"/>
      <c r="G19" s="90"/>
      <c r="H19" s="90"/>
      <c r="I19" s="90">
        <v>0.4</v>
      </c>
      <c r="J19" s="90">
        <v>0.4</v>
      </c>
      <c r="K19" s="6"/>
    </row>
    <row r="20" spans="1:11" ht="24.95" customHeight="1">
      <c r="A20" s="128"/>
      <c r="B20" s="26" t="s">
        <v>181</v>
      </c>
      <c r="C20" s="26" t="s">
        <v>293</v>
      </c>
      <c r="D20" s="26" t="s">
        <v>275</v>
      </c>
      <c r="E20" s="90">
        <v>0.5</v>
      </c>
      <c r="F20" s="90"/>
      <c r="G20" s="90"/>
      <c r="H20" s="90"/>
      <c r="I20" s="90">
        <v>0.5</v>
      </c>
      <c r="J20" s="90">
        <v>0.5</v>
      </c>
      <c r="K20" s="6"/>
    </row>
    <row r="21" spans="1:11" ht="24.95" customHeight="1">
      <c r="A21" s="128"/>
      <c r="B21" s="26" t="s">
        <v>181</v>
      </c>
      <c r="C21" s="26" t="s">
        <v>294</v>
      </c>
      <c r="D21" s="26" t="s">
        <v>295</v>
      </c>
      <c r="E21" s="90">
        <v>98.349389000000002</v>
      </c>
      <c r="F21" s="90">
        <v>98.349389000000002</v>
      </c>
      <c r="G21" s="90">
        <v>98.349389000000002</v>
      </c>
      <c r="H21" s="90"/>
      <c r="I21" s="90"/>
      <c r="J21" s="90"/>
      <c r="K21" s="6"/>
    </row>
    <row r="22" spans="1:11" ht="24.95" customHeight="1">
      <c r="A22" s="128"/>
      <c r="B22" s="26" t="s">
        <v>181</v>
      </c>
      <c r="C22" s="26" t="s">
        <v>296</v>
      </c>
      <c r="D22" s="26" t="s">
        <v>297</v>
      </c>
      <c r="E22" s="90">
        <v>1279.3717300000001</v>
      </c>
      <c r="F22" s="90"/>
      <c r="G22" s="90"/>
      <c r="H22" s="90"/>
      <c r="I22" s="90">
        <v>1279.3717300000001</v>
      </c>
      <c r="J22" s="90">
        <v>1279.3717300000001</v>
      </c>
      <c r="K22" s="6"/>
    </row>
    <row r="23" spans="1:11" ht="24.95" customHeight="1">
      <c r="A23" s="128"/>
      <c r="B23" s="26"/>
      <c r="C23" s="26">
        <v>2120399</v>
      </c>
      <c r="D23" s="26" t="s">
        <v>298</v>
      </c>
      <c r="E23" s="90">
        <v>46.620443999999999</v>
      </c>
      <c r="F23" s="90"/>
      <c r="G23" s="90"/>
      <c r="H23" s="90"/>
      <c r="I23" s="90">
        <v>46.620443999999999</v>
      </c>
      <c r="J23" s="90"/>
      <c r="K23" s="6"/>
    </row>
    <row r="24" spans="1:11" ht="24.95" customHeight="1">
      <c r="A24" s="128"/>
      <c r="B24" s="26" t="s">
        <v>181</v>
      </c>
      <c r="C24" s="26" t="s">
        <v>299</v>
      </c>
      <c r="D24" s="26" t="s">
        <v>300</v>
      </c>
      <c r="E24" s="90">
        <v>7.62</v>
      </c>
      <c r="F24" s="90">
        <v>7.62</v>
      </c>
      <c r="G24" s="90"/>
      <c r="H24" s="90">
        <v>7.62</v>
      </c>
      <c r="I24" s="90"/>
      <c r="J24" s="90"/>
      <c r="K24" s="6"/>
    </row>
    <row r="25" spans="1:11" ht="24.95" customHeight="1">
      <c r="A25" s="128"/>
      <c r="B25" s="26" t="s">
        <v>181</v>
      </c>
      <c r="C25" s="26" t="s">
        <v>301</v>
      </c>
      <c r="D25" s="26" t="s">
        <v>275</v>
      </c>
      <c r="E25" s="90">
        <v>1.462</v>
      </c>
      <c r="F25" s="90"/>
      <c r="G25" s="90"/>
      <c r="H25" s="90"/>
      <c r="I25" s="90">
        <v>1.462</v>
      </c>
      <c r="J25" s="90">
        <v>1.462</v>
      </c>
      <c r="K25" s="6"/>
    </row>
    <row r="26" spans="1:11" ht="24.95" customHeight="1">
      <c r="A26" s="128"/>
      <c r="B26" s="26" t="s">
        <v>181</v>
      </c>
      <c r="C26" s="26" t="s">
        <v>302</v>
      </c>
      <c r="D26" s="26" t="s">
        <v>303</v>
      </c>
      <c r="E26" s="90">
        <v>36</v>
      </c>
      <c r="F26" s="90">
        <v>36</v>
      </c>
      <c r="G26" s="90">
        <v>36</v>
      </c>
      <c r="H26" s="90"/>
      <c r="I26" s="90"/>
      <c r="J26" s="90"/>
      <c r="K26" s="6"/>
    </row>
    <row r="27" spans="1:11" ht="24.95" customHeight="1">
      <c r="A27" s="128"/>
      <c r="B27" s="26" t="s">
        <v>181</v>
      </c>
      <c r="C27" s="26" t="s">
        <v>304</v>
      </c>
      <c r="D27" s="26" t="s">
        <v>305</v>
      </c>
      <c r="E27" s="90">
        <v>1.1020000000000001</v>
      </c>
      <c r="F27" s="90">
        <v>1.1020000000000001</v>
      </c>
      <c r="G27" s="90">
        <v>1.1020000000000001</v>
      </c>
      <c r="H27" s="90"/>
      <c r="I27" s="90"/>
      <c r="J27" s="90"/>
      <c r="K27" s="6"/>
    </row>
    <row r="28" spans="1:11" ht="24.95" customHeight="1">
      <c r="A28" s="128"/>
      <c r="B28" s="26" t="s">
        <v>181</v>
      </c>
      <c r="C28" s="26" t="s">
        <v>306</v>
      </c>
      <c r="D28" s="26" t="s">
        <v>307</v>
      </c>
      <c r="E28" s="90">
        <v>135.38839999999999</v>
      </c>
      <c r="F28" s="90">
        <v>135.38839999999999</v>
      </c>
      <c r="G28" s="90">
        <v>128.46940000000001</v>
      </c>
      <c r="H28" s="90">
        <v>6.9189999999999996</v>
      </c>
      <c r="I28" s="90"/>
      <c r="J28" s="90"/>
      <c r="K28" s="6"/>
    </row>
    <row r="29" spans="1:11" ht="24.95" customHeight="1">
      <c r="A29" s="128"/>
      <c r="B29" s="26" t="s">
        <v>181</v>
      </c>
      <c r="C29" s="26" t="s">
        <v>308</v>
      </c>
      <c r="D29" s="26" t="s">
        <v>309</v>
      </c>
      <c r="E29" s="90">
        <v>31.67361</v>
      </c>
      <c r="F29" s="90"/>
      <c r="G29" s="90"/>
      <c r="H29" s="90"/>
      <c r="I29" s="90">
        <v>31.67361</v>
      </c>
      <c r="J29" s="90">
        <v>31.67361</v>
      </c>
      <c r="K29" s="6"/>
    </row>
    <row r="30" spans="1:11" ht="24.95" customHeight="1">
      <c r="A30" s="128"/>
      <c r="B30" s="26" t="s">
        <v>181</v>
      </c>
      <c r="C30" s="26" t="s">
        <v>310</v>
      </c>
      <c r="D30" s="26" t="s">
        <v>275</v>
      </c>
      <c r="E30" s="90">
        <v>1.35</v>
      </c>
      <c r="F30" s="90"/>
      <c r="G30" s="90"/>
      <c r="H30" s="90"/>
      <c r="I30" s="90">
        <v>1.35</v>
      </c>
      <c r="J30" s="90">
        <v>1.35</v>
      </c>
      <c r="K30" s="6"/>
    </row>
    <row r="31" spans="1:11" ht="24.95" customHeight="1">
      <c r="A31" s="128"/>
      <c r="B31" s="26" t="s">
        <v>181</v>
      </c>
      <c r="C31" s="26" t="s">
        <v>311</v>
      </c>
      <c r="D31" s="26" t="s">
        <v>312</v>
      </c>
      <c r="E31" s="90">
        <v>341.67415999999997</v>
      </c>
      <c r="F31" s="90">
        <v>341.67415999999997</v>
      </c>
      <c r="G31" s="90">
        <v>341.67415999999997</v>
      </c>
      <c r="H31" s="90"/>
      <c r="I31" s="90"/>
      <c r="J31" s="90"/>
      <c r="K31" s="6"/>
    </row>
    <row r="32" spans="1:11" ht="24.95" customHeight="1">
      <c r="A32" s="128"/>
      <c r="B32" s="26" t="s">
        <v>181</v>
      </c>
      <c r="C32" s="26" t="s">
        <v>313</v>
      </c>
      <c r="D32" s="26" t="s">
        <v>314</v>
      </c>
      <c r="E32" s="90">
        <v>251.45227499999999</v>
      </c>
      <c r="F32" s="90">
        <v>251.45227499999999</v>
      </c>
      <c r="G32" s="90">
        <v>251.45227499999999</v>
      </c>
      <c r="H32" s="90"/>
      <c r="I32" s="90"/>
      <c r="J32" s="90"/>
      <c r="K32" s="6"/>
    </row>
    <row r="33" spans="1:11" ht="24.95" customHeight="1">
      <c r="A33" s="128"/>
      <c r="B33" s="26" t="s">
        <v>181</v>
      </c>
      <c r="C33" s="26" t="s">
        <v>315</v>
      </c>
      <c r="D33" s="26" t="s">
        <v>316</v>
      </c>
      <c r="E33" s="90">
        <v>0.64400000000000002</v>
      </c>
      <c r="F33" s="90"/>
      <c r="G33" s="90"/>
      <c r="H33" s="90"/>
      <c r="I33" s="90">
        <v>0.64400000000000002</v>
      </c>
      <c r="J33" s="90">
        <v>0.64400000000000002</v>
      </c>
      <c r="K33" s="6"/>
    </row>
    <row r="34" spans="1:11" ht="24.95" customHeight="1">
      <c r="A34" s="128"/>
      <c r="B34" s="26" t="s">
        <v>181</v>
      </c>
      <c r="C34" s="26" t="s">
        <v>317</v>
      </c>
      <c r="D34" s="26" t="s">
        <v>318</v>
      </c>
      <c r="E34" s="90">
        <v>5.3193000000000001</v>
      </c>
      <c r="F34" s="90"/>
      <c r="G34" s="90"/>
      <c r="H34" s="90"/>
      <c r="I34" s="90">
        <v>5.3193000000000001</v>
      </c>
      <c r="J34" s="90">
        <v>5.3193000000000001</v>
      </c>
      <c r="K34" s="6"/>
    </row>
    <row r="35" spans="1:11" ht="24.95" customHeight="1">
      <c r="A35" s="128"/>
      <c r="B35" s="26" t="s">
        <v>181</v>
      </c>
      <c r="C35" s="26" t="s">
        <v>319</v>
      </c>
      <c r="D35" s="26" t="s">
        <v>271</v>
      </c>
      <c r="E35" s="90">
        <v>45.073399999999999</v>
      </c>
      <c r="F35" s="90"/>
      <c r="G35" s="90"/>
      <c r="H35" s="90"/>
      <c r="I35" s="90">
        <v>45.073399999999999</v>
      </c>
      <c r="J35" s="90">
        <v>45.073399999999999</v>
      </c>
      <c r="K35" s="6"/>
    </row>
    <row r="36" spans="1:11" ht="24.95" customHeight="1">
      <c r="A36" s="128"/>
      <c r="B36" s="26" t="s">
        <v>181</v>
      </c>
      <c r="C36" s="26" t="s">
        <v>320</v>
      </c>
      <c r="D36" s="26" t="s">
        <v>275</v>
      </c>
      <c r="E36" s="90">
        <v>3.2</v>
      </c>
      <c r="F36" s="90"/>
      <c r="G36" s="90"/>
      <c r="H36" s="90"/>
      <c r="I36" s="90">
        <v>3.2</v>
      </c>
      <c r="J36" s="90">
        <v>3.2</v>
      </c>
      <c r="K36" s="6"/>
    </row>
    <row r="37" spans="1:11" ht="24.95" customHeight="1">
      <c r="A37" s="128"/>
      <c r="B37" s="26" t="s">
        <v>181</v>
      </c>
      <c r="C37" s="26" t="s">
        <v>321</v>
      </c>
      <c r="D37" s="26" t="s">
        <v>322</v>
      </c>
      <c r="E37" s="90">
        <v>170.83707999999999</v>
      </c>
      <c r="F37" s="90">
        <v>170.83707999999999</v>
      </c>
      <c r="G37" s="90">
        <v>170.83707999999999</v>
      </c>
      <c r="H37" s="90"/>
      <c r="I37" s="90"/>
      <c r="J37" s="90"/>
      <c r="K37" s="6"/>
    </row>
    <row r="38" spans="1:11" ht="24.95" customHeight="1">
      <c r="A38" s="128"/>
      <c r="B38" s="26" t="s">
        <v>181</v>
      </c>
      <c r="C38" s="26" t="s">
        <v>323</v>
      </c>
      <c r="D38" s="26" t="s">
        <v>324</v>
      </c>
      <c r="E38" s="90">
        <v>5.1471</v>
      </c>
      <c r="F38" s="90"/>
      <c r="G38" s="90"/>
      <c r="H38" s="90"/>
      <c r="I38" s="90">
        <v>5.1471</v>
      </c>
      <c r="J38" s="90">
        <v>5.1471</v>
      </c>
      <c r="K38" s="6"/>
    </row>
    <row r="39" spans="1:11" ht="24.95" customHeight="1">
      <c r="A39" s="128"/>
      <c r="B39" s="26" t="s">
        <v>181</v>
      </c>
      <c r="C39" s="26" t="s">
        <v>325</v>
      </c>
      <c r="D39" s="26" t="s">
        <v>326</v>
      </c>
      <c r="E39" s="90">
        <v>50</v>
      </c>
      <c r="F39" s="90"/>
      <c r="G39" s="90"/>
      <c r="H39" s="90"/>
      <c r="I39" s="90">
        <v>50</v>
      </c>
      <c r="J39" s="90">
        <v>50</v>
      </c>
      <c r="K39" s="6"/>
    </row>
    <row r="40" spans="1:11" ht="16.5" customHeight="1">
      <c r="A40" s="66"/>
      <c r="B40" s="43"/>
      <c r="C40" s="43"/>
      <c r="D40" s="42" t="s">
        <v>77</v>
      </c>
      <c r="E40" s="91">
        <f t="shared" ref="E40:J40" si="0">SUM(E7:E39)</f>
        <v>10439.714437000001</v>
      </c>
      <c r="F40" s="91">
        <f t="shared" si="0"/>
        <v>4590.2510259999999</v>
      </c>
      <c r="G40" s="91">
        <f t="shared" si="0"/>
        <v>4193.9958880000004</v>
      </c>
      <c r="H40" s="91">
        <f t="shared" si="0"/>
        <v>396.25513799999999</v>
      </c>
      <c r="I40" s="91">
        <f t="shared" si="0"/>
        <v>5849.4634109999997</v>
      </c>
      <c r="J40" s="91">
        <f t="shared" si="0"/>
        <v>5802.8429669999996</v>
      </c>
      <c r="K40" s="66"/>
    </row>
    <row r="41" spans="1:11" ht="9.75" customHeight="1">
      <c r="A41" s="83"/>
      <c r="B41" s="69"/>
      <c r="C41" s="92"/>
      <c r="D41" s="69"/>
      <c r="E41" s="93"/>
      <c r="F41" s="93"/>
      <c r="G41" s="93"/>
      <c r="H41" s="93"/>
      <c r="I41" s="93"/>
      <c r="J41" s="99"/>
      <c r="K41" s="70"/>
    </row>
  </sheetData>
  <mergeCells count="11">
    <mergeCell ref="A7:A39"/>
    <mergeCell ref="B4:B6"/>
    <mergeCell ref="C5:C6"/>
    <mergeCell ref="D5:D6"/>
    <mergeCell ref="E5:E6"/>
    <mergeCell ref="B2:I2"/>
    <mergeCell ref="B3:D3"/>
    <mergeCell ref="C4:D4"/>
    <mergeCell ref="E4:J4"/>
    <mergeCell ref="F5:H5"/>
    <mergeCell ref="I5:J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8.xml><?xml version="1.0" encoding="utf-8"?>
<worksheet xmlns="http://schemas.openxmlformats.org/spreadsheetml/2006/main" xmlns:r="http://schemas.openxmlformats.org/officeDocument/2006/relationships">
  <dimension ref="A1:G35"/>
  <sheetViews>
    <sheetView workbookViewId="0">
      <pane ySplit="5" topLeftCell="A6" activePane="bottomLeft" state="frozen"/>
      <selection pane="bottomLeft" activeCell="F1" sqref="B1:F1048576"/>
    </sheetView>
  </sheetViews>
  <sheetFormatPr defaultColWidth="9" defaultRowHeight="13.5"/>
  <cols>
    <col min="1" max="1" width="1.5" customWidth="1"/>
    <col min="2" max="3" width="35.875" customWidth="1"/>
    <col min="4" max="5" width="16.375" customWidth="1"/>
    <col min="6" max="6" width="16.375" style="77" customWidth="1"/>
    <col min="7" max="7" width="1.5" customWidth="1"/>
    <col min="8" max="9" width="9.75" customWidth="1"/>
  </cols>
  <sheetData>
    <row r="1" spans="1:7" ht="16.350000000000001" customHeight="1">
      <c r="A1" s="71"/>
      <c r="B1" s="56"/>
      <c r="C1" s="57"/>
      <c r="D1" s="57"/>
      <c r="E1" s="57"/>
      <c r="F1" s="78" t="s">
        <v>171</v>
      </c>
      <c r="G1" s="58"/>
    </row>
    <row r="2" spans="1:7" ht="22.9" customHeight="1">
      <c r="A2" s="6"/>
      <c r="B2" s="125" t="s">
        <v>327</v>
      </c>
      <c r="C2" s="125"/>
      <c r="D2" s="125"/>
      <c r="E2" s="125"/>
      <c r="F2" s="141"/>
      <c r="G2" s="60"/>
    </row>
    <row r="3" spans="1:7" ht="19.5" customHeight="1">
      <c r="A3" s="6"/>
      <c r="B3" s="126"/>
      <c r="C3" s="126"/>
      <c r="D3" s="62"/>
      <c r="E3" s="62"/>
      <c r="F3" s="79" t="s">
        <v>1</v>
      </c>
      <c r="G3" s="64"/>
    </row>
    <row r="4" spans="1:7" ht="22.9" customHeight="1">
      <c r="A4" s="39"/>
      <c r="B4" s="133" t="s">
        <v>80</v>
      </c>
      <c r="C4" s="133" t="s">
        <v>81</v>
      </c>
      <c r="D4" s="133" t="s">
        <v>261</v>
      </c>
      <c r="E4" s="133"/>
      <c r="F4" s="142"/>
      <c r="G4" s="39"/>
    </row>
    <row r="5" spans="1:7" ht="22.9" customHeight="1">
      <c r="A5" s="39"/>
      <c r="B5" s="133"/>
      <c r="C5" s="133"/>
      <c r="D5" s="65" t="s">
        <v>60</v>
      </c>
      <c r="E5" s="65" t="s">
        <v>264</v>
      </c>
      <c r="F5" s="80" t="s">
        <v>265</v>
      </c>
      <c r="G5" s="39"/>
    </row>
    <row r="6" spans="1:7" ht="16.5" customHeight="1">
      <c r="A6" s="128"/>
      <c r="B6" s="26" t="s">
        <v>98</v>
      </c>
      <c r="C6" s="26" t="s">
        <v>110</v>
      </c>
      <c r="D6" s="7" t="s">
        <v>328</v>
      </c>
      <c r="E6" s="7" t="s">
        <v>328</v>
      </c>
      <c r="F6" s="81"/>
      <c r="G6" s="6"/>
    </row>
    <row r="7" spans="1:7" ht="16.5" customHeight="1">
      <c r="A7" s="128"/>
      <c r="B7" s="26" t="s">
        <v>98</v>
      </c>
      <c r="C7" s="26" t="s">
        <v>99</v>
      </c>
      <c r="D7" s="7" t="s">
        <v>329</v>
      </c>
      <c r="E7" s="7" t="s">
        <v>329</v>
      </c>
      <c r="F7" s="81"/>
      <c r="G7" s="6"/>
    </row>
    <row r="8" spans="1:7" ht="16.5" customHeight="1">
      <c r="A8" s="128"/>
      <c r="B8" s="26" t="s">
        <v>98</v>
      </c>
      <c r="C8" s="26" t="s">
        <v>145</v>
      </c>
      <c r="D8" s="7" t="s">
        <v>330</v>
      </c>
      <c r="E8" s="7" t="s">
        <v>330</v>
      </c>
      <c r="F8" s="81"/>
      <c r="G8" s="6"/>
    </row>
    <row r="9" spans="1:7" ht="16.5" customHeight="1">
      <c r="A9" s="128"/>
      <c r="B9" s="26" t="s">
        <v>98</v>
      </c>
      <c r="C9" s="26" t="s">
        <v>111</v>
      </c>
      <c r="D9" s="7" t="s">
        <v>331</v>
      </c>
      <c r="E9" s="7" t="s">
        <v>331</v>
      </c>
      <c r="F9" s="81"/>
      <c r="G9" s="6"/>
    </row>
    <row r="10" spans="1:7" ht="16.5" customHeight="1">
      <c r="A10" s="128"/>
      <c r="B10" s="26" t="s">
        <v>112</v>
      </c>
      <c r="C10" s="26" t="s">
        <v>130</v>
      </c>
      <c r="D10" s="7" t="s">
        <v>332</v>
      </c>
      <c r="E10" s="7" t="s">
        <v>332</v>
      </c>
      <c r="F10" s="81"/>
      <c r="G10" s="6"/>
    </row>
    <row r="11" spans="1:7" ht="16.5" customHeight="1">
      <c r="A11" s="128"/>
      <c r="B11" s="26" t="s">
        <v>112</v>
      </c>
      <c r="C11" s="26" t="s">
        <v>132</v>
      </c>
      <c r="D11" s="7" t="s">
        <v>333</v>
      </c>
      <c r="E11" s="7" t="s">
        <v>333</v>
      </c>
      <c r="F11" s="81"/>
      <c r="G11" s="6"/>
    </row>
    <row r="12" spans="1:7" ht="16.5" customHeight="1">
      <c r="A12" s="128"/>
      <c r="B12" s="26" t="s">
        <v>112</v>
      </c>
      <c r="C12" s="26" t="s">
        <v>139</v>
      </c>
      <c r="D12" s="7" t="s">
        <v>334</v>
      </c>
      <c r="E12" s="7" t="s">
        <v>334</v>
      </c>
      <c r="F12" s="81"/>
      <c r="G12" s="6"/>
    </row>
    <row r="13" spans="1:7" ht="16.5" customHeight="1">
      <c r="A13" s="128"/>
      <c r="B13" s="26" t="s">
        <v>112</v>
      </c>
      <c r="C13" s="26" t="s">
        <v>113</v>
      </c>
      <c r="D13" s="7" t="s">
        <v>335</v>
      </c>
      <c r="E13" s="7" t="s">
        <v>335</v>
      </c>
      <c r="F13" s="81"/>
      <c r="G13" s="6"/>
    </row>
    <row r="14" spans="1:7" ht="16.5" customHeight="1">
      <c r="A14" s="128"/>
      <c r="B14" s="26" t="s">
        <v>114</v>
      </c>
      <c r="C14" s="26" t="s">
        <v>115</v>
      </c>
      <c r="D14" s="7" t="s">
        <v>336</v>
      </c>
      <c r="E14" s="7" t="s">
        <v>336</v>
      </c>
      <c r="F14" s="81"/>
      <c r="G14" s="6"/>
    </row>
    <row r="15" spans="1:7" ht="16.5" customHeight="1">
      <c r="A15" s="128"/>
      <c r="B15" s="26" t="s">
        <v>89</v>
      </c>
      <c r="C15" s="26" t="s">
        <v>90</v>
      </c>
      <c r="D15" s="7" t="s">
        <v>337</v>
      </c>
      <c r="E15" s="7"/>
      <c r="F15" s="81">
        <v>16.559999999999999</v>
      </c>
      <c r="G15" s="6"/>
    </row>
    <row r="16" spans="1:7" ht="16.5" customHeight="1">
      <c r="A16" s="128"/>
      <c r="B16" s="26" t="s">
        <v>89</v>
      </c>
      <c r="C16" s="26" t="s">
        <v>146</v>
      </c>
      <c r="D16" s="7" t="s">
        <v>338</v>
      </c>
      <c r="E16" s="7"/>
      <c r="F16" s="81">
        <v>8.7078000000000007</v>
      </c>
      <c r="G16" s="6"/>
    </row>
    <row r="17" spans="1:7" ht="16.5" customHeight="1">
      <c r="A17" s="128"/>
      <c r="B17" s="26" t="s">
        <v>89</v>
      </c>
      <c r="C17" s="26" t="s">
        <v>147</v>
      </c>
      <c r="D17" s="7" t="s">
        <v>339</v>
      </c>
      <c r="E17" s="7"/>
      <c r="F17" s="81">
        <v>48.337800000000001</v>
      </c>
      <c r="G17" s="6"/>
    </row>
    <row r="18" spans="1:7" ht="16.5" customHeight="1">
      <c r="A18" s="128"/>
      <c r="B18" s="26" t="s">
        <v>89</v>
      </c>
      <c r="C18" s="26" t="s">
        <v>148</v>
      </c>
      <c r="D18" s="7" t="s">
        <v>340</v>
      </c>
      <c r="E18" s="7"/>
      <c r="F18" s="81">
        <v>8.9700000000000006</v>
      </c>
      <c r="G18" s="6"/>
    </row>
    <row r="19" spans="1:7" ht="16.5" customHeight="1">
      <c r="A19" s="128"/>
      <c r="B19" s="26" t="s">
        <v>89</v>
      </c>
      <c r="C19" s="26" t="s">
        <v>149</v>
      </c>
      <c r="D19" s="7" t="s">
        <v>341</v>
      </c>
      <c r="E19" s="7"/>
      <c r="F19" s="81">
        <v>25.438500000000001</v>
      </c>
      <c r="G19" s="6"/>
    </row>
    <row r="20" spans="1:7" ht="16.5" customHeight="1">
      <c r="A20" s="128"/>
      <c r="B20" s="26" t="s">
        <v>89</v>
      </c>
      <c r="C20" s="26" t="s">
        <v>100</v>
      </c>
      <c r="D20" s="7" t="s">
        <v>342</v>
      </c>
      <c r="E20" s="7"/>
      <c r="F20" s="81">
        <v>78.011399999999995</v>
      </c>
      <c r="G20" s="6"/>
    </row>
    <row r="21" spans="1:7" ht="16.5" customHeight="1">
      <c r="A21" s="128"/>
      <c r="B21" s="26" t="s">
        <v>89</v>
      </c>
      <c r="C21" s="26" t="s">
        <v>150</v>
      </c>
      <c r="D21" s="7" t="s">
        <v>343</v>
      </c>
      <c r="E21" s="7"/>
      <c r="F21" s="81">
        <v>4.1399999999999997</v>
      </c>
      <c r="G21" s="6"/>
    </row>
    <row r="22" spans="1:7" ht="16.5" customHeight="1">
      <c r="A22" s="128"/>
      <c r="B22" s="26" t="s">
        <v>89</v>
      </c>
      <c r="C22" s="26" t="s">
        <v>151</v>
      </c>
      <c r="D22" s="7" t="s">
        <v>344</v>
      </c>
      <c r="E22" s="7"/>
      <c r="F22" s="81">
        <v>54.656509999999997</v>
      </c>
      <c r="G22" s="6"/>
    </row>
    <row r="23" spans="1:7" ht="16.5" customHeight="1">
      <c r="A23" s="128"/>
      <c r="B23" s="26" t="s">
        <v>89</v>
      </c>
      <c r="C23" s="26" t="s">
        <v>152</v>
      </c>
      <c r="D23" s="7" t="s">
        <v>345</v>
      </c>
      <c r="E23" s="7"/>
      <c r="F23" s="81">
        <v>53.808</v>
      </c>
      <c r="G23" s="6"/>
    </row>
    <row r="24" spans="1:7" ht="16.5" customHeight="1">
      <c r="A24" s="128"/>
      <c r="B24" s="26" t="s">
        <v>89</v>
      </c>
      <c r="C24" s="26" t="s">
        <v>153</v>
      </c>
      <c r="D24" s="7" t="s">
        <v>346</v>
      </c>
      <c r="E24" s="7"/>
      <c r="F24" s="81">
        <v>67.680000000000007</v>
      </c>
      <c r="G24" s="6"/>
    </row>
    <row r="25" spans="1:7" ht="16.5" customHeight="1">
      <c r="A25" s="128"/>
      <c r="B25" s="26" t="s">
        <v>154</v>
      </c>
      <c r="C25" s="26" t="s">
        <v>155</v>
      </c>
      <c r="D25" s="7" t="s">
        <v>347</v>
      </c>
      <c r="E25" s="7"/>
      <c r="F25" s="81">
        <v>2.76</v>
      </c>
      <c r="G25" s="6"/>
    </row>
    <row r="26" spans="1:7" ht="16.5" customHeight="1">
      <c r="A26" s="128"/>
      <c r="B26" s="26" t="s">
        <v>106</v>
      </c>
      <c r="C26" s="26" t="s">
        <v>107</v>
      </c>
      <c r="D26" s="7" t="s">
        <v>18</v>
      </c>
      <c r="E26" s="7"/>
      <c r="F26" s="81">
        <v>7.62</v>
      </c>
      <c r="G26" s="6"/>
    </row>
    <row r="27" spans="1:7" ht="16.5" customHeight="1">
      <c r="A27" s="128"/>
      <c r="B27" s="26" t="s">
        <v>156</v>
      </c>
      <c r="C27" s="26" t="s">
        <v>157</v>
      </c>
      <c r="D27" s="7" t="s">
        <v>348</v>
      </c>
      <c r="E27" s="7"/>
      <c r="F27" s="81">
        <v>1.5261279999999999</v>
      </c>
      <c r="G27" s="6"/>
    </row>
    <row r="28" spans="1:7" ht="16.5" customHeight="1">
      <c r="A28" s="128"/>
      <c r="B28" s="26" t="s">
        <v>158</v>
      </c>
      <c r="C28" s="26" t="s">
        <v>159</v>
      </c>
      <c r="D28" s="7" t="s">
        <v>349</v>
      </c>
      <c r="E28" s="7"/>
      <c r="F28" s="81">
        <v>6.98</v>
      </c>
      <c r="G28" s="6"/>
    </row>
    <row r="29" spans="1:7" ht="16.5" customHeight="1">
      <c r="A29" s="128"/>
      <c r="B29" s="26" t="s">
        <v>160</v>
      </c>
      <c r="C29" s="26" t="s">
        <v>161</v>
      </c>
      <c r="D29" s="7" t="s">
        <v>343</v>
      </c>
      <c r="E29" s="7"/>
      <c r="F29" s="81">
        <v>4.1399999999999997</v>
      </c>
      <c r="G29" s="6"/>
    </row>
    <row r="30" spans="1:7" ht="16.5" customHeight="1">
      <c r="A30" s="128"/>
      <c r="B30" s="26" t="s">
        <v>123</v>
      </c>
      <c r="C30" s="26" t="s">
        <v>124</v>
      </c>
      <c r="D30" s="7" t="s">
        <v>350</v>
      </c>
      <c r="E30" s="7"/>
      <c r="F30" s="81">
        <v>6.9189999999999996</v>
      </c>
      <c r="G30" s="6"/>
    </row>
    <row r="31" spans="1:7" ht="16.5" customHeight="1">
      <c r="A31" s="128"/>
      <c r="B31" s="26" t="s">
        <v>120</v>
      </c>
      <c r="C31" s="26" t="s">
        <v>142</v>
      </c>
      <c r="D31" s="7" t="s">
        <v>351</v>
      </c>
      <c r="E31" s="7" t="s">
        <v>351</v>
      </c>
      <c r="F31" s="81"/>
      <c r="G31" s="6"/>
    </row>
    <row r="32" spans="1:7" ht="16.5" customHeight="1">
      <c r="A32" s="128"/>
      <c r="B32" s="26" t="s">
        <v>125</v>
      </c>
      <c r="C32" s="26" t="s">
        <v>126</v>
      </c>
      <c r="D32" s="7" t="s">
        <v>352</v>
      </c>
      <c r="E32" s="7" t="s">
        <v>352</v>
      </c>
      <c r="F32" s="81"/>
      <c r="G32" s="6"/>
    </row>
    <row r="33" spans="1:7" ht="16.5" customHeight="1">
      <c r="A33" s="128"/>
      <c r="B33" s="26" t="s">
        <v>125</v>
      </c>
      <c r="C33" s="26" t="s">
        <v>127</v>
      </c>
      <c r="D33" s="7" t="s">
        <v>353</v>
      </c>
      <c r="E33" s="7" t="s">
        <v>353</v>
      </c>
      <c r="F33" s="81"/>
      <c r="G33" s="6"/>
    </row>
    <row r="34" spans="1:7" ht="16.5" customHeight="1">
      <c r="A34" s="66"/>
      <c r="B34" s="43"/>
      <c r="C34" s="42" t="s">
        <v>77</v>
      </c>
      <c r="D34" s="67" t="s">
        <v>354</v>
      </c>
      <c r="E34" s="67" t="s">
        <v>355</v>
      </c>
      <c r="F34" s="82" t="s">
        <v>356</v>
      </c>
      <c r="G34" s="66"/>
    </row>
    <row r="35" spans="1:7" ht="9.75" customHeight="1">
      <c r="A35" s="83"/>
      <c r="B35" s="69"/>
      <c r="C35" s="69"/>
      <c r="D35" s="69"/>
      <c r="E35" s="69"/>
      <c r="F35" s="84"/>
      <c r="G35" s="70"/>
    </row>
  </sheetData>
  <mergeCells count="6">
    <mergeCell ref="B2:F2"/>
    <mergeCell ref="B3:C3"/>
    <mergeCell ref="D4:F4"/>
    <mergeCell ref="A6:A33"/>
    <mergeCell ref="B4:B5"/>
    <mergeCell ref="C4:C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9.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activeCell="D25" sqref="D25"/>
    </sheetView>
  </sheetViews>
  <sheetFormatPr defaultColWidth="9" defaultRowHeight="13.5"/>
  <cols>
    <col min="1" max="1" width="1.5" customWidth="1"/>
    <col min="2" max="4" width="30.75" customWidth="1"/>
    <col min="5" max="7" width="16.375" customWidth="1"/>
    <col min="8" max="8" width="1.5" customWidth="1"/>
    <col min="9" max="11" width="9.75" customWidth="1"/>
  </cols>
  <sheetData>
    <row r="1" spans="1:8" ht="16.350000000000001" customHeight="1">
      <c r="A1" s="71"/>
      <c r="B1" s="56"/>
      <c r="C1" s="57"/>
      <c r="D1" s="57"/>
      <c r="E1" s="57"/>
      <c r="F1" s="57"/>
      <c r="G1" s="57" t="s">
        <v>171</v>
      </c>
      <c r="H1" s="58"/>
    </row>
    <row r="2" spans="1:8" ht="22.9" customHeight="1">
      <c r="A2" s="6"/>
      <c r="B2" s="125" t="s">
        <v>357</v>
      </c>
      <c r="C2" s="125"/>
      <c r="D2" s="125"/>
      <c r="E2" s="125"/>
      <c r="F2" s="125"/>
      <c r="G2" s="125"/>
      <c r="H2" s="60"/>
    </row>
    <row r="3" spans="1:8" ht="19.5" customHeight="1">
      <c r="A3" s="6"/>
      <c r="B3" s="126"/>
      <c r="C3" s="126"/>
      <c r="D3" s="126"/>
      <c r="E3" s="62"/>
      <c r="F3" s="62"/>
      <c r="G3" s="63" t="s">
        <v>1</v>
      </c>
      <c r="H3" s="64"/>
    </row>
    <row r="4" spans="1:8" ht="22.9" customHeight="1">
      <c r="A4" s="39"/>
      <c r="B4" s="133" t="s">
        <v>79</v>
      </c>
      <c r="C4" s="133" t="s">
        <v>80</v>
      </c>
      <c r="D4" s="133" t="s">
        <v>81</v>
      </c>
      <c r="E4" s="133" t="s">
        <v>261</v>
      </c>
      <c r="F4" s="133"/>
      <c r="G4" s="133"/>
      <c r="H4" s="39"/>
    </row>
    <row r="5" spans="1:8" ht="22.9" customHeight="1">
      <c r="A5" s="39"/>
      <c r="B5" s="133"/>
      <c r="C5" s="133"/>
      <c r="D5" s="133"/>
      <c r="E5" s="65" t="s">
        <v>60</v>
      </c>
      <c r="F5" s="65" t="s">
        <v>82</v>
      </c>
      <c r="G5" s="65" t="s">
        <v>83</v>
      </c>
      <c r="H5" s="39"/>
    </row>
    <row r="6" spans="1:8" ht="16.5" customHeight="1">
      <c r="A6" s="6"/>
      <c r="B6" s="72" t="s">
        <v>169</v>
      </c>
      <c r="C6" s="72" t="s">
        <v>166</v>
      </c>
      <c r="D6" s="72" t="s">
        <v>167</v>
      </c>
      <c r="E6" s="73">
        <v>28</v>
      </c>
      <c r="F6" s="74"/>
      <c r="G6" s="73">
        <v>28</v>
      </c>
      <c r="H6" s="6"/>
    </row>
    <row r="7" spans="1:8" ht="16.5" customHeight="1">
      <c r="A7" s="66"/>
      <c r="B7" s="43"/>
      <c r="C7" s="43"/>
      <c r="D7" s="42" t="s">
        <v>77</v>
      </c>
      <c r="E7" s="75">
        <v>28</v>
      </c>
      <c r="F7" s="76"/>
      <c r="G7" s="75">
        <v>28</v>
      </c>
      <c r="H7" s="66"/>
    </row>
    <row r="8" spans="1:8" ht="9.75" customHeight="1">
      <c r="A8" s="68"/>
      <c r="B8" s="69"/>
      <c r="C8" s="69"/>
      <c r="D8" s="69"/>
      <c r="E8" s="69"/>
      <c r="F8" s="69"/>
      <c r="G8" s="69"/>
      <c r="H8" s="70"/>
    </row>
  </sheetData>
  <mergeCells count="6">
    <mergeCell ref="B2:G2"/>
    <mergeCell ref="B3:D3"/>
    <mergeCell ref="E4:G4"/>
    <mergeCell ref="B4:B5"/>
    <mergeCell ref="C4:C5"/>
    <mergeCell ref="D4:D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10.xml><?xml version="1.0" encoding="utf-8"?>
<worksheet xmlns="http://schemas.openxmlformats.org/spreadsheetml/2006/main" xmlns:r="http://schemas.openxmlformats.org/officeDocument/2006/relationships">
  <dimension ref="A1:H8"/>
  <sheetViews>
    <sheetView tabSelected="1" workbookViewId="0">
      <pane ySplit="5" topLeftCell="A6" activePane="bottomLeft" state="frozen"/>
      <selection pane="bottomLeft"/>
    </sheetView>
  </sheetViews>
  <sheetFormatPr defaultColWidth="9" defaultRowHeight="13.5"/>
  <cols>
    <col min="1" max="1" width="1.5" customWidth="1"/>
    <col min="2" max="4" width="30.75" customWidth="1"/>
    <col min="5" max="7" width="16.375" customWidth="1"/>
    <col min="8" max="8" width="1.5" customWidth="1"/>
    <col min="9" max="11" width="9.75" customWidth="1"/>
  </cols>
  <sheetData>
    <row r="1" spans="1:8" ht="16.350000000000001" customHeight="1">
      <c r="A1" s="55"/>
      <c r="B1" s="56"/>
      <c r="C1" s="57"/>
      <c r="D1" s="57"/>
      <c r="E1" s="57"/>
      <c r="F1" s="57"/>
      <c r="G1" s="57" t="s">
        <v>171</v>
      </c>
      <c r="H1" s="58"/>
    </row>
    <row r="2" spans="1:8" ht="22.9" customHeight="1">
      <c r="A2" s="59"/>
      <c r="B2" s="125" t="s">
        <v>358</v>
      </c>
      <c r="C2" s="125"/>
      <c r="D2" s="125"/>
      <c r="E2" s="125"/>
      <c r="F2" s="125"/>
      <c r="G2" s="125"/>
      <c r="H2" s="60"/>
    </row>
    <row r="3" spans="1:8" ht="19.5" customHeight="1">
      <c r="A3" s="61"/>
      <c r="B3" s="126"/>
      <c r="C3" s="126"/>
      <c r="D3" s="126"/>
      <c r="E3" s="62"/>
      <c r="F3" s="62"/>
      <c r="G3" s="63" t="s">
        <v>1</v>
      </c>
      <c r="H3" s="64"/>
    </row>
    <row r="4" spans="1:8" ht="22.9" customHeight="1">
      <c r="A4" s="39"/>
      <c r="B4" s="133" t="s">
        <v>79</v>
      </c>
      <c r="C4" s="133" t="s">
        <v>80</v>
      </c>
      <c r="D4" s="133" t="s">
        <v>81</v>
      </c>
      <c r="E4" s="133" t="s">
        <v>359</v>
      </c>
      <c r="F4" s="133"/>
      <c r="G4" s="133"/>
      <c r="H4" s="39"/>
    </row>
    <row r="5" spans="1:8" ht="22.9" customHeight="1">
      <c r="A5" s="39"/>
      <c r="B5" s="133"/>
      <c r="C5" s="133"/>
      <c r="D5" s="133"/>
      <c r="E5" s="65" t="s">
        <v>60</v>
      </c>
      <c r="F5" s="65" t="s">
        <v>82</v>
      </c>
      <c r="G5" s="65" t="s">
        <v>83</v>
      </c>
      <c r="H5" s="39"/>
    </row>
    <row r="6" spans="1:8" ht="16.5" customHeight="1">
      <c r="A6" s="6"/>
      <c r="B6" s="26"/>
      <c r="C6" s="26"/>
      <c r="D6" s="26"/>
      <c r="E6" s="7"/>
      <c r="F6" s="7"/>
      <c r="G6" s="7"/>
      <c r="H6" s="6"/>
    </row>
    <row r="7" spans="1:8" ht="16.5" customHeight="1">
      <c r="A7" s="66"/>
      <c r="B7" s="43"/>
      <c r="C7" s="43"/>
      <c r="D7" s="42" t="s">
        <v>77</v>
      </c>
      <c r="E7" s="67"/>
      <c r="F7" s="67"/>
      <c r="G7" s="67"/>
      <c r="H7" s="66"/>
    </row>
    <row r="8" spans="1:8" ht="9.75" customHeight="1">
      <c r="A8" s="68"/>
      <c r="B8" s="69"/>
      <c r="C8" s="69"/>
      <c r="D8" s="69"/>
      <c r="E8" s="69"/>
      <c r="F8" s="69"/>
      <c r="G8" s="69"/>
      <c r="H8" s="70"/>
    </row>
  </sheetData>
  <mergeCells count="6">
    <mergeCell ref="B2:G2"/>
    <mergeCell ref="B3:D3"/>
    <mergeCell ref="E4:G4"/>
    <mergeCell ref="B4:B5"/>
    <mergeCell ref="C4:C5"/>
    <mergeCell ref="D4:D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11.xml><?xml version="1.0" encoding="utf-8"?>
<worksheet xmlns="http://schemas.openxmlformats.org/spreadsheetml/2006/main" xmlns:r="http://schemas.openxmlformats.org/officeDocument/2006/relationships">
  <dimension ref="A1:L10"/>
  <sheetViews>
    <sheetView workbookViewId="0">
      <selection activeCell="D24" sqref="D24"/>
    </sheetView>
  </sheetViews>
  <sheetFormatPr defaultColWidth="9" defaultRowHeight="13.5"/>
  <cols>
    <col min="1" max="1" width="1.5" customWidth="1"/>
    <col min="2" max="2" width="12" customWidth="1"/>
    <col min="3" max="11" width="16.375" customWidth="1"/>
    <col min="12" max="12" width="1.5" customWidth="1"/>
    <col min="13" max="14" width="9.75" customWidth="1"/>
  </cols>
  <sheetData>
    <row r="1" spans="1:12" ht="16.350000000000001" customHeight="1">
      <c r="A1" s="45"/>
      <c r="B1" s="46"/>
      <c r="C1" s="47"/>
      <c r="D1" s="48"/>
      <c r="E1" s="47"/>
      <c r="F1" s="47"/>
      <c r="G1" s="47"/>
      <c r="H1" s="47"/>
    </row>
    <row r="2" spans="1:12" ht="22.9" customHeight="1">
      <c r="A2" s="14"/>
      <c r="B2" s="143" t="s">
        <v>360</v>
      </c>
      <c r="C2" s="143"/>
      <c r="D2" s="143"/>
      <c r="E2" s="143"/>
      <c r="F2" s="143"/>
      <c r="G2" s="143"/>
      <c r="H2" s="143"/>
    </row>
    <row r="3" spans="1:12" ht="19.5" customHeight="1">
      <c r="A3" s="14"/>
      <c r="B3" s="144"/>
      <c r="C3" s="144"/>
      <c r="D3" s="144"/>
      <c r="E3" s="144"/>
      <c r="F3" s="49"/>
      <c r="G3" s="49"/>
      <c r="H3" s="50" t="s">
        <v>1</v>
      </c>
    </row>
    <row r="4" spans="1:12" ht="22.9" customHeight="1">
      <c r="A4" s="51"/>
      <c r="B4" s="148" t="s">
        <v>361</v>
      </c>
      <c r="C4" s="148" t="s">
        <v>362</v>
      </c>
      <c r="D4" s="148" t="s">
        <v>363</v>
      </c>
      <c r="E4" s="148" t="s">
        <v>364</v>
      </c>
      <c r="F4" s="145" t="s">
        <v>365</v>
      </c>
      <c r="G4" s="146"/>
      <c r="H4" s="147"/>
    </row>
    <row r="5" spans="1:12" ht="22.9" customHeight="1">
      <c r="A5" s="39"/>
      <c r="B5" s="148"/>
      <c r="C5" s="148"/>
      <c r="D5" s="148"/>
      <c r="E5" s="148"/>
      <c r="F5" s="148" t="s">
        <v>62</v>
      </c>
      <c r="G5" s="148" t="s">
        <v>366</v>
      </c>
      <c r="H5" s="148" t="s">
        <v>367</v>
      </c>
    </row>
    <row r="6" spans="1:12" ht="22.9" customHeight="1">
      <c r="A6" s="51"/>
      <c r="B6" s="148"/>
      <c r="C6" s="148"/>
      <c r="D6" s="148"/>
      <c r="E6" s="148"/>
      <c r="F6" s="148"/>
      <c r="G6" s="148"/>
      <c r="H6" s="148"/>
    </row>
    <row r="7" spans="1:12" ht="16.5" customHeight="1">
      <c r="A7" s="14"/>
      <c r="B7" s="52">
        <v>2023</v>
      </c>
      <c r="C7" s="53">
        <f>D7+E7+F7</f>
        <v>8.6664499999999993</v>
      </c>
      <c r="D7" s="53">
        <v>0</v>
      </c>
      <c r="E7" s="53">
        <v>1.6064499999999999</v>
      </c>
      <c r="F7" s="53">
        <v>7.06</v>
      </c>
      <c r="G7" s="53"/>
      <c r="H7" s="53">
        <v>7.06</v>
      </c>
    </row>
    <row r="8" spans="1:12" ht="16.5" customHeight="1">
      <c r="A8" s="14"/>
      <c r="B8" s="52">
        <v>2024</v>
      </c>
      <c r="C8" s="53">
        <f>D8+E8+F8</f>
        <v>8.5061280000000004</v>
      </c>
      <c r="D8" s="53">
        <v>0</v>
      </c>
      <c r="E8" s="53">
        <v>1.5261279999999999</v>
      </c>
      <c r="F8" s="53">
        <v>6.98</v>
      </c>
      <c r="G8" s="53"/>
      <c r="H8" s="53">
        <v>6.98</v>
      </c>
    </row>
    <row r="10" spans="1:12" ht="16.350000000000001" customHeight="1">
      <c r="A10" s="45"/>
      <c r="B10" s="17"/>
      <c r="C10" s="18"/>
      <c r="D10" s="36"/>
      <c r="E10" s="18"/>
      <c r="F10" s="18"/>
      <c r="G10" s="36"/>
      <c r="H10" s="18" t="s">
        <v>171</v>
      </c>
      <c r="I10" s="36"/>
      <c r="J10" s="36"/>
      <c r="K10" s="18"/>
      <c r="L10" s="54"/>
    </row>
  </sheetData>
  <mergeCells count="10">
    <mergeCell ref="B2:H2"/>
    <mergeCell ref="B3:E3"/>
    <mergeCell ref="F4:H4"/>
    <mergeCell ref="B4:B6"/>
    <mergeCell ref="C4:C6"/>
    <mergeCell ref="D4:D6"/>
    <mergeCell ref="E4:E6"/>
    <mergeCell ref="F5:F6"/>
    <mergeCell ref="G5:G6"/>
    <mergeCell ref="H5:H6"/>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12.xml><?xml version="1.0" encoding="utf-8"?>
<worksheet xmlns="http://schemas.openxmlformats.org/spreadsheetml/2006/main" xmlns:r="http://schemas.openxmlformats.org/officeDocument/2006/relationships">
  <dimension ref="A1:H13"/>
  <sheetViews>
    <sheetView workbookViewId="0">
      <pane ySplit="5" topLeftCell="A6" activePane="bottomLeft" state="frozen"/>
      <selection pane="bottomLeft" activeCell="D21" sqref="D21"/>
    </sheetView>
  </sheetViews>
  <sheetFormatPr defaultColWidth="9"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35"/>
      <c r="B1" s="17"/>
      <c r="C1" s="36"/>
      <c r="D1" s="36"/>
      <c r="E1" s="36"/>
      <c r="F1" s="36"/>
      <c r="G1" s="36"/>
      <c r="H1" s="29"/>
    </row>
    <row r="2" spans="1:8" ht="22.9" customHeight="1">
      <c r="A2" s="37"/>
      <c r="B2" s="125" t="s">
        <v>368</v>
      </c>
      <c r="C2" s="125"/>
      <c r="D2" s="125"/>
      <c r="E2" s="125"/>
      <c r="F2" s="125"/>
      <c r="G2" s="125"/>
      <c r="H2" s="25" t="s">
        <v>369</v>
      </c>
    </row>
    <row r="3" spans="1:8" ht="19.5" customHeight="1">
      <c r="A3" s="1"/>
      <c r="B3" s="131"/>
      <c r="C3" s="131"/>
      <c r="D3" s="21"/>
      <c r="E3" s="21"/>
      <c r="F3" s="21"/>
      <c r="G3" s="38" t="s">
        <v>1</v>
      </c>
      <c r="H3" s="30"/>
    </row>
    <row r="4" spans="1:8" ht="23.1" customHeight="1">
      <c r="A4" s="31"/>
      <c r="B4" s="135" t="s">
        <v>175</v>
      </c>
      <c r="C4" s="135" t="s">
        <v>370</v>
      </c>
      <c r="D4" s="135"/>
      <c r="E4" s="135"/>
      <c r="F4" s="135" t="s">
        <v>371</v>
      </c>
      <c r="G4" s="135" t="s">
        <v>372</v>
      </c>
      <c r="H4" s="31"/>
    </row>
    <row r="5" spans="1:8" ht="23.1" customHeight="1">
      <c r="A5" s="39"/>
      <c r="B5" s="135"/>
      <c r="C5" s="23" t="s">
        <v>373</v>
      </c>
      <c r="D5" s="23" t="s">
        <v>374</v>
      </c>
      <c r="E5" s="23" t="s">
        <v>375</v>
      </c>
      <c r="F5" s="135"/>
      <c r="G5" s="135"/>
      <c r="H5" s="40"/>
    </row>
    <row r="6" spans="1:8" ht="16.5" customHeight="1">
      <c r="A6" s="41"/>
      <c r="B6" s="42" t="s">
        <v>77</v>
      </c>
      <c r="C6" s="43"/>
      <c r="D6" s="43"/>
      <c r="E6" s="43"/>
      <c r="F6" s="43"/>
      <c r="G6" s="7" t="s">
        <v>376</v>
      </c>
      <c r="H6" s="41"/>
    </row>
    <row r="7" spans="1:8" ht="24.95" customHeight="1">
      <c r="A7" s="149"/>
      <c r="B7" s="26" t="s">
        <v>377</v>
      </c>
      <c r="C7" s="26" t="s">
        <v>378</v>
      </c>
      <c r="D7" s="26" t="s">
        <v>379</v>
      </c>
      <c r="E7" s="26" t="s">
        <v>380</v>
      </c>
      <c r="F7" s="26" t="s">
        <v>381</v>
      </c>
      <c r="G7" s="27" t="s">
        <v>342</v>
      </c>
      <c r="H7" s="1"/>
    </row>
    <row r="8" spans="1:8" ht="37.9" customHeight="1">
      <c r="A8" s="149"/>
      <c r="B8" s="26" t="s">
        <v>382</v>
      </c>
      <c r="C8" s="26" t="s">
        <v>383</v>
      </c>
      <c r="D8" s="26" t="s">
        <v>384</v>
      </c>
      <c r="E8" s="26" t="s">
        <v>385</v>
      </c>
      <c r="F8" s="26" t="s">
        <v>381</v>
      </c>
      <c r="G8" s="27" t="s">
        <v>386</v>
      </c>
      <c r="H8" s="1"/>
    </row>
    <row r="9" spans="1:8" ht="24.95" customHeight="1">
      <c r="A9" s="149"/>
      <c r="B9" s="26" t="s">
        <v>387</v>
      </c>
      <c r="C9" s="26" t="s">
        <v>378</v>
      </c>
      <c r="D9" s="26" t="s">
        <v>388</v>
      </c>
      <c r="E9" s="26" t="s">
        <v>389</v>
      </c>
      <c r="F9" s="26" t="s">
        <v>381</v>
      </c>
      <c r="G9" s="27" t="s">
        <v>390</v>
      </c>
      <c r="H9" s="1"/>
    </row>
    <row r="10" spans="1:8" ht="24.95" customHeight="1">
      <c r="A10" s="149"/>
      <c r="B10" s="26" t="s">
        <v>391</v>
      </c>
      <c r="C10" s="26" t="s">
        <v>383</v>
      </c>
      <c r="D10" s="26" t="s">
        <v>392</v>
      </c>
      <c r="E10" s="26" t="s">
        <v>393</v>
      </c>
      <c r="F10" s="26" t="s">
        <v>381</v>
      </c>
      <c r="G10" s="27" t="s">
        <v>394</v>
      </c>
      <c r="H10" s="1"/>
    </row>
    <row r="11" spans="1:8" ht="24.95" customHeight="1">
      <c r="A11" s="149"/>
      <c r="B11" s="26" t="s">
        <v>395</v>
      </c>
      <c r="C11" s="26" t="s">
        <v>378</v>
      </c>
      <c r="D11" s="26" t="s">
        <v>379</v>
      </c>
      <c r="E11" s="26" t="s">
        <v>380</v>
      </c>
      <c r="F11" s="26" t="s">
        <v>381</v>
      </c>
      <c r="G11" s="27" t="s">
        <v>396</v>
      </c>
      <c r="H11" s="1"/>
    </row>
    <row r="12" spans="1:8" ht="24.95" customHeight="1">
      <c r="A12" s="149"/>
      <c r="B12" s="26" t="s">
        <v>397</v>
      </c>
      <c r="C12" s="26" t="s">
        <v>383</v>
      </c>
      <c r="D12" s="26" t="s">
        <v>398</v>
      </c>
      <c r="E12" s="26" t="s">
        <v>399</v>
      </c>
      <c r="F12" s="26" t="s">
        <v>381</v>
      </c>
      <c r="G12" s="27" t="s">
        <v>31</v>
      </c>
      <c r="H12" s="1"/>
    </row>
    <row r="13" spans="1:8" ht="9.75" customHeight="1">
      <c r="A13" s="44"/>
      <c r="B13" s="33"/>
      <c r="C13" s="33"/>
      <c r="D13" s="33"/>
      <c r="E13" s="33"/>
      <c r="F13" s="33"/>
      <c r="G13" s="33"/>
      <c r="H13" s="34"/>
    </row>
  </sheetData>
  <mergeCells count="7">
    <mergeCell ref="B2:G2"/>
    <mergeCell ref="B3:C3"/>
    <mergeCell ref="C4:E4"/>
    <mergeCell ref="A7:A12"/>
    <mergeCell ref="B4:B5"/>
    <mergeCell ref="F4:F5"/>
    <mergeCell ref="G4:G5"/>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13.xml><?xml version="1.0" encoding="utf-8"?>
<worksheet xmlns="http://schemas.openxmlformats.org/spreadsheetml/2006/main" xmlns:r="http://schemas.openxmlformats.org/officeDocument/2006/relationships">
  <dimension ref="A1:Q274"/>
  <sheetViews>
    <sheetView workbookViewId="0">
      <pane ySplit="5" topLeftCell="A227" activePane="bottomLeft" state="frozen"/>
      <selection pane="bottomLeft"/>
    </sheetView>
  </sheetViews>
  <sheetFormatPr defaultColWidth="9" defaultRowHeight="13.5"/>
  <cols>
    <col min="1" max="1" width="1.5" customWidth="1"/>
    <col min="2" max="3" width="15.375" customWidth="1"/>
    <col min="4" max="4" width="12.25" customWidth="1"/>
    <col min="5" max="5" width="10.5" customWidth="1"/>
    <col min="6" max="6" width="11.375" customWidth="1"/>
    <col min="7" max="9" width="12.25" customWidth="1"/>
    <col min="10" max="10" width="33" customWidth="1"/>
    <col min="11" max="14" width="12.25" customWidth="1"/>
    <col min="15" max="15" width="14" customWidth="1"/>
    <col min="16" max="16" width="12.25" customWidth="1"/>
    <col min="17" max="17" width="1.5" customWidth="1"/>
    <col min="18" max="21" width="9.75" customWidth="1"/>
  </cols>
  <sheetData>
    <row r="1" spans="1:17" ht="16.350000000000001" customHeight="1">
      <c r="A1" s="16"/>
      <c r="B1" s="17"/>
      <c r="C1" s="18"/>
      <c r="D1" s="18"/>
      <c r="E1" s="18"/>
      <c r="F1" s="18"/>
      <c r="G1" s="18"/>
      <c r="H1" s="18"/>
      <c r="I1" s="18"/>
      <c r="J1" s="17"/>
      <c r="K1" s="18"/>
      <c r="L1" s="18"/>
      <c r="M1" s="18"/>
      <c r="N1" s="18"/>
      <c r="O1" s="18"/>
      <c r="P1" s="18"/>
      <c r="Q1" s="29"/>
    </row>
    <row r="2" spans="1:17" ht="22.9" customHeight="1">
      <c r="A2" s="19"/>
      <c r="B2" s="125" t="s">
        <v>400</v>
      </c>
      <c r="C2" s="125"/>
      <c r="D2" s="125"/>
      <c r="E2" s="125"/>
      <c r="F2" s="125"/>
      <c r="G2" s="125"/>
      <c r="H2" s="125"/>
      <c r="I2" s="125"/>
      <c r="J2" s="125"/>
      <c r="K2" s="125"/>
      <c r="L2" s="125"/>
      <c r="M2" s="125"/>
      <c r="N2" s="125"/>
      <c r="O2" s="125"/>
      <c r="P2" s="125"/>
      <c r="Q2" s="25"/>
    </row>
    <row r="3" spans="1:17" ht="19.5" customHeight="1">
      <c r="A3" s="20"/>
      <c r="B3" s="131"/>
      <c r="C3" s="131"/>
      <c r="D3" s="21"/>
      <c r="E3" s="21"/>
      <c r="F3" s="21"/>
      <c r="G3" s="21"/>
      <c r="H3" s="21"/>
      <c r="I3" s="21"/>
      <c r="J3" s="28"/>
      <c r="K3" s="28"/>
      <c r="L3" s="28"/>
      <c r="M3" s="28"/>
      <c r="N3" s="28"/>
      <c r="O3" s="137" t="s">
        <v>1</v>
      </c>
      <c r="P3" s="137"/>
      <c r="Q3" s="30"/>
    </row>
    <row r="4" spans="1:17" ht="23.1" customHeight="1">
      <c r="A4" s="22"/>
      <c r="B4" s="135" t="s">
        <v>259</v>
      </c>
      <c r="C4" s="135" t="s">
        <v>175</v>
      </c>
      <c r="D4" s="135" t="s">
        <v>401</v>
      </c>
      <c r="E4" s="135" t="s">
        <v>402</v>
      </c>
      <c r="F4" s="135" t="s">
        <v>403</v>
      </c>
      <c r="G4" s="135" t="s">
        <v>404</v>
      </c>
      <c r="H4" s="135" t="s">
        <v>405</v>
      </c>
      <c r="I4" s="135"/>
      <c r="J4" s="135" t="s">
        <v>406</v>
      </c>
      <c r="K4" s="135" t="s">
        <v>407</v>
      </c>
      <c r="L4" s="135" t="s">
        <v>408</v>
      </c>
      <c r="M4" s="135" t="s">
        <v>409</v>
      </c>
      <c r="N4" s="135" t="s">
        <v>410</v>
      </c>
      <c r="O4" s="135" t="s">
        <v>411</v>
      </c>
      <c r="P4" s="135" t="s">
        <v>412</v>
      </c>
      <c r="Q4" s="31"/>
    </row>
    <row r="5" spans="1:17" ht="23.1" customHeight="1">
      <c r="A5" s="24"/>
      <c r="B5" s="135"/>
      <c r="C5" s="135"/>
      <c r="D5" s="135"/>
      <c r="E5" s="135"/>
      <c r="F5" s="135"/>
      <c r="G5" s="135"/>
      <c r="H5" s="23" t="s">
        <v>413</v>
      </c>
      <c r="I5" s="23" t="s">
        <v>414</v>
      </c>
      <c r="J5" s="135"/>
      <c r="K5" s="135"/>
      <c r="L5" s="135"/>
      <c r="M5" s="135"/>
      <c r="N5" s="135"/>
      <c r="O5" s="135"/>
      <c r="P5" s="135"/>
      <c r="Q5" s="32"/>
    </row>
    <row r="6" spans="1:17" ht="16.5" customHeight="1">
      <c r="A6" s="150"/>
      <c r="B6" s="151" t="s">
        <v>181</v>
      </c>
      <c r="C6" s="151" t="s">
        <v>415</v>
      </c>
      <c r="D6" s="151" t="s">
        <v>416</v>
      </c>
      <c r="E6" s="151" t="s">
        <v>417</v>
      </c>
      <c r="F6" s="151" t="s">
        <v>418</v>
      </c>
      <c r="G6" s="152" t="s">
        <v>15</v>
      </c>
      <c r="H6" s="152" t="s">
        <v>15</v>
      </c>
      <c r="I6" s="152"/>
      <c r="J6" s="151" t="s">
        <v>419</v>
      </c>
      <c r="K6" s="26" t="s">
        <v>420</v>
      </c>
      <c r="L6" s="26" t="s">
        <v>421</v>
      </c>
      <c r="M6" s="26" t="s">
        <v>422</v>
      </c>
      <c r="N6" s="26" t="s">
        <v>423</v>
      </c>
      <c r="O6" s="26" t="s">
        <v>424</v>
      </c>
      <c r="P6" s="26" t="s">
        <v>425</v>
      </c>
      <c r="Q6" s="1"/>
    </row>
    <row r="7" spans="1:17" ht="16.5" customHeight="1">
      <c r="A7" s="150"/>
      <c r="B7" s="151"/>
      <c r="C7" s="151"/>
      <c r="D7" s="151"/>
      <c r="E7" s="151"/>
      <c r="F7" s="151"/>
      <c r="G7" s="152"/>
      <c r="H7" s="152"/>
      <c r="I7" s="152"/>
      <c r="J7" s="151"/>
      <c r="K7" s="26" t="s">
        <v>420</v>
      </c>
      <c r="L7" s="26" t="s">
        <v>426</v>
      </c>
      <c r="M7" s="26" t="s">
        <v>427</v>
      </c>
      <c r="N7" s="26" t="s">
        <v>423</v>
      </c>
      <c r="O7" s="26" t="s">
        <v>428</v>
      </c>
      <c r="P7" s="26" t="s">
        <v>429</v>
      </c>
      <c r="Q7" s="1"/>
    </row>
    <row r="8" spans="1:17" ht="16.5" customHeight="1">
      <c r="A8" s="150"/>
      <c r="B8" s="151"/>
      <c r="C8" s="151"/>
      <c r="D8" s="151"/>
      <c r="E8" s="151"/>
      <c r="F8" s="151"/>
      <c r="G8" s="152"/>
      <c r="H8" s="152"/>
      <c r="I8" s="152"/>
      <c r="J8" s="151"/>
      <c r="K8" s="26" t="s">
        <v>420</v>
      </c>
      <c r="L8" s="26" t="s">
        <v>430</v>
      </c>
      <c r="M8" s="26" t="s">
        <v>431</v>
      </c>
      <c r="N8" s="26" t="s">
        <v>423</v>
      </c>
      <c r="O8" s="26" t="s">
        <v>424</v>
      </c>
      <c r="P8" s="26" t="s">
        <v>425</v>
      </c>
      <c r="Q8" s="1"/>
    </row>
    <row r="9" spans="1:17" ht="16.5" customHeight="1">
      <c r="A9" s="150"/>
      <c r="B9" s="151"/>
      <c r="C9" s="151"/>
      <c r="D9" s="151"/>
      <c r="E9" s="151"/>
      <c r="F9" s="151"/>
      <c r="G9" s="152"/>
      <c r="H9" s="152"/>
      <c r="I9" s="152"/>
      <c r="J9" s="151"/>
      <c r="K9" s="26" t="s">
        <v>432</v>
      </c>
      <c r="L9" s="26" t="s">
        <v>433</v>
      </c>
      <c r="M9" s="26" t="s">
        <v>434</v>
      </c>
      <c r="N9" s="26" t="s">
        <v>435</v>
      </c>
      <c r="O9" s="26" t="s">
        <v>436</v>
      </c>
      <c r="P9" s="26"/>
      <c r="Q9" s="1"/>
    </row>
    <row r="10" spans="1:17" ht="24.95" customHeight="1">
      <c r="A10" s="150"/>
      <c r="B10" s="151"/>
      <c r="C10" s="151"/>
      <c r="D10" s="151"/>
      <c r="E10" s="151"/>
      <c r="F10" s="151"/>
      <c r="G10" s="152"/>
      <c r="H10" s="152"/>
      <c r="I10" s="152"/>
      <c r="J10" s="151"/>
      <c r="K10" s="26" t="s">
        <v>437</v>
      </c>
      <c r="L10" s="26" t="s">
        <v>438</v>
      </c>
      <c r="M10" s="26" t="s">
        <v>439</v>
      </c>
      <c r="N10" s="26" t="s">
        <v>435</v>
      </c>
      <c r="O10" s="26" t="s">
        <v>436</v>
      </c>
      <c r="P10" s="26"/>
      <c r="Q10" s="1"/>
    </row>
    <row r="11" spans="1:17" ht="16.5" customHeight="1">
      <c r="A11" s="150"/>
      <c r="B11" s="151"/>
      <c r="C11" s="151"/>
      <c r="D11" s="151"/>
      <c r="E11" s="151"/>
      <c r="F11" s="151"/>
      <c r="G11" s="152"/>
      <c r="H11" s="152"/>
      <c r="I11" s="152"/>
      <c r="J11" s="151"/>
      <c r="K11" s="26" t="s">
        <v>440</v>
      </c>
      <c r="L11" s="26" t="s">
        <v>441</v>
      </c>
      <c r="M11" s="26" t="s">
        <v>442</v>
      </c>
      <c r="N11" s="26" t="s">
        <v>423</v>
      </c>
      <c r="O11" s="26" t="s">
        <v>443</v>
      </c>
      <c r="P11" s="26" t="s">
        <v>444</v>
      </c>
      <c r="Q11" s="1"/>
    </row>
    <row r="12" spans="1:17" ht="16.5" customHeight="1">
      <c r="A12" s="150"/>
      <c r="B12" s="151"/>
      <c r="C12" s="151" t="s">
        <v>445</v>
      </c>
      <c r="D12" s="151" t="s">
        <v>416</v>
      </c>
      <c r="E12" s="151" t="s">
        <v>446</v>
      </c>
      <c r="F12" s="151" t="s">
        <v>447</v>
      </c>
      <c r="G12" s="152" t="s">
        <v>448</v>
      </c>
      <c r="H12" s="152" t="s">
        <v>448</v>
      </c>
      <c r="I12" s="152"/>
      <c r="J12" s="151" t="s">
        <v>449</v>
      </c>
      <c r="K12" s="26" t="s">
        <v>432</v>
      </c>
      <c r="L12" s="26" t="s">
        <v>433</v>
      </c>
      <c r="M12" s="26" t="s">
        <v>450</v>
      </c>
      <c r="N12" s="26" t="s">
        <v>423</v>
      </c>
      <c r="O12" s="26" t="s">
        <v>451</v>
      </c>
      <c r="P12" s="26" t="s">
        <v>425</v>
      </c>
      <c r="Q12" s="1"/>
    </row>
    <row r="13" spans="1:17" ht="24.95" customHeight="1">
      <c r="A13" s="150"/>
      <c r="B13" s="151"/>
      <c r="C13" s="151"/>
      <c r="D13" s="151"/>
      <c r="E13" s="151"/>
      <c r="F13" s="151"/>
      <c r="G13" s="152"/>
      <c r="H13" s="152"/>
      <c r="I13" s="152"/>
      <c r="J13" s="151"/>
      <c r="K13" s="26" t="s">
        <v>437</v>
      </c>
      <c r="L13" s="26" t="s">
        <v>438</v>
      </c>
      <c r="M13" s="26" t="s">
        <v>452</v>
      </c>
      <c r="N13" s="26" t="s">
        <v>423</v>
      </c>
      <c r="O13" s="26" t="s">
        <v>453</v>
      </c>
      <c r="P13" s="26" t="s">
        <v>425</v>
      </c>
      <c r="Q13" s="1"/>
    </row>
    <row r="14" spans="1:17" ht="16.5" customHeight="1">
      <c r="A14" s="150"/>
      <c r="B14" s="151"/>
      <c r="C14" s="151"/>
      <c r="D14" s="151"/>
      <c r="E14" s="151"/>
      <c r="F14" s="151"/>
      <c r="G14" s="152"/>
      <c r="H14" s="152"/>
      <c r="I14" s="152"/>
      <c r="J14" s="151"/>
      <c r="K14" s="26" t="s">
        <v>420</v>
      </c>
      <c r="L14" s="26" t="s">
        <v>421</v>
      </c>
      <c r="M14" s="26" t="s">
        <v>454</v>
      </c>
      <c r="N14" s="26" t="s">
        <v>435</v>
      </c>
      <c r="O14" s="26" t="s">
        <v>455</v>
      </c>
      <c r="P14" s="26"/>
      <c r="Q14" s="1"/>
    </row>
    <row r="15" spans="1:17" ht="16.5" customHeight="1">
      <c r="A15" s="150"/>
      <c r="B15" s="151"/>
      <c r="C15" s="151"/>
      <c r="D15" s="151"/>
      <c r="E15" s="151"/>
      <c r="F15" s="151"/>
      <c r="G15" s="152"/>
      <c r="H15" s="152"/>
      <c r="I15" s="152"/>
      <c r="J15" s="151"/>
      <c r="K15" s="26" t="s">
        <v>420</v>
      </c>
      <c r="L15" s="26" t="s">
        <v>430</v>
      </c>
      <c r="M15" s="26" t="s">
        <v>456</v>
      </c>
      <c r="N15" s="26" t="s">
        <v>435</v>
      </c>
      <c r="O15" s="26" t="s">
        <v>455</v>
      </c>
      <c r="P15" s="26"/>
      <c r="Q15" s="1"/>
    </row>
    <row r="16" spans="1:17" ht="16.5" customHeight="1">
      <c r="A16" s="150"/>
      <c r="B16" s="151"/>
      <c r="C16" s="151"/>
      <c r="D16" s="151"/>
      <c r="E16" s="151"/>
      <c r="F16" s="151"/>
      <c r="G16" s="152"/>
      <c r="H16" s="152"/>
      <c r="I16" s="152"/>
      <c r="J16" s="151"/>
      <c r="K16" s="26" t="s">
        <v>420</v>
      </c>
      <c r="L16" s="26" t="s">
        <v>426</v>
      </c>
      <c r="M16" s="26" t="s">
        <v>457</v>
      </c>
      <c r="N16" s="26" t="s">
        <v>458</v>
      </c>
      <c r="O16" s="26" t="s">
        <v>459</v>
      </c>
      <c r="P16" s="26" t="s">
        <v>460</v>
      </c>
      <c r="Q16" s="1"/>
    </row>
    <row r="17" spans="1:17" ht="16.5" customHeight="1">
      <c r="A17" s="150"/>
      <c r="B17" s="151"/>
      <c r="C17" s="151"/>
      <c r="D17" s="151"/>
      <c r="E17" s="151"/>
      <c r="F17" s="151"/>
      <c r="G17" s="152"/>
      <c r="H17" s="152"/>
      <c r="I17" s="152"/>
      <c r="J17" s="151"/>
      <c r="K17" s="26" t="s">
        <v>440</v>
      </c>
      <c r="L17" s="26" t="s">
        <v>461</v>
      </c>
      <c r="M17" s="26" t="s">
        <v>462</v>
      </c>
      <c r="N17" s="26" t="s">
        <v>458</v>
      </c>
      <c r="O17" s="26" t="s">
        <v>463</v>
      </c>
      <c r="P17" s="26" t="s">
        <v>444</v>
      </c>
      <c r="Q17" s="1"/>
    </row>
    <row r="18" spans="1:17" ht="16.5" customHeight="1">
      <c r="A18" s="150"/>
      <c r="B18" s="151"/>
      <c r="C18" s="151" t="s">
        <v>464</v>
      </c>
      <c r="D18" s="151" t="s">
        <v>416</v>
      </c>
      <c r="E18" s="151" t="s">
        <v>446</v>
      </c>
      <c r="F18" s="151" t="s">
        <v>447</v>
      </c>
      <c r="G18" s="152" t="s">
        <v>465</v>
      </c>
      <c r="H18" s="152" t="s">
        <v>465</v>
      </c>
      <c r="I18" s="152"/>
      <c r="J18" s="151" t="s">
        <v>466</v>
      </c>
      <c r="K18" s="26" t="s">
        <v>420</v>
      </c>
      <c r="L18" s="26" t="s">
        <v>421</v>
      </c>
      <c r="M18" s="26" t="s">
        <v>454</v>
      </c>
      <c r="N18" s="26" t="s">
        <v>435</v>
      </c>
      <c r="O18" s="26" t="s">
        <v>467</v>
      </c>
      <c r="P18" s="26"/>
      <c r="Q18" s="1"/>
    </row>
    <row r="19" spans="1:17" ht="16.5" customHeight="1">
      <c r="A19" s="150"/>
      <c r="B19" s="151"/>
      <c r="C19" s="151"/>
      <c r="D19" s="151"/>
      <c r="E19" s="151"/>
      <c r="F19" s="151"/>
      <c r="G19" s="152"/>
      <c r="H19" s="152"/>
      <c r="I19" s="152"/>
      <c r="J19" s="151"/>
      <c r="K19" s="26" t="s">
        <v>420</v>
      </c>
      <c r="L19" s="26" t="s">
        <v>430</v>
      </c>
      <c r="M19" s="26" t="s">
        <v>468</v>
      </c>
      <c r="N19" s="26" t="s">
        <v>435</v>
      </c>
      <c r="O19" s="26" t="s">
        <v>469</v>
      </c>
      <c r="P19" s="26"/>
      <c r="Q19" s="1"/>
    </row>
    <row r="20" spans="1:17" ht="16.5" customHeight="1">
      <c r="A20" s="150"/>
      <c r="B20" s="151"/>
      <c r="C20" s="151"/>
      <c r="D20" s="151"/>
      <c r="E20" s="151"/>
      <c r="F20" s="151"/>
      <c r="G20" s="152"/>
      <c r="H20" s="152"/>
      <c r="I20" s="152"/>
      <c r="J20" s="151"/>
      <c r="K20" s="26" t="s">
        <v>420</v>
      </c>
      <c r="L20" s="26" t="s">
        <v>426</v>
      </c>
      <c r="M20" s="26" t="s">
        <v>457</v>
      </c>
      <c r="N20" s="26" t="s">
        <v>458</v>
      </c>
      <c r="O20" s="26" t="s">
        <v>459</v>
      </c>
      <c r="P20" s="26" t="s">
        <v>470</v>
      </c>
      <c r="Q20" s="1"/>
    </row>
    <row r="21" spans="1:17" ht="24.95" customHeight="1">
      <c r="A21" s="150"/>
      <c r="B21" s="151"/>
      <c r="C21" s="151"/>
      <c r="D21" s="151"/>
      <c r="E21" s="151"/>
      <c r="F21" s="151"/>
      <c r="G21" s="152"/>
      <c r="H21" s="152"/>
      <c r="I21" s="152"/>
      <c r="J21" s="151"/>
      <c r="K21" s="26" t="s">
        <v>437</v>
      </c>
      <c r="L21" s="26" t="s">
        <v>438</v>
      </c>
      <c r="M21" s="26" t="s">
        <v>471</v>
      </c>
      <c r="N21" s="26" t="s">
        <v>435</v>
      </c>
      <c r="O21" s="26" t="s">
        <v>469</v>
      </c>
      <c r="P21" s="26"/>
      <c r="Q21" s="1"/>
    </row>
    <row r="22" spans="1:17" ht="16.5" customHeight="1">
      <c r="A22" s="150"/>
      <c r="B22" s="151"/>
      <c r="C22" s="151"/>
      <c r="D22" s="151"/>
      <c r="E22" s="151"/>
      <c r="F22" s="151"/>
      <c r="G22" s="152"/>
      <c r="H22" s="152"/>
      <c r="I22" s="152"/>
      <c r="J22" s="151"/>
      <c r="K22" s="26" t="s">
        <v>440</v>
      </c>
      <c r="L22" s="26" t="s">
        <v>441</v>
      </c>
      <c r="M22" s="26" t="s">
        <v>462</v>
      </c>
      <c r="N22" s="26" t="s">
        <v>458</v>
      </c>
      <c r="O22" s="26" t="s">
        <v>472</v>
      </c>
      <c r="P22" s="26" t="s">
        <v>473</v>
      </c>
      <c r="Q22" s="1"/>
    </row>
    <row r="23" spans="1:17" ht="24.95" customHeight="1">
      <c r="A23" s="150"/>
      <c r="B23" s="151"/>
      <c r="C23" s="151"/>
      <c r="D23" s="151"/>
      <c r="E23" s="151"/>
      <c r="F23" s="151"/>
      <c r="G23" s="152"/>
      <c r="H23" s="152"/>
      <c r="I23" s="152"/>
      <c r="J23" s="151"/>
      <c r="K23" s="26" t="s">
        <v>432</v>
      </c>
      <c r="L23" s="26" t="s">
        <v>433</v>
      </c>
      <c r="M23" s="26" t="s">
        <v>474</v>
      </c>
      <c r="N23" s="26" t="s">
        <v>435</v>
      </c>
      <c r="O23" s="26" t="s">
        <v>475</v>
      </c>
      <c r="P23" s="26"/>
      <c r="Q23" s="1"/>
    </row>
    <row r="24" spans="1:17" ht="16.5" customHeight="1">
      <c r="A24" s="150"/>
      <c r="B24" s="151"/>
      <c r="C24" s="151" t="s">
        <v>476</v>
      </c>
      <c r="D24" s="151" t="s">
        <v>416</v>
      </c>
      <c r="E24" s="151" t="s">
        <v>477</v>
      </c>
      <c r="F24" s="151" t="s">
        <v>478</v>
      </c>
      <c r="G24" s="152" t="s">
        <v>479</v>
      </c>
      <c r="H24" s="152" t="s">
        <v>479</v>
      </c>
      <c r="I24" s="152"/>
      <c r="J24" s="151" t="s">
        <v>480</v>
      </c>
      <c r="K24" s="26" t="s">
        <v>440</v>
      </c>
      <c r="L24" s="26" t="s">
        <v>441</v>
      </c>
      <c r="M24" s="26" t="s">
        <v>462</v>
      </c>
      <c r="N24" s="26" t="s">
        <v>458</v>
      </c>
      <c r="O24" s="26" t="s">
        <v>481</v>
      </c>
      <c r="P24" s="26" t="s">
        <v>444</v>
      </c>
      <c r="Q24" s="1"/>
    </row>
    <row r="25" spans="1:17" ht="24.95" customHeight="1">
      <c r="A25" s="150"/>
      <c r="B25" s="151"/>
      <c r="C25" s="151"/>
      <c r="D25" s="151"/>
      <c r="E25" s="151"/>
      <c r="F25" s="151"/>
      <c r="G25" s="152"/>
      <c r="H25" s="152"/>
      <c r="I25" s="152"/>
      <c r="J25" s="151"/>
      <c r="K25" s="26" t="s">
        <v>437</v>
      </c>
      <c r="L25" s="26" t="s">
        <v>438</v>
      </c>
      <c r="M25" s="26" t="s">
        <v>482</v>
      </c>
      <c r="N25" s="26" t="s">
        <v>435</v>
      </c>
      <c r="O25" s="26" t="s">
        <v>469</v>
      </c>
      <c r="P25" s="26"/>
      <c r="Q25" s="1"/>
    </row>
    <row r="26" spans="1:17" ht="16.5" customHeight="1">
      <c r="A26" s="150"/>
      <c r="B26" s="151"/>
      <c r="C26" s="151"/>
      <c r="D26" s="151"/>
      <c r="E26" s="151"/>
      <c r="F26" s="151"/>
      <c r="G26" s="152"/>
      <c r="H26" s="152"/>
      <c r="I26" s="152"/>
      <c r="J26" s="151"/>
      <c r="K26" s="26" t="s">
        <v>420</v>
      </c>
      <c r="L26" s="26" t="s">
        <v>421</v>
      </c>
      <c r="M26" s="26" t="s">
        <v>454</v>
      </c>
      <c r="N26" s="26" t="s">
        <v>435</v>
      </c>
      <c r="O26" s="26" t="s">
        <v>469</v>
      </c>
      <c r="P26" s="26"/>
      <c r="Q26" s="1"/>
    </row>
    <row r="27" spans="1:17" ht="16.5" customHeight="1">
      <c r="A27" s="150"/>
      <c r="B27" s="151"/>
      <c r="C27" s="151"/>
      <c r="D27" s="151"/>
      <c r="E27" s="151"/>
      <c r="F27" s="151"/>
      <c r="G27" s="152"/>
      <c r="H27" s="152"/>
      <c r="I27" s="152"/>
      <c r="J27" s="151"/>
      <c r="K27" s="26" t="s">
        <v>420</v>
      </c>
      <c r="L27" s="26" t="s">
        <v>430</v>
      </c>
      <c r="M27" s="26" t="s">
        <v>483</v>
      </c>
      <c r="N27" s="26" t="s">
        <v>435</v>
      </c>
      <c r="O27" s="26" t="s">
        <v>455</v>
      </c>
      <c r="P27" s="26"/>
      <c r="Q27" s="1"/>
    </row>
    <row r="28" spans="1:17" ht="16.5" customHeight="1">
      <c r="A28" s="150"/>
      <c r="B28" s="151"/>
      <c r="C28" s="151"/>
      <c r="D28" s="151"/>
      <c r="E28" s="151"/>
      <c r="F28" s="151"/>
      <c r="G28" s="152"/>
      <c r="H28" s="152"/>
      <c r="I28" s="152"/>
      <c r="J28" s="151"/>
      <c r="K28" s="26" t="s">
        <v>420</v>
      </c>
      <c r="L28" s="26" t="s">
        <v>426</v>
      </c>
      <c r="M28" s="26" t="s">
        <v>484</v>
      </c>
      <c r="N28" s="26" t="s">
        <v>458</v>
      </c>
      <c r="O28" s="26" t="s">
        <v>459</v>
      </c>
      <c r="P28" s="26" t="s">
        <v>485</v>
      </c>
      <c r="Q28" s="1"/>
    </row>
    <row r="29" spans="1:17" ht="16.5" customHeight="1">
      <c r="A29" s="150"/>
      <c r="B29" s="151"/>
      <c r="C29" s="151"/>
      <c r="D29" s="151"/>
      <c r="E29" s="151"/>
      <c r="F29" s="151"/>
      <c r="G29" s="152"/>
      <c r="H29" s="152"/>
      <c r="I29" s="152"/>
      <c r="J29" s="151"/>
      <c r="K29" s="26" t="s">
        <v>432</v>
      </c>
      <c r="L29" s="26" t="s">
        <v>433</v>
      </c>
      <c r="M29" s="26" t="s">
        <v>486</v>
      </c>
      <c r="N29" s="26" t="s">
        <v>435</v>
      </c>
      <c r="O29" s="26" t="s">
        <v>487</v>
      </c>
      <c r="P29" s="26"/>
      <c r="Q29" s="1"/>
    </row>
    <row r="30" spans="1:17" ht="16.5" customHeight="1">
      <c r="A30" s="150"/>
      <c r="B30" s="151"/>
      <c r="C30" s="151" t="s">
        <v>488</v>
      </c>
      <c r="D30" s="151" t="s">
        <v>416</v>
      </c>
      <c r="E30" s="151" t="s">
        <v>489</v>
      </c>
      <c r="F30" s="151" t="s">
        <v>490</v>
      </c>
      <c r="G30" s="152" t="s">
        <v>491</v>
      </c>
      <c r="H30" s="152" t="s">
        <v>491</v>
      </c>
      <c r="I30" s="152"/>
      <c r="J30" s="151" t="s">
        <v>492</v>
      </c>
      <c r="K30" s="26" t="s">
        <v>420</v>
      </c>
      <c r="L30" s="26" t="s">
        <v>421</v>
      </c>
      <c r="M30" s="26" t="s">
        <v>454</v>
      </c>
      <c r="N30" s="26" t="s">
        <v>435</v>
      </c>
      <c r="O30" s="26" t="s">
        <v>455</v>
      </c>
      <c r="P30" s="26"/>
      <c r="Q30" s="1"/>
    </row>
    <row r="31" spans="1:17" ht="16.5" customHeight="1">
      <c r="A31" s="150"/>
      <c r="B31" s="151"/>
      <c r="C31" s="151"/>
      <c r="D31" s="151"/>
      <c r="E31" s="151"/>
      <c r="F31" s="151"/>
      <c r="G31" s="152"/>
      <c r="H31" s="152"/>
      <c r="I31" s="152"/>
      <c r="J31" s="151"/>
      <c r="K31" s="26" t="s">
        <v>420</v>
      </c>
      <c r="L31" s="26" t="s">
        <v>426</v>
      </c>
      <c r="M31" s="26" t="s">
        <v>493</v>
      </c>
      <c r="N31" s="26" t="s">
        <v>458</v>
      </c>
      <c r="O31" s="26" t="s">
        <v>494</v>
      </c>
      <c r="P31" s="26" t="s">
        <v>495</v>
      </c>
      <c r="Q31" s="1"/>
    </row>
    <row r="32" spans="1:17" ht="37.9" customHeight="1">
      <c r="A32" s="150"/>
      <c r="B32" s="151"/>
      <c r="C32" s="151"/>
      <c r="D32" s="151"/>
      <c r="E32" s="151"/>
      <c r="F32" s="151"/>
      <c r="G32" s="152"/>
      <c r="H32" s="152"/>
      <c r="I32" s="152"/>
      <c r="J32" s="151"/>
      <c r="K32" s="26" t="s">
        <v>420</v>
      </c>
      <c r="L32" s="26" t="s">
        <v>430</v>
      </c>
      <c r="M32" s="26" t="s">
        <v>496</v>
      </c>
      <c r="N32" s="26" t="s">
        <v>435</v>
      </c>
      <c r="O32" s="26" t="s">
        <v>469</v>
      </c>
      <c r="P32" s="26"/>
      <c r="Q32" s="1"/>
    </row>
    <row r="33" spans="1:17" ht="16.5" customHeight="1">
      <c r="A33" s="150"/>
      <c r="B33" s="151"/>
      <c r="C33" s="151"/>
      <c r="D33" s="151"/>
      <c r="E33" s="151"/>
      <c r="F33" s="151"/>
      <c r="G33" s="152"/>
      <c r="H33" s="152"/>
      <c r="I33" s="152"/>
      <c r="J33" s="151"/>
      <c r="K33" s="26" t="s">
        <v>432</v>
      </c>
      <c r="L33" s="26" t="s">
        <v>433</v>
      </c>
      <c r="M33" s="26" t="s">
        <v>497</v>
      </c>
      <c r="N33" s="26" t="s">
        <v>435</v>
      </c>
      <c r="O33" s="26" t="s">
        <v>455</v>
      </c>
      <c r="P33" s="26"/>
      <c r="Q33" s="1"/>
    </row>
    <row r="34" spans="1:17" ht="16.5" customHeight="1">
      <c r="A34" s="150"/>
      <c r="B34" s="151"/>
      <c r="C34" s="151"/>
      <c r="D34" s="151"/>
      <c r="E34" s="151"/>
      <c r="F34" s="151"/>
      <c r="G34" s="152"/>
      <c r="H34" s="152"/>
      <c r="I34" s="152"/>
      <c r="J34" s="151"/>
      <c r="K34" s="26" t="s">
        <v>440</v>
      </c>
      <c r="L34" s="26" t="s">
        <v>441</v>
      </c>
      <c r="M34" s="26" t="s">
        <v>462</v>
      </c>
      <c r="N34" s="26" t="s">
        <v>458</v>
      </c>
      <c r="O34" s="26" t="s">
        <v>498</v>
      </c>
      <c r="P34" s="26" t="s">
        <v>444</v>
      </c>
      <c r="Q34" s="1"/>
    </row>
    <row r="35" spans="1:17" ht="24.95" customHeight="1">
      <c r="A35" s="150"/>
      <c r="B35" s="151"/>
      <c r="C35" s="151"/>
      <c r="D35" s="151"/>
      <c r="E35" s="151"/>
      <c r="F35" s="151"/>
      <c r="G35" s="152"/>
      <c r="H35" s="152"/>
      <c r="I35" s="152"/>
      <c r="J35" s="151"/>
      <c r="K35" s="26" t="s">
        <v>437</v>
      </c>
      <c r="L35" s="26" t="s">
        <v>438</v>
      </c>
      <c r="M35" s="26" t="s">
        <v>499</v>
      </c>
      <c r="N35" s="26" t="s">
        <v>423</v>
      </c>
      <c r="O35" s="26" t="s">
        <v>453</v>
      </c>
      <c r="P35" s="26" t="s">
        <v>425</v>
      </c>
      <c r="Q35" s="1"/>
    </row>
    <row r="36" spans="1:17" ht="16.5" customHeight="1">
      <c r="A36" s="150"/>
      <c r="B36" s="151"/>
      <c r="C36" s="151" t="s">
        <v>500</v>
      </c>
      <c r="D36" s="151" t="s">
        <v>416</v>
      </c>
      <c r="E36" s="151" t="s">
        <v>446</v>
      </c>
      <c r="F36" s="151" t="s">
        <v>447</v>
      </c>
      <c r="G36" s="152" t="s">
        <v>501</v>
      </c>
      <c r="H36" s="152" t="s">
        <v>501</v>
      </c>
      <c r="I36" s="152"/>
      <c r="J36" s="151" t="s">
        <v>502</v>
      </c>
      <c r="K36" s="26" t="s">
        <v>440</v>
      </c>
      <c r="L36" s="26" t="s">
        <v>441</v>
      </c>
      <c r="M36" s="26" t="s">
        <v>462</v>
      </c>
      <c r="N36" s="26" t="s">
        <v>458</v>
      </c>
      <c r="O36" s="26" t="s">
        <v>503</v>
      </c>
      <c r="P36" s="26" t="s">
        <v>444</v>
      </c>
      <c r="Q36" s="1"/>
    </row>
    <row r="37" spans="1:17" ht="16.5" customHeight="1">
      <c r="A37" s="150"/>
      <c r="B37" s="151"/>
      <c r="C37" s="151"/>
      <c r="D37" s="151"/>
      <c r="E37" s="151"/>
      <c r="F37" s="151"/>
      <c r="G37" s="152"/>
      <c r="H37" s="152"/>
      <c r="I37" s="152"/>
      <c r="J37" s="151"/>
      <c r="K37" s="26" t="s">
        <v>420</v>
      </c>
      <c r="L37" s="26" t="s">
        <v>426</v>
      </c>
      <c r="M37" s="26" t="s">
        <v>504</v>
      </c>
      <c r="N37" s="26" t="s">
        <v>458</v>
      </c>
      <c r="O37" s="26" t="s">
        <v>505</v>
      </c>
      <c r="P37" s="26" t="s">
        <v>506</v>
      </c>
      <c r="Q37" s="1"/>
    </row>
    <row r="38" spans="1:17" ht="16.5" customHeight="1">
      <c r="A38" s="150"/>
      <c r="B38" s="151"/>
      <c r="C38" s="151"/>
      <c r="D38" s="151"/>
      <c r="E38" s="151"/>
      <c r="F38" s="151"/>
      <c r="G38" s="152"/>
      <c r="H38" s="152"/>
      <c r="I38" s="152"/>
      <c r="J38" s="151"/>
      <c r="K38" s="26" t="s">
        <v>420</v>
      </c>
      <c r="L38" s="26" t="s">
        <v>430</v>
      </c>
      <c r="M38" s="26" t="s">
        <v>507</v>
      </c>
      <c r="N38" s="26" t="s">
        <v>435</v>
      </c>
      <c r="O38" s="26" t="s">
        <v>455</v>
      </c>
      <c r="P38" s="26"/>
      <c r="Q38" s="1"/>
    </row>
    <row r="39" spans="1:17" ht="16.5" customHeight="1">
      <c r="A39" s="150"/>
      <c r="B39" s="151"/>
      <c r="C39" s="151"/>
      <c r="D39" s="151"/>
      <c r="E39" s="151"/>
      <c r="F39" s="151"/>
      <c r="G39" s="152"/>
      <c r="H39" s="152"/>
      <c r="I39" s="152"/>
      <c r="J39" s="151"/>
      <c r="K39" s="26" t="s">
        <v>420</v>
      </c>
      <c r="L39" s="26" t="s">
        <v>421</v>
      </c>
      <c r="M39" s="26" t="s">
        <v>508</v>
      </c>
      <c r="N39" s="26" t="s">
        <v>435</v>
      </c>
      <c r="O39" s="26" t="s">
        <v>469</v>
      </c>
      <c r="P39" s="26"/>
      <c r="Q39" s="1"/>
    </row>
    <row r="40" spans="1:17" ht="24.95" customHeight="1">
      <c r="A40" s="150"/>
      <c r="B40" s="151"/>
      <c r="C40" s="151"/>
      <c r="D40" s="151"/>
      <c r="E40" s="151"/>
      <c r="F40" s="151"/>
      <c r="G40" s="152"/>
      <c r="H40" s="152"/>
      <c r="I40" s="152"/>
      <c r="J40" s="151"/>
      <c r="K40" s="26" t="s">
        <v>437</v>
      </c>
      <c r="L40" s="26" t="s">
        <v>438</v>
      </c>
      <c r="M40" s="26" t="s">
        <v>509</v>
      </c>
      <c r="N40" s="26" t="s">
        <v>423</v>
      </c>
      <c r="O40" s="26" t="s">
        <v>451</v>
      </c>
      <c r="P40" s="26" t="s">
        <v>425</v>
      </c>
      <c r="Q40" s="1"/>
    </row>
    <row r="41" spans="1:17" ht="16.5" customHeight="1">
      <c r="A41" s="150"/>
      <c r="B41" s="151"/>
      <c r="C41" s="151"/>
      <c r="D41" s="151"/>
      <c r="E41" s="151"/>
      <c r="F41" s="151"/>
      <c r="G41" s="152"/>
      <c r="H41" s="152"/>
      <c r="I41" s="152"/>
      <c r="J41" s="151"/>
      <c r="K41" s="26" t="s">
        <v>432</v>
      </c>
      <c r="L41" s="26" t="s">
        <v>433</v>
      </c>
      <c r="M41" s="26" t="s">
        <v>510</v>
      </c>
      <c r="N41" s="26" t="s">
        <v>435</v>
      </c>
      <c r="O41" s="26" t="s">
        <v>469</v>
      </c>
      <c r="P41" s="26"/>
      <c r="Q41" s="1"/>
    </row>
    <row r="42" spans="1:17" ht="16.5" customHeight="1">
      <c r="A42" s="150"/>
      <c r="B42" s="151"/>
      <c r="C42" s="151" t="s">
        <v>511</v>
      </c>
      <c r="D42" s="151" t="s">
        <v>416</v>
      </c>
      <c r="E42" s="151" t="s">
        <v>446</v>
      </c>
      <c r="F42" s="151" t="s">
        <v>447</v>
      </c>
      <c r="G42" s="152" t="s">
        <v>512</v>
      </c>
      <c r="H42" s="152" t="s">
        <v>512</v>
      </c>
      <c r="I42" s="152"/>
      <c r="J42" s="151" t="s">
        <v>513</v>
      </c>
      <c r="K42" s="26" t="s">
        <v>420</v>
      </c>
      <c r="L42" s="26" t="s">
        <v>426</v>
      </c>
      <c r="M42" s="26" t="s">
        <v>514</v>
      </c>
      <c r="N42" s="26" t="s">
        <v>458</v>
      </c>
      <c r="O42" s="26" t="s">
        <v>515</v>
      </c>
      <c r="P42" s="26" t="s">
        <v>516</v>
      </c>
      <c r="Q42" s="1"/>
    </row>
    <row r="43" spans="1:17" ht="16.5" customHeight="1">
      <c r="A43" s="150"/>
      <c r="B43" s="151"/>
      <c r="C43" s="151"/>
      <c r="D43" s="151"/>
      <c r="E43" s="151"/>
      <c r="F43" s="151"/>
      <c r="G43" s="152"/>
      <c r="H43" s="152"/>
      <c r="I43" s="152"/>
      <c r="J43" s="151"/>
      <c r="K43" s="26" t="s">
        <v>420</v>
      </c>
      <c r="L43" s="26" t="s">
        <v>421</v>
      </c>
      <c r="M43" s="26" t="s">
        <v>454</v>
      </c>
      <c r="N43" s="26" t="s">
        <v>435</v>
      </c>
      <c r="O43" s="26" t="s">
        <v>469</v>
      </c>
      <c r="P43" s="26"/>
      <c r="Q43" s="1"/>
    </row>
    <row r="44" spans="1:17" ht="16.5" customHeight="1">
      <c r="A44" s="150"/>
      <c r="B44" s="151"/>
      <c r="C44" s="151"/>
      <c r="D44" s="151"/>
      <c r="E44" s="151"/>
      <c r="F44" s="151"/>
      <c r="G44" s="152"/>
      <c r="H44" s="152"/>
      <c r="I44" s="152"/>
      <c r="J44" s="151"/>
      <c r="K44" s="26" t="s">
        <v>420</v>
      </c>
      <c r="L44" s="26" t="s">
        <v>430</v>
      </c>
      <c r="M44" s="26" t="s">
        <v>517</v>
      </c>
      <c r="N44" s="26" t="s">
        <v>435</v>
      </c>
      <c r="O44" s="26" t="s">
        <v>469</v>
      </c>
      <c r="P44" s="26"/>
      <c r="Q44" s="1"/>
    </row>
    <row r="45" spans="1:17" ht="16.5" customHeight="1">
      <c r="A45" s="150"/>
      <c r="B45" s="151"/>
      <c r="C45" s="151"/>
      <c r="D45" s="151"/>
      <c r="E45" s="151"/>
      <c r="F45" s="151"/>
      <c r="G45" s="152"/>
      <c r="H45" s="152"/>
      <c r="I45" s="152"/>
      <c r="J45" s="151"/>
      <c r="K45" s="26" t="s">
        <v>440</v>
      </c>
      <c r="L45" s="26" t="s">
        <v>441</v>
      </c>
      <c r="M45" s="26" t="s">
        <v>462</v>
      </c>
      <c r="N45" s="26" t="s">
        <v>458</v>
      </c>
      <c r="O45" s="26" t="s">
        <v>518</v>
      </c>
      <c r="P45" s="26" t="s">
        <v>444</v>
      </c>
      <c r="Q45" s="1"/>
    </row>
    <row r="46" spans="1:17" ht="24.95" customHeight="1">
      <c r="A46" s="150"/>
      <c r="B46" s="151"/>
      <c r="C46" s="151"/>
      <c r="D46" s="151"/>
      <c r="E46" s="151"/>
      <c r="F46" s="151"/>
      <c r="G46" s="152"/>
      <c r="H46" s="152"/>
      <c r="I46" s="152"/>
      <c r="J46" s="151"/>
      <c r="K46" s="26" t="s">
        <v>437</v>
      </c>
      <c r="L46" s="26" t="s">
        <v>438</v>
      </c>
      <c r="M46" s="26" t="s">
        <v>452</v>
      </c>
      <c r="N46" s="26" t="s">
        <v>435</v>
      </c>
      <c r="O46" s="26" t="s">
        <v>467</v>
      </c>
      <c r="P46" s="26"/>
      <c r="Q46" s="1"/>
    </row>
    <row r="47" spans="1:17" ht="16.5" customHeight="1">
      <c r="A47" s="150"/>
      <c r="B47" s="151"/>
      <c r="C47" s="151"/>
      <c r="D47" s="151"/>
      <c r="E47" s="151"/>
      <c r="F47" s="151"/>
      <c r="G47" s="152"/>
      <c r="H47" s="152"/>
      <c r="I47" s="152"/>
      <c r="J47" s="151"/>
      <c r="K47" s="26" t="s">
        <v>432</v>
      </c>
      <c r="L47" s="26" t="s">
        <v>433</v>
      </c>
      <c r="M47" s="26" t="s">
        <v>519</v>
      </c>
      <c r="N47" s="26" t="s">
        <v>435</v>
      </c>
      <c r="O47" s="26" t="s">
        <v>469</v>
      </c>
      <c r="P47" s="26"/>
      <c r="Q47" s="1"/>
    </row>
    <row r="48" spans="1:17" ht="16.5" customHeight="1">
      <c r="A48" s="150"/>
      <c r="B48" s="151"/>
      <c r="C48" s="151" t="s">
        <v>520</v>
      </c>
      <c r="D48" s="151" t="s">
        <v>416</v>
      </c>
      <c r="E48" s="151" t="s">
        <v>521</v>
      </c>
      <c r="F48" s="151" t="s">
        <v>522</v>
      </c>
      <c r="G48" s="152" t="s">
        <v>523</v>
      </c>
      <c r="H48" s="152" t="s">
        <v>523</v>
      </c>
      <c r="I48" s="152"/>
      <c r="J48" s="151" t="s">
        <v>524</v>
      </c>
      <c r="K48" s="26" t="s">
        <v>432</v>
      </c>
      <c r="L48" s="26" t="s">
        <v>433</v>
      </c>
      <c r="M48" s="26" t="s">
        <v>525</v>
      </c>
      <c r="N48" s="26" t="s">
        <v>435</v>
      </c>
      <c r="O48" s="26" t="s">
        <v>467</v>
      </c>
      <c r="P48" s="26"/>
      <c r="Q48" s="1"/>
    </row>
    <row r="49" spans="1:17" ht="16.5" customHeight="1">
      <c r="A49" s="150"/>
      <c r="B49" s="151"/>
      <c r="C49" s="151"/>
      <c r="D49" s="151"/>
      <c r="E49" s="151"/>
      <c r="F49" s="151"/>
      <c r="G49" s="152"/>
      <c r="H49" s="152"/>
      <c r="I49" s="152"/>
      <c r="J49" s="151"/>
      <c r="K49" s="26" t="s">
        <v>420</v>
      </c>
      <c r="L49" s="26" t="s">
        <v>430</v>
      </c>
      <c r="M49" s="26" t="s">
        <v>526</v>
      </c>
      <c r="N49" s="26" t="s">
        <v>423</v>
      </c>
      <c r="O49" s="26" t="s">
        <v>527</v>
      </c>
      <c r="P49" s="26" t="s">
        <v>425</v>
      </c>
      <c r="Q49" s="1"/>
    </row>
    <row r="50" spans="1:17" ht="16.5" customHeight="1">
      <c r="A50" s="150"/>
      <c r="B50" s="151"/>
      <c r="C50" s="151"/>
      <c r="D50" s="151"/>
      <c r="E50" s="151"/>
      <c r="F50" s="151"/>
      <c r="G50" s="152"/>
      <c r="H50" s="152"/>
      <c r="I50" s="152"/>
      <c r="J50" s="151"/>
      <c r="K50" s="26" t="s">
        <v>420</v>
      </c>
      <c r="L50" s="26" t="s">
        <v>426</v>
      </c>
      <c r="M50" s="26" t="s">
        <v>528</v>
      </c>
      <c r="N50" s="26" t="s">
        <v>423</v>
      </c>
      <c r="O50" s="26" t="s">
        <v>529</v>
      </c>
      <c r="P50" s="26" t="s">
        <v>530</v>
      </c>
      <c r="Q50" s="1"/>
    </row>
    <row r="51" spans="1:17" ht="16.5" customHeight="1">
      <c r="A51" s="150"/>
      <c r="B51" s="151"/>
      <c r="C51" s="151"/>
      <c r="D51" s="151"/>
      <c r="E51" s="151"/>
      <c r="F51" s="151"/>
      <c r="G51" s="152"/>
      <c r="H51" s="152"/>
      <c r="I51" s="152"/>
      <c r="J51" s="151"/>
      <c r="K51" s="26" t="s">
        <v>420</v>
      </c>
      <c r="L51" s="26" t="s">
        <v>421</v>
      </c>
      <c r="M51" s="26" t="s">
        <v>531</v>
      </c>
      <c r="N51" s="26" t="s">
        <v>435</v>
      </c>
      <c r="O51" s="26" t="s">
        <v>469</v>
      </c>
      <c r="P51" s="26"/>
      <c r="Q51" s="1"/>
    </row>
    <row r="52" spans="1:17" ht="16.5" customHeight="1">
      <c r="A52" s="150"/>
      <c r="B52" s="151"/>
      <c r="C52" s="151"/>
      <c r="D52" s="151"/>
      <c r="E52" s="151"/>
      <c r="F52" s="151"/>
      <c r="G52" s="152"/>
      <c r="H52" s="152"/>
      <c r="I52" s="152"/>
      <c r="J52" s="151"/>
      <c r="K52" s="26" t="s">
        <v>440</v>
      </c>
      <c r="L52" s="26" t="s">
        <v>441</v>
      </c>
      <c r="M52" s="26" t="s">
        <v>462</v>
      </c>
      <c r="N52" s="26" t="s">
        <v>458</v>
      </c>
      <c r="O52" s="26" t="s">
        <v>532</v>
      </c>
      <c r="P52" s="26" t="s">
        <v>444</v>
      </c>
      <c r="Q52" s="1"/>
    </row>
    <row r="53" spans="1:17" ht="24.95" customHeight="1">
      <c r="A53" s="150"/>
      <c r="B53" s="151"/>
      <c r="C53" s="151"/>
      <c r="D53" s="151"/>
      <c r="E53" s="151"/>
      <c r="F53" s="151"/>
      <c r="G53" s="152"/>
      <c r="H53" s="152"/>
      <c r="I53" s="152"/>
      <c r="J53" s="151"/>
      <c r="K53" s="26" t="s">
        <v>437</v>
      </c>
      <c r="L53" s="26" t="s">
        <v>438</v>
      </c>
      <c r="M53" s="26" t="s">
        <v>533</v>
      </c>
      <c r="N53" s="26" t="s">
        <v>423</v>
      </c>
      <c r="O53" s="26" t="s">
        <v>453</v>
      </c>
      <c r="P53" s="26" t="s">
        <v>425</v>
      </c>
      <c r="Q53" s="1"/>
    </row>
    <row r="54" spans="1:17" ht="16.5" customHeight="1">
      <c r="A54" s="150"/>
      <c r="B54" s="151"/>
      <c r="C54" s="151" t="s">
        <v>534</v>
      </c>
      <c r="D54" s="151" t="s">
        <v>416</v>
      </c>
      <c r="E54" s="151" t="s">
        <v>535</v>
      </c>
      <c r="F54" s="151" t="s">
        <v>536</v>
      </c>
      <c r="G54" s="152" t="s">
        <v>537</v>
      </c>
      <c r="H54" s="152" t="s">
        <v>537</v>
      </c>
      <c r="I54" s="152"/>
      <c r="J54" s="151" t="s">
        <v>538</v>
      </c>
      <c r="K54" s="26" t="s">
        <v>420</v>
      </c>
      <c r="L54" s="26" t="s">
        <v>430</v>
      </c>
      <c r="M54" s="26" t="s">
        <v>539</v>
      </c>
      <c r="N54" s="26" t="s">
        <v>423</v>
      </c>
      <c r="O54" s="26" t="s">
        <v>453</v>
      </c>
      <c r="P54" s="26" t="s">
        <v>425</v>
      </c>
      <c r="Q54" s="1"/>
    </row>
    <row r="55" spans="1:17" ht="16.5" customHeight="1">
      <c r="A55" s="150"/>
      <c r="B55" s="151"/>
      <c r="C55" s="151"/>
      <c r="D55" s="151"/>
      <c r="E55" s="151"/>
      <c r="F55" s="151"/>
      <c r="G55" s="152"/>
      <c r="H55" s="152"/>
      <c r="I55" s="152"/>
      <c r="J55" s="151"/>
      <c r="K55" s="26" t="s">
        <v>420</v>
      </c>
      <c r="L55" s="26" t="s">
        <v>426</v>
      </c>
      <c r="M55" s="26" t="s">
        <v>540</v>
      </c>
      <c r="N55" s="26" t="s">
        <v>423</v>
      </c>
      <c r="O55" s="26" t="s">
        <v>541</v>
      </c>
      <c r="P55" s="26" t="s">
        <v>542</v>
      </c>
      <c r="Q55" s="1"/>
    </row>
    <row r="56" spans="1:17" ht="16.5" customHeight="1">
      <c r="A56" s="150"/>
      <c r="B56" s="151"/>
      <c r="C56" s="151"/>
      <c r="D56" s="151"/>
      <c r="E56" s="151"/>
      <c r="F56" s="151"/>
      <c r="G56" s="152"/>
      <c r="H56" s="152"/>
      <c r="I56" s="152"/>
      <c r="J56" s="151"/>
      <c r="K56" s="26" t="s">
        <v>420</v>
      </c>
      <c r="L56" s="26" t="s">
        <v>421</v>
      </c>
      <c r="M56" s="26" t="s">
        <v>454</v>
      </c>
      <c r="N56" s="26" t="s">
        <v>435</v>
      </c>
      <c r="O56" s="26" t="s">
        <v>469</v>
      </c>
      <c r="P56" s="26"/>
      <c r="Q56" s="1"/>
    </row>
    <row r="57" spans="1:17" ht="16.5" customHeight="1">
      <c r="A57" s="150"/>
      <c r="B57" s="151"/>
      <c r="C57" s="151"/>
      <c r="D57" s="151"/>
      <c r="E57" s="151"/>
      <c r="F57" s="151"/>
      <c r="G57" s="152"/>
      <c r="H57" s="152"/>
      <c r="I57" s="152"/>
      <c r="J57" s="151"/>
      <c r="K57" s="26" t="s">
        <v>432</v>
      </c>
      <c r="L57" s="26" t="s">
        <v>433</v>
      </c>
      <c r="M57" s="26" t="s">
        <v>543</v>
      </c>
      <c r="N57" s="26" t="s">
        <v>435</v>
      </c>
      <c r="O57" s="26" t="s">
        <v>455</v>
      </c>
      <c r="P57" s="26"/>
      <c r="Q57" s="1"/>
    </row>
    <row r="58" spans="1:17" ht="16.5" customHeight="1">
      <c r="A58" s="150"/>
      <c r="B58" s="151"/>
      <c r="C58" s="151"/>
      <c r="D58" s="151"/>
      <c r="E58" s="151"/>
      <c r="F58" s="151"/>
      <c r="G58" s="152"/>
      <c r="H58" s="152"/>
      <c r="I58" s="152"/>
      <c r="J58" s="151"/>
      <c r="K58" s="26" t="s">
        <v>440</v>
      </c>
      <c r="L58" s="26" t="s">
        <v>441</v>
      </c>
      <c r="M58" s="26" t="s">
        <v>462</v>
      </c>
      <c r="N58" s="26" t="s">
        <v>458</v>
      </c>
      <c r="O58" s="26" t="s">
        <v>544</v>
      </c>
      <c r="P58" s="26" t="s">
        <v>444</v>
      </c>
      <c r="Q58" s="1"/>
    </row>
    <row r="59" spans="1:17" ht="24.95" customHeight="1">
      <c r="A59" s="150"/>
      <c r="B59" s="151"/>
      <c r="C59" s="151"/>
      <c r="D59" s="151"/>
      <c r="E59" s="151"/>
      <c r="F59" s="151"/>
      <c r="G59" s="152"/>
      <c r="H59" s="152"/>
      <c r="I59" s="152"/>
      <c r="J59" s="151"/>
      <c r="K59" s="26" t="s">
        <v>437</v>
      </c>
      <c r="L59" s="26" t="s">
        <v>438</v>
      </c>
      <c r="M59" s="26" t="s">
        <v>482</v>
      </c>
      <c r="N59" s="26" t="s">
        <v>423</v>
      </c>
      <c r="O59" s="26" t="s">
        <v>527</v>
      </c>
      <c r="P59" s="26" t="s">
        <v>425</v>
      </c>
      <c r="Q59" s="1"/>
    </row>
    <row r="60" spans="1:17" ht="16.5" customHeight="1">
      <c r="A60" s="150"/>
      <c r="B60" s="151"/>
      <c r="C60" s="151" t="s">
        <v>382</v>
      </c>
      <c r="D60" s="151" t="s">
        <v>416</v>
      </c>
      <c r="E60" s="151" t="s">
        <v>545</v>
      </c>
      <c r="F60" s="151" t="s">
        <v>546</v>
      </c>
      <c r="G60" s="152" t="s">
        <v>386</v>
      </c>
      <c r="H60" s="152" t="s">
        <v>386</v>
      </c>
      <c r="I60" s="152"/>
      <c r="J60" s="151" t="s">
        <v>547</v>
      </c>
      <c r="K60" s="26" t="s">
        <v>440</v>
      </c>
      <c r="L60" s="26" t="s">
        <v>441</v>
      </c>
      <c r="M60" s="26" t="s">
        <v>462</v>
      </c>
      <c r="N60" s="26" t="s">
        <v>458</v>
      </c>
      <c r="O60" s="26" t="s">
        <v>548</v>
      </c>
      <c r="P60" s="26" t="s">
        <v>473</v>
      </c>
      <c r="Q60" s="1"/>
    </row>
    <row r="61" spans="1:17" ht="24.95" customHeight="1">
      <c r="A61" s="150"/>
      <c r="B61" s="151"/>
      <c r="C61" s="151"/>
      <c r="D61" s="151"/>
      <c r="E61" s="151"/>
      <c r="F61" s="151"/>
      <c r="G61" s="152"/>
      <c r="H61" s="152"/>
      <c r="I61" s="152"/>
      <c r="J61" s="151"/>
      <c r="K61" s="26" t="s">
        <v>432</v>
      </c>
      <c r="L61" s="26" t="s">
        <v>433</v>
      </c>
      <c r="M61" s="26" t="s">
        <v>549</v>
      </c>
      <c r="N61" s="26" t="s">
        <v>423</v>
      </c>
      <c r="O61" s="26" t="s">
        <v>453</v>
      </c>
      <c r="P61" s="26" t="s">
        <v>425</v>
      </c>
      <c r="Q61" s="1"/>
    </row>
    <row r="62" spans="1:17" ht="24.95" customHeight="1">
      <c r="A62" s="150"/>
      <c r="B62" s="151"/>
      <c r="C62" s="151"/>
      <c r="D62" s="151"/>
      <c r="E62" s="151"/>
      <c r="F62" s="151"/>
      <c r="G62" s="152"/>
      <c r="H62" s="152"/>
      <c r="I62" s="152"/>
      <c r="J62" s="151"/>
      <c r="K62" s="26" t="s">
        <v>437</v>
      </c>
      <c r="L62" s="26" t="s">
        <v>438</v>
      </c>
      <c r="M62" s="26" t="s">
        <v>550</v>
      </c>
      <c r="N62" s="26" t="s">
        <v>423</v>
      </c>
      <c r="O62" s="26" t="s">
        <v>453</v>
      </c>
      <c r="P62" s="26" t="s">
        <v>425</v>
      </c>
      <c r="Q62" s="1"/>
    </row>
    <row r="63" spans="1:17" ht="16.5" customHeight="1">
      <c r="A63" s="150"/>
      <c r="B63" s="151"/>
      <c r="C63" s="151"/>
      <c r="D63" s="151"/>
      <c r="E63" s="151"/>
      <c r="F63" s="151"/>
      <c r="G63" s="152"/>
      <c r="H63" s="152"/>
      <c r="I63" s="152"/>
      <c r="J63" s="151"/>
      <c r="K63" s="26" t="s">
        <v>420</v>
      </c>
      <c r="L63" s="26" t="s">
        <v>421</v>
      </c>
      <c r="M63" s="26" t="s">
        <v>551</v>
      </c>
      <c r="N63" s="26" t="s">
        <v>458</v>
      </c>
      <c r="O63" s="26" t="s">
        <v>552</v>
      </c>
      <c r="P63" s="26" t="s">
        <v>553</v>
      </c>
      <c r="Q63" s="1"/>
    </row>
    <row r="64" spans="1:17" ht="24.95" customHeight="1">
      <c r="A64" s="150"/>
      <c r="B64" s="151"/>
      <c r="C64" s="151"/>
      <c r="D64" s="151"/>
      <c r="E64" s="151"/>
      <c r="F64" s="151"/>
      <c r="G64" s="152"/>
      <c r="H64" s="152"/>
      <c r="I64" s="152"/>
      <c r="J64" s="151"/>
      <c r="K64" s="26" t="s">
        <v>420</v>
      </c>
      <c r="L64" s="26" t="s">
        <v>430</v>
      </c>
      <c r="M64" s="26" t="s">
        <v>554</v>
      </c>
      <c r="N64" s="26" t="s">
        <v>458</v>
      </c>
      <c r="O64" s="26" t="s">
        <v>555</v>
      </c>
      <c r="P64" s="26" t="s">
        <v>556</v>
      </c>
      <c r="Q64" s="1"/>
    </row>
    <row r="65" spans="1:17" ht="16.5" customHeight="1">
      <c r="A65" s="150"/>
      <c r="B65" s="151"/>
      <c r="C65" s="151"/>
      <c r="D65" s="151"/>
      <c r="E65" s="151"/>
      <c r="F65" s="151"/>
      <c r="G65" s="152"/>
      <c r="H65" s="152"/>
      <c r="I65" s="152"/>
      <c r="J65" s="151"/>
      <c r="K65" s="26" t="s">
        <v>420</v>
      </c>
      <c r="L65" s="26" t="s">
        <v>426</v>
      </c>
      <c r="M65" s="26" t="s">
        <v>557</v>
      </c>
      <c r="N65" s="26" t="s">
        <v>458</v>
      </c>
      <c r="O65" s="26" t="s">
        <v>558</v>
      </c>
      <c r="P65" s="26" t="s">
        <v>516</v>
      </c>
      <c r="Q65" s="1"/>
    </row>
    <row r="66" spans="1:17" ht="24.95" customHeight="1">
      <c r="A66" s="150"/>
      <c r="B66" s="151"/>
      <c r="C66" s="151" t="s">
        <v>387</v>
      </c>
      <c r="D66" s="151" t="s">
        <v>416</v>
      </c>
      <c r="E66" s="151" t="s">
        <v>477</v>
      </c>
      <c r="F66" s="151" t="s">
        <v>559</v>
      </c>
      <c r="G66" s="152" t="s">
        <v>390</v>
      </c>
      <c r="H66" s="152" t="s">
        <v>390</v>
      </c>
      <c r="I66" s="152"/>
      <c r="J66" s="151" t="s">
        <v>560</v>
      </c>
      <c r="K66" s="26" t="s">
        <v>437</v>
      </c>
      <c r="L66" s="26" t="s">
        <v>438</v>
      </c>
      <c r="M66" s="26" t="s">
        <v>561</v>
      </c>
      <c r="N66" s="26" t="s">
        <v>435</v>
      </c>
      <c r="O66" s="26" t="s">
        <v>469</v>
      </c>
      <c r="P66" s="26"/>
      <c r="Q66" s="1"/>
    </row>
    <row r="67" spans="1:17" ht="16.5" customHeight="1">
      <c r="A67" s="150"/>
      <c r="B67" s="151"/>
      <c r="C67" s="151"/>
      <c r="D67" s="151"/>
      <c r="E67" s="151"/>
      <c r="F67" s="151"/>
      <c r="G67" s="152"/>
      <c r="H67" s="152"/>
      <c r="I67" s="152"/>
      <c r="J67" s="151"/>
      <c r="K67" s="26" t="s">
        <v>420</v>
      </c>
      <c r="L67" s="26" t="s">
        <v>421</v>
      </c>
      <c r="M67" s="26" t="s">
        <v>454</v>
      </c>
      <c r="N67" s="26" t="s">
        <v>435</v>
      </c>
      <c r="O67" s="26" t="s">
        <v>469</v>
      </c>
      <c r="P67" s="26"/>
      <c r="Q67" s="1"/>
    </row>
    <row r="68" spans="1:17" ht="24.95" customHeight="1">
      <c r="A68" s="150"/>
      <c r="B68" s="151"/>
      <c r="C68" s="151"/>
      <c r="D68" s="151"/>
      <c r="E68" s="151"/>
      <c r="F68" s="151"/>
      <c r="G68" s="152"/>
      <c r="H68" s="152"/>
      <c r="I68" s="152"/>
      <c r="J68" s="151"/>
      <c r="K68" s="26" t="s">
        <v>420</v>
      </c>
      <c r="L68" s="26" t="s">
        <v>430</v>
      </c>
      <c r="M68" s="26" t="s">
        <v>562</v>
      </c>
      <c r="N68" s="26" t="s">
        <v>423</v>
      </c>
      <c r="O68" s="26" t="s">
        <v>527</v>
      </c>
      <c r="P68" s="26" t="s">
        <v>425</v>
      </c>
      <c r="Q68" s="1"/>
    </row>
    <row r="69" spans="1:17" ht="50.1" customHeight="1">
      <c r="A69" s="150"/>
      <c r="B69" s="151"/>
      <c r="C69" s="151"/>
      <c r="D69" s="151"/>
      <c r="E69" s="151"/>
      <c r="F69" s="151"/>
      <c r="G69" s="152"/>
      <c r="H69" s="152"/>
      <c r="I69" s="152"/>
      <c r="J69" s="151"/>
      <c r="K69" s="26" t="s">
        <v>420</v>
      </c>
      <c r="L69" s="26" t="s">
        <v>426</v>
      </c>
      <c r="M69" s="26" t="s">
        <v>563</v>
      </c>
      <c r="N69" s="26" t="s">
        <v>423</v>
      </c>
      <c r="O69" s="26" t="s">
        <v>564</v>
      </c>
      <c r="P69" s="26" t="s">
        <v>565</v>
      </c>
      <c r="Q69" s="1"/>
    </row>
    <row r="70" spans="1:17" ht="16.5" customHeight="1">
      <c r="A70" s="150"/>
      <c r="B70" s="151"/>
      <c r="C70" s="151"/>
      <c r="D70" s="151"/>
      <c r="E70" s="151"/>
      <c r="F70" s="151"/>
      <c r="G70" s="152"/>
      <c r="H70" s="152"/>
      <c r="I70" s="152"/>
      <c r="J70" s="151"/>
      <c r="K70" s="26" t="s">
        <v>432</v>
      </c>
      <c r="L70" s="26" t="s">
        <v>433</v>
      </c>
      <c r="M70" s="26" t="s">
        <v>566</v>
      </c>
      <c r="N70" s="26" t="s">
        <v>435</v>
      </c>
      <c r="O70" s="26" t="s">
        <v>469</v>
      </c>
      <c r="P70" s="26"/>
      <c r="Q70" s="1"/>
    </row>
    <row r="71" spans="1:17" ht="16.5" customHeight="1">
      <c r="A71" s="150"/>
      <c r="B71" s="151"/>
      <c r="C71" s="151"/>
      <c r="D71" s="151"/>
      <c r="E71" s="151"/>
      <c r="F71" s="151"/>
      <c r="G71" s="152"/>
      <c r="H71" s="152"/>
      <c r="I71" s="152"/>
      <c r="J71" s="151"/>
      <c r="K71" s="26" t="s">
        <v>440</v>
      </c>
      <c r="L71" s="26" t="s">
        <v>441</v>
      </c>
      <c r="M71" s="26" t="s">
        <v>372</v>
      </c>
      <c r="N71" s="26" t="s">
        <v>458</v>
      </c>
      <c r="O71" s="26" t="s">
        <v>567</v>
      </c>
      <c r="P71" s="26" t="s">
        <v>473</v>
      </c>
      <c r="Q71" s="1"/>
    </row>
    <row r="72" spans="1:17" ht="16.5" customHeight="1">
      <c r="A72" s="150"/>
      <c r="B72" s="151"/>
      <c r="C72" s="151" t="s">
        <v>568</v>
      </c>
      <c r="D72" s="151" t="s">
        <v>416</v>
      </c>
      <c r="E72" s="151" t="s">
        <v>569</v>
      </c>
      <c r="F72" s="151" t="s">
        <v>522</v>
      </c>
      <c r="G72" s="152" t="s">
        <v>570</v>
      </c>
      <c r="H72" s="152" t="s">
        <v>570</v>
      </c>
      <c r="I72" s="152"/>
      <c r="J72" s="151" t="s">
        <v>571</v>
      </c>
      <c r="K72" s="26" t="s">
        <v>420</v>
      </c>
      <c r="L72" s="26" t="s">
        <v>430</v>
      </c>
      <c r="M72" s="26" t="s">
        <v>572</v>
      </c>
      <c r="N72" s="26" t="s">
        <v>435</v>
      </c>
      <c r="O72" s="26" t="s">
        <v>475</v>
      </c>
      <c r="P72" s="26"/>
      <c r="Q72" s="1"/>
    </row>
    <row r="73" spans="1:17" ht="16.5" customHeight="1">
      <c r="A73" s="150"/>
      <c r="B73" s="151"/>
      <c r="C73" s="151"/>
      <c r="D73" s="151"/>
      <c r="E73" s="151"/>
      <c r="F73" s="151"/>
      <c r="G73" s="152"/>
      <c r="H73" s="152"/>
      <c r="I73" s="152"/>
      <c r="J73" s="151"/>
      <c r="K73" s="26" t="s">
        <v>420</v>
      </c>
      <c r="L73" s="26" t="s">
        <v>421</v>
      </c>
      <c r="M73" s="26" t="s">
        <v>454</v>
      </c>
      <c r="N73" s="26" t="s">
        <v>435</v>
      </c>
      <c r="O73" s="26" t="s">
        <v>469</v>
      </c>
      <c r="P73" s="26"/>
      <c r="Q73" s="1"/>
    </row>
    <row r="74" spans="1:17" ht="16.5" customHeight="1">
      <c r="A74" s="150"/>
      <c r="B74" s="151"/>
      <c r="C74" s="151"/>
      <c r="D74" s="151"/>
      <c r="E74" s="151"/>
      <c r="F74" s="151"/>
      <c r="G74" s="152"/>
      <c r="H74" s="152"/>
      <c r="I74" s="152"/>
      <c r="J74" s="151"/>
      <c r="K74" s="26" t="s">
        <v>420</v>
      </c>
      <c r="L74" s="26" t="s">
        <v>426</v>
      </c>
      <c r="M74" s="26" t="s">
        <v>573</v>
      </c>
      <c r="N74" s="26" t="s">
        <v>458</v>
      </c>
      <c r="O74" s="26" t="s">
        <v>574</v>
      </c>
      <c r="P74" s="26" t="s">
        <v>575</v>
      </c>
      <c r="Q74" s="1"/>
    </row>
    <row r="75" spans="1:17" ht="16.5" customHeight="1">
      <c r="A75" s="150"/>
      <c r="B75" s="151"/>
      <c r="C75" s="151"/>
      <c r="D75" s="151"/>
      <c r="E75" s="151"/>
      <c r="F75" s="151"/>
      <c r="G75" s="152"/>
      <c r="H75" s="152"/>
      <c r="I75" s="152"/>
      <c r="J75" s="151"/>
      <c r="K75" s="26" t="s">
        <v>440</v>
      </c>
      <c r="L75" s="26" t="s">
        <v>441</v>
      </c>
      <c r="M75" s="26" t="s">
        <v>576</v>
      </c>
      <c r="N75" s="26" t="s">
        <v>577</v>
      </c>
      <c r="O75" s="26" t="s">
        <v>578</v>
      </c>
      <c r="P75" s="26" t="s">
        <v>473</v>
      </c>
      <c r="Q75" s="1"/>
    </row>
    <row r="76" spans="1:17" ht="24.95" customHeight="1">
      <c r="A76" s="150"/>
      <c r="B76" s="151"/>
      <c r="C76" s="151"/>
      <c r="D76" s="151"/>
      <c r="E76" s="151"/>
      <c r="F76" s="151"/>
      <c r="G76" s="152"/>
      <c r="H76" s="152"/>
      <c r="I76" s="152"/>
      <c r="J76" s="151"/>
      <c r="K76" s="26" t="s">
        <v>437</v>
      </c>
      <c r="L76" s="26" t="s">
        <v>438</v>
      </c>
      <c r="M76" s="26" t="s">
        <v>579</v>
      </c>
      <c r="N76" s="26" t="s">
        <v>435</v>
      </c>
      <c r="O76" s="26" t="s">
        <v>469</v>
      </c>
      <c r="P76" s="26"/>
      <c r="Q76" s="1"/>
    </row>
    <row r="77" spans="1:17" ht="16.5" customHeight="1">
      <c r="A77" s="150"/>
      <c r="B77" s="151"/>
      <c r="C77" s="151"/>
      <c r="D77" s="151"/>
      <c r="E77" s="151"/>
      <c r="F77" s="151"/>
      <c r="G77" s="152"/>
      <c r="H77" s="152"/>
      <c r="I77" s="152"/>
      <c r="J77" s="151"/>
      <c r="K77" s="26" t="s">
        <v>432</v>
      </c>
      <c r="L77" s="26" t="s">
        <v>433</v>
      </c>
      <c r="M77" s="26" t="s">
        <v>580</v>
      </c>
      <c r="N77" s="26" t="s">
        <v>435</v>
      </c>
      <c r="O77" s="26" t="s">
        <v>469</v>
      </c>
      <c r="P77" s="26"/>
      <c r="Q77" s="1"/>
    </row>
    <row r="78" spans="1:17" ht="16.5" customHeight="1">
      <c r="A78" s="150"/>
      <c r="B78" s="151"/>
      <c r="C78" s="151" t="s">
        <v>581</v>
      </c>
      <c r="D78" s="151" t="s">
        <v>416</v>
      </c>
      <c r="E78" s="151" t="s">
        <v>569</v>
      </c>
      <c r="F78" s="151" t="s">
        <v>582</v>
      </c>
      <c r="G78" s="152" t="s">
        <v>583</v>
      </c>
      <c r="H78" s="152" t="s">
        <v>583</v>
      </c>
      <c r="I78" s="152"/>
      <c r="J78" s="151" t="s">
        <v>584</v>
      </c>
      <c r="K78" s="26" t="s">
        <v>420</v>
      </c>
      <c r="L78" s="26" t="s">
        <v>421</v>
      </c>
      <c r="M78" s="26" t="s">
        <v>454</v>
      </c>
      <c r="N78" s="26" t="s">
        <v>435</v>
      </c>
      <c r="O78" s="26" t="s">
        <v>469</v>
      </c>
      <c r="P78" s="26"/>
      <c r="Q78" s="1"/>
    </row>
    <row r="79" spans="1:17" ht="24.95" customHeight="1">
      <c r="A79" s="150"/>
      <c r="B79" s="151"/>
      <c r="C79" s="151"/>
      <c r="D79" s="151"/>
      <c r="E79" s="151"/>
      <c r="F79" s="151"/>
      <c r="G79" s="152"/>
      <c r="H79" s="152"/>
      <c r="I79" s="152"/>
      <c r="J79" s="151"/>
      <c r="K79" s="26" t="s">
        <v>420</v>
      </c>
      <c r="L79" s="26" t="s">
        <v>430</v>
      </c>
      <c r="M79" s="26" t="s">
        <v>585</v>
      </c>
      <c r="N79" s="26" t="s">
        <v>435</v>
      </c>
      <c r="O79" s="26" t="s">
        <v>469</v>
      </c>
      <c r="P79" s="26"/>
      <c r="Q79" s="1"/>
    </row>
    <row r="80" spans="1:17" ht="16.5" customHeight="1">
      <c r="A80" s="150"/>
      <c r="B80" s="151"/>
      <c r="C80" s="151"/>
      <c r="D80" s="151"/>
      <c r="E80" s="151"/>
      <c r="F80" s="151"/>
      <c r="G80" s="152"/>
      <c r="H80" s="152"/>
      <c r="I80" s="152"/>
      <c r="J80" s="151"/>
      <c r="K80" s="26" t="s">
        <v>420</v>
      </c>
      <c r="L80" s="26" t="s">
        <v>426</v>
      </c>
      <c r="M80" s="26" t="s">
        <v>586</v>
      </c>
      <c r="N80" s="26" t="s">
        <v>458</v>
      </c>
      <c r="O80" s="26" t="s">
        <v>574</v>
      </c>
      <c r="P80" s="26" t="s">
        <v>575</v>
      </c>
      <c r="Q80" s="1"/>
    </row>
    <row r="81" spans="1:17" ht="16.5" customHeight="1">
      <c r="A81" s="150"/>
      <c r="B81" s="151"/>
      <c r="C81" s="151"/>
      <c r="D81" s="151"/>
      <c r="E81" s="151"/>
      <c r="F81" s="151"/>
      <c r="G81" s="152"/>
      <c r="H81" s="152"/>
      <c r="I81" s="152"/>
      <c r="J81" s="151"/>
      <c r="K81" s="26" t="s">
        <v>440</v>
      </c>
      <c r="L81" s="26" t="s">
        <v>441</v>
      </c>
      <c r="M81" s="26" t="s">
        <v>576</v>
      </c>
      <c r="N81" s="26" t="s">
        <v>577</v>
      </c>
      <c r="O81" s="26" t="s">
        <v>587</v>
      </c>
      <c r="P81" s="26" t="s">
        <v>473</v>
      </c>
      <c r="Q81" s="1"/>
    </row>
    <row r="82" spans="1:17" ht="24.95" customHeight="1">
      <c r="A82" s="150"/>
      <c r="B82" s="151"/>
      <c r="C82" s="151"/>
      <c r="D82" s="151"/>
      <c r="E82" s="151"/>
      <c r="F82" s="151"/>
      <c r="G82" s="152"/>
      <c r="H82" s="152"/>
      <c r="I82" s="152"/>
      <c r="J82" s="151"/>
      <c r="K82" s="26" t="s">
        <v>432</v>
      </c>
      <c r="L82" s="26" t="s">
        <v>433</v>
      </c>
      <c r="M82" s="26" t="s">
        <v>588</v>
      </c>
      <c r="N82" s="26" t="s">
        <v>435</v>
      </c>
      <c r="O82" s="26" t="s">
        <v>469</v>
      </c>
      <c r="P82" s="26"/>
      <c r="Q82" s="1"/>
    </row>
    <row r="83" spans="1:17" ht="24.95" customHeight="1">
      <c r="A83" s="150"/>
      <c r="B83" s="151"/>
      <c r="C83" s="151"/>
      <c r="D83" s="151"/>
      <c r="E83" s="151"/>
      <c r="F83" s="151"/>
      <c r="G83" s="152"/>
      <c r="H83" s="152"/>
      <c r="I83" s="152"/>
      <c r="J83" s="151"/>
      <c r="K83" s="26" t="s">
        <v>437</v>
      </c>
      <c r="L83" s="26" t="s">
        <v>438</v>
      </c>
      <c r="M83" s="26" t="s">
        <v>589</v>
      </c>
      <c r="N83" s="26" t="s">
        <v>435</v>
      </c>
      <c r="O83" s="26" t="s">
        <v>469</v>
      </c>
      <c r="P83" s="26"/>
      <c r="Q83" s="1"/>
    </row>
    <row r="84" spans="1:17" ht="24.95" customHeight="1">
      <c r="A84" s="150"/>
      <c r="B84" s="151"/>
      <c r="C84" s="151" t="s">
        <v>590</v>
      </c>
      <c r="D84" s="151" t="s">
        <v>416</v>
      </c>
      <c r="E84" s="151" t="s">
        <v>591</v>
      </c>
      <c r="F84" s="151" t="s">
        <v>592</v>
      </c>
      <c r="G84" s="152" t="s">
        <v>593</v>
      </c>
      <c r="H84" s="152" t="s">
        <v>593</v>
      </c>
      <c r="I84" s="152"/>
      <c r="J84" s="151" t="s">
        <v>594</v>
      </c>
      <c r="K84" s="26" t="s">
        <v>437</v>
      </c>
      <c r="L84" s="26" t="s">
        <v>438</v>
      </c>
      <c r="M84" s="26" t="s">
        <v>595</v>
      </c>
      <c r="N84" s="26" t="s">
        <v>435</v>
      </c>
      <c r="O84" s="26" t="s">
        <v>455</v>
      </c>
      <c r="P84" s="26"/>
      <c r="Q84" s="1"/>
    </row>
    <row r="85" spans="1:17" ht="16.5" customHeight="1">
      <c r="A85" s="150"/>
      <c r="B85" s="151"/>
      <c r="C85" s="151"/>
      <c r="D85" s="151"/>
      <c r="E85" s="151"/>
      <c r="F85" s="151"/>
      <c r="G85" s="152"/>
      <c r="H85" s="152"/>
      <c r="I85" s="152"/>
      <c r="J85" s="151"/>
      <c r="K85" s="26" t="s">
        <v>420</v>
      </c>
      <c r="L85" s="26" t="s">
        <v>426</v>
      </c>
      <c r="M85" s="26" t="s">
        <v>596</v>
      </c>
      <c r="N85" s="26" t="s">
        <v>458</v>
      </c>
      <c r="O85" s="26" t="s">
        <v>597</v>
      </c>
      <c r="P85" s="26" t="s">
        <v>444</v>
      </c>
      <c r="Q85" s="1"/>
    </row>
    <row r="86" spans="1:17" ht="24.95" customHeight="1">
      <c r="A86" s="150"/>
      <c r="B86" s="151"/>
      <c r="C86" s="151"/>
      <c r="D86" s="151"/>
      <c r="E86" s="151"/>
      <c r="F86" s="151"/>
      <c r="G86" s="152"/>
      <c r="H86" s="152"/>
      <c r="I86" s="152"/>
      <c r="J86" s="151"/>
      <c r="K86" s="26" t="s">
        <v>420</v>
      </c>
      <c r="L86" s="26" t="s">
        <v>430</v>
      </c>
      <c r="M86" s="26" t="s">
        <v>598</v>
      </c>
      <c r="N86" s="26" t="s">
        <v>435</v>
      </c>
      <c r="O86" s="26" t="s">
        <v>455</v>
      </c>
      <c r="P86" s="26"/>
      <c r="Q86" s="1"/>
    </row>
    <row r="87" spans="1:17" ht="16.5" customHeight="1">
      <c r="A87" s="150"/>
      <c r="B87" s="151"/>
      <c r="C87" s="151"/>
      <c r="D87" s="151"/>
      <c r="E87" s="151"/>
      <c r="F87" s="151"/>
      <c r="G87" s="152"/>
      <c r="H87" s="152"/>
      <c r="I87" s="152"/>
      <c r="J87" s="151"/>
      <c r="K87" s="26" t="s">
        <v>420</v>
      </c>
      <c r="L87" s="26" t="s">
        <v>421</v>
      </c>
      <c r="M87" s="26" t="s">
        <v>599</v>
      </c>
      <c r="N87" s="26" t="s">
        <v>423</v>
      </c>
      <c r="O87" s="26" t="s">
        <v>453</v>
      </c>
      <c r="P87" s="26" t="s">
        <v>425</v>
      </c>
      <c r="Q87" s="1"/>
    </row>
    <row r="88" spans="1:17" ht="24.95" customHeight="1">
      <c r="A88" s="150"/>
      <c r="B88" s="151"/>
      <c r="C88" s="151"/>
      <c r="D88" s="151"/>
      <c r="E88" s="151"/>
      <c r="F88" s="151"/>
      <c r="G88" s="152"/>
      <c r="H88" s="152"/>
      <c r="I88" s="152"/>
      <c r="J88" s="151"/>
      <c r="K88" s="26" t="s">
        <v>432</v>
      </c>
      <c r="L88" s="26" t="s">
        <v>433</v>
      </c>
      <c r="M88" s="26" t="s">
        <v>600</v>
      </c>
      <c r="N88" s="26" t="s">
        <v>435</v>
      </c>
      <c r="O88" s="26" t="s">
        <v>469</v>
      </c>
      <c r="P88" s="26"/>
      <c r="Q88" s="1"/>
    </row>
    <row r="89" spans="1:17" ht="16.5" customHeight="1">
      <c r="A89" s="150"/>
      <c r="B89" s="151"/>
      <c r="C89" s="151"/>
      <c r="D89" s="151"/>
      <c r="E89" s="151"/>
      <c r="F89" s="151"/>
      <c r="G89" s="152"/>
      <c r="H89" s="152"/>
      <c r="I89" s="152"/>
      <c r="J89" s="151"/>
      <c r="K89" s="26" t="s">
        <v>440</v>
      </c>
      <c r="L89" s="26" t="s">
        <v>441</v>
      </c>
      <c r="M89" s="26" t="s">
        <v>576</v>
      </c>
      <c r="N89" s="26" t="s">
        <v>577</v>
      </c>
      <c r="O89" s="26" t="s">
        <v>601</v>
      </c>
      <c r="P89" s="26" t="s">
        <v>473</v>
      </c>
      <c r="Q89" s="1"/>
    </row>
    <row r="90" spans="1:17" ht="16.5" customHeight="1">
      <c r="A90" s="150"/>
      <c r="B90" s="151"/>
      <c r="C90" s="151" t="s">
        <v>602</v>
      </c>
      <c r="D90" s="151" t="s">
        <v>416</v>
      </c>
      <c r="E90" s="151" t="s">
        <v>603</v>
      </c>
      <c r="F90" s="151" t="s">
        <v>604</v>
      </c>
      <c r="G90" s="152" t="s">
        <v>605</v>
      </c>
      <c r="H90" s="152" t="s">
        <v>605</v>
      </c>
      <c r="I90" s="152"/>
      <c r="J90" s="151" t="s">
        <v>197</v>
      </c>
      <c r="K90" s="26" t="s">
        <v>420</v>
      </c>
      <c r="L90" s="26" t="s">
        <v>430</v>
      </c>
      <c r="M90" s="26" t="s">
        <v>606</v>
      </c>
      <c r="N90" s="26" t="s">
        <v>435</v>
      </c>
      <c r="O90" s="26" t="s">
        <v>475</v>
      </c>
      <c r="P90" s="26"/>
      <c r="Q90" s="1"/>
    </row>
    <row r="91" spans="1:17" ht="16.5" customHeight="1">
      <c r="A91" s="150"/>
      <c r="B91" s="151"/>
      <c r="C91" s="151"/>
      <c r="D91" s="151"/>
      <c r="E91" s="151"/>
      <c r="F91" s="151"/>
      <c r="G91" s="152"/>
      <c r="H91" s="152"/>
      <c r="I91" s="152"/>
      <c r="J91" s="151"/>
      <c r="K91" s="26" t="s">
        <v>420</v>
      </c>
      <c r="L91" s="26" t="s">
        <v>426</v>
      </c>
      <c r="M91" s="26" t="s">
        <v>607</v>
      </c>
      <c r="N91" s="26" t="s">
        <v>577</v>
      </c>
      <c r="O91" s="26" t="s">
        <v>608</v>
      </c>
      <c r="P91" s="26" t="s">
        <v>609</v>
      </c>
      <c r="Q91" s="1"/>
    </row>
    <row r="92" spans="1:17" ht="16.5" customHeight="1">
      <c r="A92" s="150"/>
      <c r="B92" s="151"/>
      <c r="C92" s="151"/>
      <c r="D92" s="151"/>
      <c r="E92" s="151"/>
      <c r="F92" s="151"/>
      <c r="G92" s="152"/>
      <c r="H92" s="152"/>
      <c r="I92" s="152"/>
      <c r="J92" s="151"/>
      <c r="K92" s="26" t="s">
        <v>420</v>
      </c>
      <c r="L92" s="26" t="s">
        <v>421</v>
      </c>
      <c r="M92" s="26" t="s">
        <v>610</v>
      </c>
      <c r="N92" s="26" t="s">
        <v>577</v>
      </c>
      <c r="O92" s="26" t="s">
        <v>451</v>
      </c>
      <c r="P92" s="26" t="s">
        <v>425</v>
      </c>
      <c r="Q92" s="1"/>
    </row>
    <row r="93" spans="1:17" ht="16.5" customHeight="1">
      <c r="A93" s="150"/>
      <c r="B93" s="151"/>
      <c r="C93" s="151"/>
      <c r="D93" s="151"/>
      <c r="E93" s="151"/>
      <c r="F93" s="151"/>
      <c r="G93" s="152"/>
      <c r="H93" s="152"/>
      <c r="I93" s="152"/>
      <c r="J93" s="151"/>
      <c r="K93" s="26" t="s">
        <v>440</v>
      </c>
      <c r="L93" s="26" t="s">
        <v>441</v>
      </c>
      <c r="M93" s="26" t="s">
        <v>372</v>
      </c>
      <c r="N93" s="26" t="s">
        <v>458</v>
      </c>
      <c r="O93" s="26" t="s">
        <v>611</v>
      </c>
      <c r="P93" s="26" t="s">
        <v>444</v>
      </c>
      <c r="Q93" s="1"/>
    </row>
    <row r="94" spans="1:17" ht="24.95" customHeight="1">
      <c r="A94" s="150"/>
      <c r="B94" s="151"/>
      <c r="C94" s="151"/>
      <c r="D94" s="151"/>
      <c r="E94" s="151"/>
      <c r="F94" s="151"/>
      <c r="G94" s="152"/>
      <c r="H94" s="152"/>
      <c r="I94" s="152"/>
      <c r="J94" s="151"/>
      <c r="K94" s="26" t="s">
        <v>437</v>
      </c>
      <c r="L94" s="26" t="s">
        <v>438</v>
      </c>
      <c r="M94" s="26" t="s">
        <v>612</v>
      </c>
      <c r="N94" s="26" t="s">
        <v>423</v>
      </c>
      <c r="O94" s="26" t="s">
        <v>451</v>
      </c>
      <c r="P94" s="26" t="s">
        <v>425</v>
      </c>
      <c r="Q94" s="1"/>
    </row>
    <row r="95" spans="1:17" ht="24.95" customHeight="1">
      <c r="A95" s="150"/>
      <c r="B95" s="151"/>
      <c r="C95" s="151"/>
      <c r="D95" s="151"/>
      <c r="E95" s="151"/>
      <c r="F95" s="151"/>
      <c r="G95" s="152"/>
      <c r="H95" s="152"/>
      <c r="I95" s="152"/>
      <c r="J95" s="151"/>
      <c r="K95" s="26" t="s">
        <v>432</v>
      </c>
      <c r="L95" s="26" t="s">
        <v>433</v>
      </c>
      <c r="M95" s="26" t="s">
        <v>613</v>
      </c>
      <c r="N95" s="26" t="s">
        <v>435</v>
      </c>
      <c r="O95" s="26" t="s">
        <v>475</v>
      </c>
      <c r="P95" s="26"/>
      <c r="Q95" s="1"/>
    </row>
    <row r="96" spans="1:17" ht="16.5" customHeight="1">
      <c r="A96" s="150"/>
      <c r="B96" s="151"/>
      <c r="C96" s="151" t="s">
        <v>614</v>
      </c>
      <c r="D96" s="151" t="s">
        <v>416</v>
      </c>
      <c r="E96" s="151" t="s">
        <v>603</v>
      </c>
      <c r="F96" s="151" t="s">
        <v>604</v>
      </c>
      <c r="G96" s="152" t="s">
        <v>615</v>
      </c>
      <c r="H96" s="152" t="s">
        <v>615</v>
      </c>
      <c r="I96" s="152"/>
      <c r="J96" s="151" t="s">
        <v>616</v>
      </c>
      <c r="K96" s="26" t="s">
        <v>432</v>
      </c>
      <c r="L96" s="26" t="s">
        <v>433</v>
      </c>
      <c r="M96" s="26" t="s">
        <v>617</v>
      </c>
      <c r="N96" s="26" t="s">
        <v>435</v>
      </c>
      <c r="O96" s="26" t="s">
        <v>475</v>
      </c>
      <c r="P96" s="26"/>
      <c r="Q96" s="1"/>
    </row>
    <row r="97" spans="1:17" ht="16.5" customHeight="1">
      <c r="A97" s="150"/>
      <c r="B97" s="151"/>
      <c r="C97" s="151"/>
      <c r="D97" s="151"/>
      <c r="E97" s="151"/>
      <c r="F97" s="151"/>
      <c r="G97" s="152"/>
      <c r="H97" s="152"/>
      <c r="I97" s="152"/>
      <c r="J97" s="151"/>
      <c r="K97" s="26" t="s">
        <v>420</v>
      </c>
      <c r="L97" s="26" t="s">
        <v>421</v>
      </c>
      <c r="M97" s="26" t="s">
        <v>610</v>
      </c>
      <c r="N97" s="26" t="s">
        <v>423</v>
      </c>
      <c r="O97" s="26" t="s">
        <v>451</v>
      </c>
      <c r="P97" s="26" t="s">
        <v>425</v>
      </c>
      <c r="Q97" s="1"/>
    </row>
    <row r="98" spans="1:17" ht="16.5" customHeight="1">
      <c r="A98" s="150"/>
      <c r="B98" s="151"/>
      <c r="C98" s="151"/>
      <c r="D98" s="151"/>
      <c r="E98" s="151"/>
      <c r="F98" s="151"/>
      <c r="G98" s="152"/>
      <c r="H98" s="152"/>
      <c r="I98" s="152"/>
      <c r="J98" s="151"/>
      <c r="K98" s="26" t="s">
        <v>420</v>
      </c>
      <c r="L98" s="26" t="s">
        <v>426</v>
      </c>
      <c r="M98" s="26" t="s">
        <v>618</v>
      </c>
      <c r="N98" s="26" t="s">
        <v>577</v>
      </c>
      <c r="O98" s="26" t="s">
        <v>608</v>
      </c>
      <c r="P98" s="26" t="s">
        <v>609</v>
      </c>
      <c r="Q98" s="1"/>
    </row>
    <row r="99" spans="1:17" ht="16.5" customHeight="1">
      <c r="A99" s="150"/>
      <c r="B99" s="151"/>
      <c r="C99" s="151"/>
      <c r="D99" s="151"/>
      <c r="E99" s="151"/>
      <c r="F99" s="151"/>
      <c r="G99" s="152"/>
      <c r="H99" s="152"/>
      <c r="I99" s="152"/>
      <c r="J99" s="151"/>
      <c r="K99" s="26" t="s">
        <v>420</v>
      </c>
      <c r="L99" s="26" t="s">
        <v>430</v>
      </c>
      <c r="M99" s="26" t="s">
        <v>619</v>
      </c>
      <c r="N99" s="26" t="s">
        <v>435</v>
      </c>
      <c r="O99" s="26" t="s">
        <v>475</v>
      </c>
      <c r="P99" s="26"/>
      <c r="Q99" s="1"/>
    </row>
    <row r="100" spans="1:17" ht="16.5" customHeight="1">
      <c r="A100" s="150"/>
      <c r="B100" s="151"/>
      <c r="C100" s="151"/>
      <c r="D100" s="151"/>
      <c r="E100" s="151"/>
      <c r="F100" s="151"/>
      <c r="G100" s="152"/>
      <c r="H100" s="152"/>
      <c r="I100" s="152"/>
      <c r="J100" s="151"/>
      <c r="K100" s="26" t="s">
        <v>440</v>
      </c>
      <c r="L100" s="26" t="s">
        <v>441</v>
      </c>
      <c r="M100" s="26" t="s">
        <v>372</v>
      </c>
      <c r="N100" s="26" t="s">
        <v>577</v>
      </c>
      <c r="O100" s="26" t="s">
        <v>620</v>
      </c>
      <c r="P100" s="26" t="s">
        <v>473</v>
      </c>
      <c r="Q100" s="1"/>
    </row>
    <row r="101" spans="1:17" ht="24.95" customHeight="1">
      <c r="A101" s="150"/>
      <c r="B101" s="151"/>
      <c r="C101" s="151"/>
      <c r="D101" s="151"/>
      <c r="E101" s="151"/>
      <c r="F101" s="151"/>
      <c r="G101" s="152"/>
      <c r="H101" s="152"/>
      <c r="I101" s="152"/>
      <c r="J101" s="151"/>
      <c r="K101" s="26" t="s">
        <v>437</v>
      </c>
      <c r="L101" s="26" t="s">
        <v>438</v>
      </c>
      <c r="M101" s="26" t="s">
        <v>612</v>
      </c>
      <c r="N101" s="26" t="s">
        <v>423</v>
      </c>
      <c r="O101" s="26" t="s">
        <v>451</v>
      </c>
      <c r="P101" s="26" t="s">
        <v>425</v>
      </c>
      <c r="Q101" s="1"/>
    </row>
    <row r="102" spans="1:17" ht="16.5" customHeight="1">
      <c r="A102" s="150"/>
      <c r="B102" s="151"/>
      <c r="C102" s="151" t="s">
        <v>621</v>
      </c>
      <c r="D102" s="151" t="s">
        <v>416</v>
      </c>
      <c r="E102" s="151" t="s">
        <v>622</v>
      </c>
      <c r="F102" s="151" t="s">
        <v>623</v>
      </c>
      <c r="G102" s="152" t="s">
        <v>624</v>
      </c>
      <c r="H102" s="152" t="s">
        <v>624</v>
      </c>
      <c r="I102" s="152"/>
      <c r="J102" s="151" t="s">
        <v>625</v>
      </c>
      <c r="K102" s="26" t="s">
        <v>420</v>
      </c>
      <c r="L102" s="26" t="s">
        <v>426</v>
      </c>
      <c r="M102" s="26" t="s">
        <v>626</v>
      </c>
      <c r="N102" s="26" t="s">
        <v>577</v>
      </c>
      <c r="O102" s="26" t="s">
        <v>529</v>
      </c>
      <c r="P102" s="26" t="s">
        <v>516</v>
      </c>
      <c r="Q102" s="1"/>
    </row>
    <row r="103" spans="1:17" ht="16.5" customHeight="1">
      <c r="A103" s="150"/>
      <c r="B103" s="151"/>
      <c r="C103" s="151"/>
      <c r="D103" s="151"/>
      <c r="E103" s="151"/>
      <c r="F103" s="151"/>
      <c r="G103" s="152"/>
      <c r="H103" s="152"/>
      <c r="I103" s="152"/>
      <c r="J103" s="151"/>
      <c r="K103" s="26" t="s">
        <v>420</v>
      </c>
      <c r="L103" s="26" t="s">
        <v>421</v>
      </c>
      <c r="M103" s="26" t="s">
        <v>627</v>
      </c>
      <c r="N103" s="26" t="s">
        <v>435</v>
      </c>
      <c r="O103" s="26" t="s">
        <v>469</v>
      </c>
      <c r="P103" s="26" t="s">
        <v>628</v>
      </c>
      <c r="Q103" s="1"/>
    </row>
    <row r="104" spans="1:17" ht="16.5" customHeight="1">
      <c r="A104" s="150"/>
      <c r="B104" s="151"/>
      <c r="C104" s="151"/>
      <c r="D104" s="151"/>
      <c r="E104" s="151"/>
      <c r="F104" s="151"/>
      <c r="G104" s="152"/>
      <c r="H104" s="152"/>
      <c r="I104" s="152"/>
      <c r="J104" s="151"/>
      <c r="K104" s="26" t="s">
        <v>420</v>
      </c>
      <c r="L104" s="26" t="s">
        <v>430</v>
      </c>
      <c r="M104" s="26" t="s">
        <v>629</v>
      </c>
      <c r="N104" s="26" t="s">
        <v>435</v>
      </c>
      <c r="O104" s="26" t="s">
        <v>469</v>
      </c>
      <c r="P104" s="26" t="s">
        <v>628</v>
      </c>
      <c r="Q104" s="1"/>
    </row>
    <row r="105" spans="1:17" ht="16.5" customHeight="1">
      <c r="A105" s="150"/>
      <c r="B105" s="151"/>
      <c r="C105" s="151"/>
      <c r="D105" s="151"/>
      <c r="E105" s="151"/>
      <c r="F105" s="151"/>
      <c r="G105" s="152"/>
      <c r="H105" s="152"/>
      <c r="I105" s="152"/>
      <c r="J105" s="151"/>
      <c r="K105" s="26" t="s">
        <v>440</v>
      </c>
      <c r="L105" s="26" t="s">
        <v>441</v>
      </c>
      <c r="M105" s="26" t="s">
        <v>576</v>
      </c>
      <c r="N105" s="26" t="s">
        <v>577</v>
      </c>
      <c r="O105" s="26" t="s">
        <v>630</v>
      </c>
      <c r="P105" s="26" t="s">
        <v>444</v>
      </c>
      <c r="Q105" s="1"/>
    </row>
    <row r="106" spans="1:17" ht="16.5" customHeight="1">
      <c r="A106" s="150"/>
      <c r="B106" s="151"/>
      <c r="C106" s="151"/>
      <c r="D106" s="151"/>
      <c r="E106" s="151"/>
      <c r="F106" s="151"/>
      <c r="G106" s="152"/>
      <c r="H106" s="152"/>
      <c r="I106" s="152"/>
      <c r="J106" s="151"/>
      <c r="K106" s="26" t="s">
        <v>432</v>
      </c>
      <c r="L106" s="26" t="s">
        <v>433</v>
      </c>
      <c r="M106" s="26" t="s">
        <v>631</v>
      </c>
      <c r="N106" s="26" t="s">
        <v>435</v>
      </c>
      <c r="O106" s="26" t="s">
        <v>469</v>
      </c>
      <c r="P106" s="26" t="s">
        <v>628</v>
      </c>
      <c r="Q106" s="1"/>
    </row>
    <row r="107" spans="1:17" ht="24.95" customHeight="1">
      <c r="A107" s="150"/>
      <c r="B107" s="151"/>
      <c r="C107" s="151"/>
      <c r="D107" s="151"/>
      <c r="E107" s="151"/>
      <c r="F107" s="151"/>
      <c r="G107" s="152"/>
      <c r="H107" s="152"/>
      <c r="I107" s="152"/>
      <c r="J107" s="151"/>
      <c r="K107" s="26" t="s">
        <v>437</v>
      </c>
      <c r="L107" s="26" t="s">
        <v>438</v>
      </c>
      <c r="M107" s="26" t="s">
        <v>632</v>
      </c>
      <c r="N107" s="26" t="s">
        <v>435</v>
      </c>
      <c r="O107" s="26" t="s">
        <v>469</v>
      </c>
      <c r="P107" s="26" t="s">
        <v>628</v>
      </c>
      <c r="Q107" s="1"/>
    </row>
    <row r="108" spans="1:17" ht="16.5" customHeight="1">
      <c r="A108" s="150"/>
      <c r="B108" s="151"/>
      <c r="C108" s="151" t="s">
        <v>633</v>
      </c>
      <c r="D108" s="151" t="s">
        <v>416</v>
      </c>
      <c r="E108" s="151" t="s">
        <v>622</v>
      </c>
      <c r="F108" s="151" t="s">
        <v>634</v>
      </c>
      <c r="G108" s="152" t="s">
        <v>635</v>
      </c>
      <c r="H108" s="152" t="s">
        <v>635</v>
      </c>
      <c r="I108" s="152"/>
      <c r="J108" s="151" t="s">
        <v>636</v>
      </c>
      <c r="K108" s="26" t="s">
        <v>420</v>
      </c>
      <c r="L108" s="26" t="s">
        <v>421</v>
      </c>
      <c r="M108" s="26" t="s">
        <v>637</v>
      </c>
      <c r="N108" s="26" t="s">
        <v>435</v>
      </c>
      <c r="O108" s="26" t="s">
        <v>469</v>
      </c>
      <c r="P108" s="26" t="s">
        <v>628</v>
      </c>
      <c r="Q108" s="1"/>
    </row>
    <row r="109" spans="1:17" ht="16.5" customHeight="1">
      <c r="A109" s="150"/>
      <c r="B109" s="151"/>
      <c r="C109" s="151"/>
      <c r="D109" s="151"/>
      <c r="E109" s="151"/>
      <c r="F109" s="151"/>
      <c r="G109" s="152"/>
      <c r="H109" s="152"/>
      <c r="I109" s="152"/>
      <c r="J109" s="151"/>
      <c r="K109" s="26" t="s">
        <v>420</v>
      </c>
      <c r="L109" s="26" t="s">
        <v>426</v>
      </c>
      <c r="M109" s="26" t="s">
        <v>626</v>
      </c>
      <c r="N109" s="26" t="s">
        <v>577</v>
      </c>
      <c r="O109" s="26" t="s">
        <v>424</v>
      </c>
      <c r="P109" s="26" t="s">
        <v>516</v>
      </c>
      <c r="Q109" s="1"/>
    </row>
    <row r="110" spans="1:17" ht="16.5" customHeight="1">
      <c r="A110" s="150"/>
      <c r="B110" s="151"/>
      <c r="C110" s="151"/>
      <c r="D110" s="151"/>
      <c r="E110" s="151"/>
      <c r="F110" s="151"/>
      <c r="G110" s="152"/>
      <c r="H110" s="152"/>
      <c r="I110" s="152"/>
      <c r="J110" s="151"/>
      <c r="K110" s="26" t="s">
        <v>420</v>
      </c>
      <c r="L110" s="26" t="s">
        <v>430</v>
      </c>
      <c r="M110" s="26" t="s">
        <v>629</v>
      </c>
      <c r="N110" s="26" t="s">
        <v>435</v>
      </c>
      <c r="O110" s="26" t="s">
        <v>469</v>
      </c>
      <c r="P110" s="26" t="s">
        <v>638</v>
      </c>
      <c r="Q110" s="1"/>
    </row>
    <row r="111" spans="1:17" ht="24.95" customHeight="1">
      <c r="A111" s="150"/>
      <c r="B111" s="151"/>
      <c r="C111" s="151"/>
      <c r="D111" s="151"/>
      <c r="E111" s="151"/>
      <c r="F111" s="151"/>
      <c r="G111" s="152"/>
      <c r="H111" s="152"/>
      <c r="I111" s="152"/>
      <c r="J111" s="151"/>
      <c r="K111" s="26" t="s">
        <v>437</v>
      </c>
      <c r="L111" s="26" t="s">
        <v>438</v>
      </c>
      <c r="M111" s="26" t="s">
        <v>639</v>
      </c>
      <c r="N111" s="26" t="s">
        <v>435</v>
      </c>
      <c r="O111" s="26" t="s">
        <v>469</v>
      </c>
      <c r="P111" s="26" t="s">
        <v>628</v>
      </c>
      <c r="Q111" s="1"/>
    </row>
    <row r="112" spans="1:17" ht="16.5" customHeight="1">
      <c r="A112" s="150"/>
      <c r="B112" s="151"/>
      <c r="C112" s="151"/>
      <c r="D112" s="151"/>
      <c r="E112" s="151"/>
      <c r="F112" s="151"/>
      <c r="G112" s="152"/>
      <c r="H112" s="152"/>
      <c r="I112" s="152"/>
      <c r="J112" s="151"/>
      <c r="K112" s="26" t="s">
        <v>440</v>
      </c>
      <c r="L112" s="26" t="s">
        <v>441</v>
      </c>
      <c r="M112" s="26" t="s">
        <v>372</v>
      </c>
      <c r="N112" s="26" t="s">
        <v>458</v>
      </c>
      <c r="O112" s="26" t="s">
        <v>640</v>
      </c>
      <c r="P112" s="26" t="s">
        <v>444</v>
      </c>
      <c r="Q112" s="1"/>
    </row>
    <row r="113" spans="1:17" ht="16.5" customHeight="1">
      <c r="A113" s="150"/>
      <c r="B113" s="151"/>
      <c r="C113" s="151"/>
      <c r="D113" s="151"/>
      <c r="E113" s="151"/>
      <c r="F113" s="151"/>
      <c r="G113" s="152"/>
      <c r="H113" s="152"/>
      <c r="I113" s="152"/>
      <c r="J113" s="151"/>
      <c r="K113" s="26" t="s">
        <v>432</v>
      </c>
      <c r="L113" s="26" t="s">
        <v>433</v>
      </c>
      <c r="M113" s="26" t="s">
        <v>641</v>
      </c>
      <c r="N113" s="26" t="s">
        <v>435</v>
      </c>
      <c r="O113" s="26" t="s">
        <v>469</v>
      </c>
      <c r="P113" s="26" t="s">
        <v>628</v>
      </c>
      <c r="Q113" s="1"/>
    </row>
    <row r="114" spans="1:17" ht="16.5" customHeight="1">
      <c r="A114" s="150"/>
      <c r="B114" s="151"/>
      <c r="C114" s="151" t="s">
        <v>642</v>
      </c>
      <c r="D114" s="151" t="s">
        <v>416</v>
      </c>
      <c r="E114" s="151" t="s">
        <v>643</v>
      </c>
      <c r="F114" s="151" t="s">
        <v>644</v>
      </c>
      <c r="G114" s="152" t="s">
        <v>645</v>
      </c>
      <c r="H114" s="152" t="s">
        <v>645</v>
      </c>
      <c r="I114" s="152"/>
      <c r="J114" s="151" t="s">
        <v>646</v>
      </c>
      <c r="K114" s="26" t="s">
        <v>420</v>
      </c>
      <c r="L114" s="26" t="s">
        <v>421</v>
      </c>
      <c r="M114" s="26" t="s">
        <v>629</v>
      </c>
      <c r="N114" s="26" t="s">
        <v>435</v>
      </c>
      <c r="O114" s="26" t="s">
        <v>469</v>
      </c>
      <c r="P114" s="26"/>
      <c r="Q114" s="1"/>
    </row>
    <row r="115" spans="1:17" ht="16.5" customHeight="1">
      <c r="A115" s="150"/>
      <c r="B115" s="151"/>
      <c r="C115" s="151"/>
      <c r="D115" s="151"/>
      <c r="E115" s="151"/>
      <c r="F115" s="151"/>
      <c r="G115" s="152"/>
      <c r="H115" s="152"/>
      <c r="I115" s="152"/>
      <c r="J115" s="151"/>
      <c r="K115" s="26" t="s">
        <v>420</v>
      </c>
      <c r="L115" s="26" t="s">
        <v>430</v>
      </c>
      <c r="M115" s="26" t="s">
        <v>647</v>
      </c>
      <c r="N115" s="26" t="s">
        <v>435</v>
      </c>
      <c r="O115" s="26" t="s">
        <v>469</v>
      </c>
      <c r="P115" s="26"/>
      <c r="Q115" s="1"/>
    </row>
    <row r="116" spans="1:17" ht="16.5" customHeight="1">
      <c r="A116" s="150"/>
      <c r="B116" s="151"/>
      <c r="C116" s="151"/>
      <c r="D116" s="151"/>
      <c r="E116" s="151"/>
      <c r="F116" s="151"/>
      <c r="G116" s="152"/>
      <c r="H116" s="152"/>
      <c r="I116" s="152"/>
      <c r="J116" s="151"/>
      <c r="K116" s="26" t="s">
        <v>420</v>
      </c>
      <c r="L116" s="26" t="s">
        <v>426</v>
      </c>
      <c r="M116" s="26" t="s">
        <v>648</v>
      </c>
      <c r="N116" s="26" t="s">
        <v>577</v>
      </c>
      <c r="O116" s="26" t="s">
        <v>649</v>
      </c>
      <c r="P116" s="26" t="s">
        <v>516</v>
      </c>
      <c r="Q116" s="1"/>
    </row>
    <row r="117" spans="1:17" ht="16.5" customHeight="1">
      <c r="A117" s="150"/>
      <c r="B117" s="151"/>
      <c r="C117" s="151"/>
      <c r="D117" s="151"/>
      <c r="E117" s="151"/>
      <c r="F117" s="151"/>
      <c r="G117" s="152"/>
      <c r="H117" s="152"/>
      <c r="I117" s="152"/>
      <c r="J117" s="151"/>
      <c r="K117" s="26" t="s">
        <v>432</v>
      </c>
      <c r="L117" s="26" t="s">
        <v>433</v>
      </c>
      <c r="M117" s="26" t="s">
        <v>646</v>
      </c>
      <c r="N117" s="26" t="s">
        <v>435</v>
      </c>
      <c r="O117" s="26" t="s">
        <v>469</v>
      </c>
      <c r="P117" s="26"/>
      <c r="Q117" s="1"/>
    </row>
    <row r="118" spans="1:17" ht="24.95" customHeight="1">
      <c r="A118" s="150"/>
      <c r="B118" s="151"/>
      <c r="C118" s="151"/>
      <c r="D118" s="151"/>
      <c r="E118" s="151"/>
      <c r="F118" s="151"/>
      <c r="G118" s="152"/>
      <c r="H118" s="152"/>
      <c r="I118" s="152"/>
      <c r="J118" s="151"/>
      <c r="K118" s="26" t="s">
        <v>437</v>
      </c>
      <c r="L118" s="26" t="s">
        <v>438</v>
      </c>
      <c r="M118" s="26" t="s">
        <v>650</v>
      </c>
      <c r="N118" s="26" t="s">
        <v>435</v>
      </c>
      <c r="O118" s="26" t="s">
        <v>469</v>
      </c>
      <c r="P118" s="26"/>
      <c r="Q118" s="1"/>
    </row>
    <row r="119" spans="1:17" ht="24.95" customHeight="1">
      <c r="A119" s="150"/>
      <c r="B119" s="151"/>
      <c r="C119" s="151" t="s">
        <v>651</v>
      </c>
      <c r="D119" s="151" t="s">
        <v>416</v>
      </c>
      <c r="E119" s="151" t="s">
        <v>521</v>
      </c>
      <c r="F119" s="151" t="s">
        <v>447</v>
      </c>
      <c r="G119" s="152" t="s">
        <v>652</v>
      </c>
      <c r="H119" s="152" t="s">
        <v>652</v>
      </c>
      <c r="I119" s="152"/>
      <c r="J119" s="151" t="s">
        <v>653</v>
      </c>
      <c r="K119" s="26" t="s">
        <v>420</v>
      </c>
      <c r="L119" s="26" t="s">
        <v>430</v>
      </c>
      <c r="M119" s="26" t="s">
        <v>654</v>
      </c>
      <c r="N119" s="26" t="s">
        <v>577</v>
      </c>
      <c r="O119" s="26" t="s">
        <v>655</v>
      </c>
      <c r="P119" s="26" t="s">
        <v>656</v>
      </c>
      <c r="Q119" s="1"/>
    </row>
    <row r="120" spans="1:17" ht="16.5" customHeight="1">
      <c r="A120" s="150"/>
      <c r="B120" s="151"/>
      <c r="C120" s="151"/>
      <c r="D120" s="151"/>
      <c r="E120" s="151"/>
      <c r="F120" s="151"/>
      <c r="G120" s="152"/>
      <c r="H120" s="152"/>
      <c r="I120" s="152"/>
      <c r="J120" s="151"/>
      <c r="K120" s="26" t="s">
        <v>420</v>
      </c>
      <c r="L120" s="26" t="s">
        <v>421</v>
      </c>
      <c r="M120" s="26" t="s">
        <v>657</v>
      </c>
      <c r="N120" s="26" t="s">
        <v>458</v>
      </c>
      <c r="O120" s="26" t="s">
        <v>424</v>
      </c>
      <c r="P120" s="26" t="s">
        <v>425</v>
      </c>
      <c r="Q120" s="1"/>
    </row>
    <row r="121" spans="1:17" ht="16.5" customHeight="1">
      <c r="A121" s="150"/>
      <c r="B121" s="151"/>
      <c r="C121" s="151"/>
      <c r="D121" s="151"/>
      <c r="E121" s="151"/>
      <c r="F121" s="151"/>
      <c r="G121" s="152"/>
      <c r="H121" s="152"/>
      <c r="I121" s="152"/>
      <c r="J121" s="151"/>
      <c r="K121" s="26" t="s">
        <v>420</v>
      </c>
      <c r="L121" s="26" t="s">
        <v>426</v>
      </c>
      <c r="M121" s="26" t="s">
        <v>658</v>
      </c>
      <c r="N121" s="26" t="s">
        <v>577</v>
      </c>
      <c r="O121" s="26" t="s">
        <v>659</v>
      </c>
      <c r="P121" s="26" t="s">
        <v>660</v>
      </c>
      <c r="Q121" s="1"/>
    </row>
    <row r="122" spans="1:17" ht="24.95" customHeight="1">
      <c r="A122" s="150"/>
      <c r="B122" s="151"/>
      <c r="C122" s="151"/>
      <c r="D122" s="151"/>
      <c r="E122" s="151"/>
      <c r="F122" s="151"/>
      <c r="G122" s="152"/>
      <c r="H122" s="152"/>
      <c r="I122" s="152"/>
      <c r="J122" s="151"/>
      <c r="K122" s="26" t="s">
        <v>437</v>
      </c>
      <c r="L122" s="26" t="s">
        <v>438</v>
      </c>
      <c r="M122" s="26" t="s">
        <v>661</v>
      </c>
      <c r="N122" s="26" t="s">
        <v>423</v>
      </c>
      <c r="O122" s="26" t="s">
        <v>453</v>
      </c>
      <c r="P122" s="26" t="s">
        <v>425</v>
      </c>
      <c r="Q122" s="1"/>
    </row>
    <row r="123" spans="1:17" ht="16.5" customHeight="1">
      <c r="A123" s="150"/>
      <c r="B123" s="151"/>
      <c r="C123" s="151"/>
      <c r="D123" s="151"/>
      <c r="E123" s="151"/>
      <c r="F123" s="151"/>
      <c r="G123" s="152"/>
      <c r="H123" s="152"/>
      <c r="I123" s="152"/>
      <c r="J123" s="151"/>
      <c r="K123" s="26" t="s">
        <v>440</v>
      </c>
      <c r="L123" s="26" t="s">
        <v>441</v>
      </c>
      <c r="M123" s="26" t="s">
        <v>662</v>
      </c>
      <c r="N123" s="26" t="s">
        <v>423</v>
      </c>
      <c r="O123" s="26" t="s">
        <v>663</v>
      </c>
      <c r="P123" s="26" t="s">
        <v>473</v>
      </c>
      <c r="Q123" s="1"/>
    </row>
    <row r="124" spans="1:17" ht="24.95" customHeight="1">
      <c r="A124" s="150"/>
      <c r="B124" s="151"/>
      <c r="C124" s="151"/>
      <c r="D124" s="151"/>
      <c r="E124" s="151"/>
      <c r="F124" s="151"/>
      <c r="G124" s="152"/>
      <c r="H124" s="152"/>
      <c r="I124" s="152"/>
      <c r="J124" s="151"/>
      <c r="K124" s="26" t="s">
        <v>432</v>
      </c>
      <c r="L124" s="26" t="s">
        <v>433</v>
      </c>
      <c r="M124" s="26" t="s">
        <v>664</v>
      </c>
      <c r="N124" s="26" t="s">
        <v>435</v>
      </c>
      <c r="O124" s="26" t="s">
        <v>665</v>
      </c>
      <c r="P124" s="26"/>
      <c r="Q124" s="1"/>
    </row>
    <row r="125" spans="1:17" ht="16.5" customHeight="1">
      <c r="A125" s="150"/>
      <c r="B125" s="151"/>
      <c r="C125" s="151" t="s">
        <v>666</v>
      </c>
      <c r="D125" s="151" t="s">
        <v>416</v>
      </c>
      <c r="E125" s="151" t="s">
        <v>521</v>
      </c>
      <c r="F125" s="151" t="s">
        <v>667</v>
      </c>
      <c r="G125" s="152" t="s">
        <v>668</v>
      </c>
      <c r="H125" s="152" t="s">
        <v>668</v>
      </c>
      <c r="I125" s="152"/>
      <c r="J125" s="151" t="s">
        <v>203</v>
      </c>
      <c r="K125" s="26" t="s">
        <v>420</v>
      </c>
      <c r="L125" s="26" t="s">
        <v>430</v>
      </c>
      <c r="M125" s="26" t="s">
        <v>669</v>
      </c>
      <c r="N125" s="26" t="s">
        <v>458</v>
      </c>
      <c r="O125" s="26" t="s">
        <v>428</v>
      </c>
      <c r="P125" s="26" t="s">
        <v>660</v>
      </c>
      <c r="Q125" s="1"/>
    </row>
    <row r="126" spans="1:17" ht="16.5" customHeight="1">
      <c r="A126" s="150"/>
      <c r="B126" s="151"/>
      <c r="C126" s="151"/>
      <c r="D126" s="151"/>
      <c r="E126" s="151"/>
      <c r="F126" s="151"/>
      <c r="G126" s="152"/>
      <c r="H126" s="152"/>
      <c r="I126" s="152"/>
      <c r="J126" s="151"/>
      <c r="K126" s="26" t="s">
        <v>420</v>
      </c>
      <c r="L126" s="26" t="s">
        <v>421</v>
      </c>
      <c r="M126" s="26" t="s">
        <v>670</v>
      </c>
      <c r="N126" s="26" t="s">
        <v>458</v>
      </c>
      <c r="O126" s="26" t="s">
        <v>424</v>
      </c>
      <c r="P126" s="26" t="s">
        <v>425</v>
      </c>
      <c r="Q126" s="1"/>
    </row>
    <row r="127" spans="1:17" ht="16.5" customHeight="1">
      <c r="A127" s="150"/>
      <c r="B127" s="151"/>
      <c r="C127" s="151"/>
      <c r="D127" s="151"/>
      <c r="E127" s="151"/>
      <c r="F127" s="151"/>
      <c r="G127" s="152"/>
      <c r="H127" s="152"/>
      <c r="I127" s="152"/>
      <c r="J127" s="151"/>
      <c r="K127" s="26" t="s">
        <v>420</v>
      </c>
      <c r="L127" s="26" t="s">
        <v>426</v>
      </c>
      <c r="M127" s="26" t="s">
        <v>457</v>
      </c>
      <c r="N127" s="26" t="s">
        <v>458</v>
      </c>
      <c r="O127" s="26" t="s">
        <v>608</v>
      </c>
      <c r="P127" s="26" t="s">
        <v>609</v>
      </c>
      <c r="Q127" s="1"/>
    </row>
    <row r="128" spans="1:17" ht="16.5" customHeight="1">
      <c r="A128" s="150"/>
      <c r="B128" s="151"/>
      <c r="C128" s="151"/>
      <c r="D128" s="151"/>
      <c r="E128" s="151"/>
      <c r="F128" s="151"/>
      <c r="G128" s="152"/>
      <c r="H128" s="152"/>
      <c r="I128" s="152"/>
      <c r="J128" s="151"/>
      <c r="K128" s="26" t="s">
        <v>440</v>
      </c>
      <c r="L128" s="26" t="s">
        <v>441</v>
      </c>
      <c r="M128" s="26" t="s">
        <v>372</v>
      </c>
      <c r="N128" s="26" t="s">
        <v>671</v>
      </c>
      <c r="O128" s="26" t="s">
        <v>672</v>
      </c>
      <c r="P128" s="26" t="s">
        <v>444</v>
      </c>
      <c r="Q128" s="1"/>
    </row>
    <row r="129" spans="1:17" ht="24.95" customHeight="1">
      <c r="A129" s="150"/>
      <c r="B129" s="151"/>
      <c r="C129" s="151"/>
      <c r="D129" s="151"/>
      <c r="E129" s="151"/>
      <c r="F129" s="151"/>
      <c r="G129" s="152"/>
      <c r="H129" s="152"/>
      <c r="I129" s="152"/>
      <c r="J129" s="151"/>
      <c r="K129" s="26" t="s">
        <v>437</v>
      </c>
      <c r="L129" s="26" t="s">
        <v>438</v>
      </c>
      <c r="M129" s="26" t="s">
        <v>673</v>
      </c>
      <c r="N129" s="26" t="s">
        <v>435</v>
      </c>
      <c r="O129" s="26" t="s">
        <v>469</v>
      </c>
      <c r="P129" s="26"/>
      <c r="Q129" s="1"/>
    </row>
    <row r="130" spans="1:17" ht="16.5" customHeight="1">
      <c r="A130" s="150"/>
      <c r="B130" s="151"/>
      <c r="C130" s="151"/>
      <c r="D130" s="151"/>
      <c r="E130" s="151"/>
      <c r="F130" s="151"/>
      <c r="G130" s="152"/>
      <c r="H130" s="152"/>
      <c r="I130" s="152"/>
      <c r="J130" s="151"/>
      <c r="K130" s="26" t="s">
        <v>432</v>
      </c>
      <c r="L130" s="26" t="s">
        <v>433</v>
      </c>
      <c r="M130" s="26" t="s">
        <v>674</v>
      </c>
      <c r="N130" s="26" t="s">
        <v>435</v>
      </c>
      <c r="O130" s="26" t="s">
        <v>469</v>
      </c>
      <c r="P130" s="26"/>
      <c r="Q130" s="1"/>
    </row>
    <row r="131" spans="1:17" ht="37.9" customHeight="1">
      <c r="A131" s="150"/>
      <c r="B131" s="151"/>
      <c r="C131" s="151" t="s">
        <v>675</v>
      </c>
      <c r="D131" s="151" t="s">
        <v>416</v>
      </c>
      <c r="E131" s="151" t="s">
        <v>676</v>
      </c>
      <c r="F131" s="151" t="s">
        <v>546</v>
      </c>
      <c r="G131" s="152" t="s">
        <v>390</v>
      </c>
      <c r="H131" s="152" t="s">
        <v>390</v>
      </c>
      <c r="I131" s="152"/>
      <c r="J131" s="151" t="s">
        <v>677</v>
      </c>
      <c r="K131" s="26" t="s">
        <v>420</v>
      </c>
      <c r="L131" s="26" t="s">
        <v>430</v>
      </c>
      <c r="M131" s="26" t="s">
        <v>678</v>
      </c>
      <c r="N131" s="26" t="s">
        <v>435</v>
      </c>
      <c r="O131" s="26" t="s">
        <v>469</v>
      </c>
      <c r="P131" s="26"/>
      <c r="Q131" s="1"/>
    </row>
    <row r="132" spans="1:17" ht="16.5" customHeight="1">
      <c r="A132" s="150"/>
      <c r="B132" s="151"/>
      <c r="C132" s="151"/>
      <c r="D132" s="151"/>
      <c r="E132" s="151"/>
      <c r="F132" s="151"/>
      <c r="G132" s="152"/>
      <c r="H132" s="152"/>
      <c r="I132" s="152"/>
      <c r="J132" s="151"/>
      <c r="K132" s="26" t="s">
        <v>420</v>
      </c>
      <c r="L132" s="26" t="s">
        <v>426</v>
      </c>
      <c r="M132" s="26" t="s">
        <v>679</v>
      </c>
      <c r="N132" s="26" t="s">
        <v>458</v>
      </c>
      <c r="O132" s="26" t="s">
        <v>680</v>
      </c>
      <c r="P132" s="26" t="s">
        <v>681</v>
      </c>
      <c r="Q132" s="1"/>
    </row>
    <row r="133" spans="1:17" ht="16.5" customHeight="1">
      <c r="A133" s="150"/>
      <c r="B133" s="151"/>
      <c r="C133" s="151"/>
      <c r="D133" s="151"/>
      <c r="E133" s="151"/>
      <c r="F133" s="151"/>
      <c r="G133" s="152"/>
      <c r="H133" s="152"/>
      <c r="I133" s="152"/>
      <c r="J133" s="151"/>
      <c r="K133" s="26" t="s">
        <v>420</v>
      </c>
      <c r="L133" s="26" t="s">
        <v>421</v>
      </c>
      <c r="M133" s="26" t="s">
        <v>682</v>
      </c>
      <c r="N133" s="26" t="s">
        <v>423</v>
      </c>
      <c r="O133" s="26" t="s">
        <v>453</v>
      </c>
      <c r="P133" s="26" t="s">
        <v>425</v>
      </c>
      <c r="Q133" s="1"/>
    </row>
    <row r="134" spans="1:17" ht="16.5" customHeight="1">
      <c r="A134" s="150"/>
      <c r="B134" s="151"/>
      <c r="C134" s="151"/>
      <c r="D134" s="151"/>
      <c r="E134" s="151"/>
      <c r="F134" s="151"/>
      <c r="G134" s="152"/>
      <c r="H134" s="152"/>
      <c r="I134" s="152"/>
      <c r="J134" s="151"/>
      <c r="K134" s="26" t="s">
        <v>440</v>
      </c>
      <c r="L134" s="26" t="s">
        <v>441</v>
      </c>
      <c r="M134" s="26" t="s">
        <v>372</v>
      </c>
      <c r="N134" s="26" t="s">
        <v>458</v>
      </c>
      <c r="O134" s="26" t="s">
        <v>683</v>
      </c>
      <c r="P134" s="26" t="s">
        <v>473</v>
      </c>
      <c r="Q134" s="1"/>
    </row>
    <row r="135" spans="1:17" ht="24.95" customHeight="1">
      <c r="A135" s="150"/>
      <c r="B135" s="151"/>
      <c r="C135" s="151"/>
      <c r="D135" s="151"/>
      <c r="E135" s="151"/>
      <c r="F135" s="151"/>
      <c r="G135" s="152"/>
      <c r="H135" s="152"/>
      <c r="I135" s="152"/>
      <c r="J135" s="151"/>
      <c r="K135" s="26" t="s">
        <v>437</v>
      </c>
      <c r="L135" s="26" t="s">
        <v>438</v>
      </c>
      <c r="M135" s="26" t="s">
        <v>684</v>
      </c>
      <c r="N135" s="26" t="s">
        <v>435</v>
      </c>
      <c r="O135" s="26" t="s">
        <v>455</v>
      </c>
      <c r="P135" s="26"/>
      <c r="Q135" s="1"/>
    </row>
    <row r="136" spans="1:17" ht="24.95" customHeight="1">
      <c r="A136" s="150"/>
      <c r="B136" s="151"/>
      <c r="C136" s="151"/>
      <c r="D136" s="151"/>
      <c r="E136" s="151"/>
      <c r="F136" s="151"/>
      <c r="G136" s="152"/>
      <c r="H136" s="152"/>
      <c r="I136" s="152"/>
      <c r="J136" s="151"/>
      <c r="K136" s="26" t="s">
        <v>432</v>
      </c>
      <c r="L136" s="26" t="s">
        <v>433</v>
      </c>
      <c r="M136" s="26" t="s">
        <v>685</v>
      </c>
      <c r="N136" s="26" t="s">
        <v>435</v>
      </c>
      <c r="O136" s="26" t="s">
        <v>455</v>
      </c>
      <c r="P136" s="26"/>
      <c r="Q136" s="1"/>
    </row>
    <row r="137" spans="1:17" ht="16.5" customHeight="1">
      <c r="A137" s="150"/>
      <c r="B137" s="151"/>
      <c r="C137" s="151" t="s">
        <v>686</v>
      </c>
      <c r="D137" s="151" t="s">
        <v>416</v>
      </c>
      <c r="E137" s="151" t="s">
        <v>521</v>
      </c>
      <c r="F137" s="151" t="s">
        <v>447</v>
      </c>
      <c r="G137" s="152" t="s">
        <v>687</v>
      </c>
      <c r="H137" s="152" t="s">
        <v>687</v>
      </c>
      <c r="I137" s="152"/>
      <c r="J137" s="151" t="s">
        <v>688</v>
      </c>
      <c r="K137" s="26" t="s">
        <v>420</v>
      </c>
      <c r="L137" s="26" t="s">
        <v>421</v>
      </c>
      <c r="M137" s="26" t="s">
        <v>689</v>
      </c>
      <c r="N137" s="26" t="s">
        <v>435</v>
      </c>
      <c r="O137" s="26" t="s">
        <v>455</v>
      </c>
      <c r="P137" s="26"/>
      <c r="Q137" s="1"/>
    </row>
    <row r="138" spans="1:17" ht="16.5" customHeight="1">
      <c r="A138" s="150"/>
      <c r="B138" s="151"/>
      <c r="C138" s="151"/>
      <c r="D138" s="151"/>
      <c r="E138" s="151"/>
      <c r="F138" s="151"/>
      <c r="G138" s="152"/>
      <c r="H138" s="152"/>
      <c r="I138" s="152"/>
      <c r="J138" s="151"/>
      <c r="K138" s="26" t="s">
        <v>420</v>
      </c>
      <c r="L138" s="26" t="s">
        <v>430</v>
      </c>
      <c r="M138" s="26" t="s">
        <v>690</v>
      </c>
      <c r="N138" s="26" t="s">
        <v>435</v>
      </c>
      <c r="O138" s="26" t="s">
        <v>469</v>
      </c>
      <c r="P138" s="26"/>
      <c r="Q138" s="1"/>
    </row>
    <row r="139" spans="1:17" ht="16.5" customHeight="1">
      <c r="A139" s="150"/>
      <c r="B139" s="151"/>
      <c r="C139" s="151"/>
      <c r="D139" s="151"/>
      <c r="E139" s="151"/>
      <c r="F139" s="151"/>
      <c r="G139" s="152"/>
      <c r="H139" s="152"/>
      <c r="I139" s="152"/>
      <c r="J139" s="151"/>
      <c r="K139" s="26" t="s">
        <v>420</v>
      </c>
      <c r="L139" s="26" t="s">
        <v>426</v>
      </c>
      <c r="M139" s="26" t="s">
        <v>691</v>
      </c>
      <c r="N139" s="26" t="s">
        <v>458</v>
      </c>
      <c r="O139" s="26" t="s">
        <v>459</v>
      </c>
      <c r="P139" s="26" t="s">
        <v>609</v>
      </c>
      <c r="Q139" s="1"/>
    </row>
    <row r="140" spans="1:17" ht="24.95" customHeight="1">
      <c r="A140" s="150"/>
      <c r="B140" s="151"/>
      <c r="C140" s="151"/>
      <c r="D140" s="151"/>
      <c r="E140" s="151"/>
      <c r="F140" s="151"/>
      <c r="G140" s="152"/>
      <c r="H140" s="152"/>
      <c r="I140" s="152"/>
      <c r="J140" s="151"/>
      <c r="K140" s="26" t="s">
        <v>432</v>
      </c>
      <c r="L140" s="26" t="s">
        <v>433</v>
      </c>
      <c r="M140" s="26" t="s">
        <v>692</v>
      </c>
      <c r="N140" s="26" t="s">
        <v>435</v>
      </c>
      <c r="O140" s="26" t="s">
        <v>469</v>
      </c>
      <c r="P140" s="26"/>
      <c r="Q140" s="1"/>
    </row>
    <row r="141" spans="1:17" ht="24.95" customHeight="1">
      <c r="A141" s="150"/>
      <c r="B141" s="151"/>
      <c r="C141" s="151"/>
      <c r="D141" s="151"/>
      <c r="E141" s="151"/>
      <c r="F141" s="151"/>
      <c r="G141" s="152"/>
      <c r="H141" s="152"/>
      <c r="I141" s="152"/>
      <c r="J141" s="151"/>
      <c r="K141" s="26" t="s">
        <v>437</v>
      </c>
      <c r="L141" s="26" t="s">
        <v>438</v>
      </c>
      <c r="M141" s="26" t="s">
        <v>693</v>
      </c>
      <c r="N141" s="26" t="s">
        <v>435</v>
      </c>
      <c r="O141" s="26" t="s">
        <v>469</v>
      </c>
      <c r="P141" s="26"/>
      <c r="Q141" s="1"/>
    </row>
    <row r="142" spans="1:17" ht="24.95" customHeight="1">
      <c r="A142" s="150"/>
      <c r="B142" s="151"/>
      <c r="C142" s="151" t="s">
        <v>391</v>
      </c>
      <c r="D142" s="151" t="s">
        <v>416</v>
      </c>
      <c r="E142" s="151" t="s">
        <v>694</v>
      </c>
      <c r="F142" s="151" t="s">
        <v>695</v>
      </c>
      <c r="G142" s="152" t="s">
        <v>394</v>
      </c>
      <c r="H142" s="152" t="s">
        <v>394</v>
      </c>
      <c r="I142" s="152"/>
      <c r="J142" s="151" t="s">
        <v>696</v>
      </c>
      <c r="K142" s="26" t="s">
        <v>437</v>
      </c>
      <c r="L142" s="26" t="s">
        <v>438</v>
      </c>
      <c r="M142" s="26" t="s">
        <v>697</v>
      </c>
      <c r="N142" s="26" t="s">
        <v>435</v>
      </c>
      <c r="O142" s="26" t="s">
        <v>665</v>
      </c>
      <c r="P142" s="26"/>
      <c r="Q142" s="1"/>
    </row>
    <row r="143" spans="1:17" ht="16.5" customHeight="1">
      <c r="A143" s="150"/>
      <c r="B143" s="151"/>
      <c r="C143" s="151"/>
      <c r="D143" s="151"/>
      <c r="E143" s="151"/>
      <c r="F143" s="151"/>
      <c r="G143" s="152"/>
      <c r="H143" s="152"/>
      <c r="I143" s="152"/>
      <c r="J143" s="151"/>
      <c r="K143" s="26" t="s">
        <v>420</v>
      </c>
      <c r="L143" s="26" t="s">
        <v>421</v>
      </c>
      <c r="M143" s="26" t="s">
        <v>689</v>
      </c>
      <c r="N143" s="26" t="s">
        <v>435</v>
      </c>
      <c r="O143" s="26" t="s">
        <v>665</v>
      </c>
      <c r="P143" s="26"/>
      <c r="Q143" s="1"/>
    </row>
    <row r="144" spans="1:17" ht="16.5" customHeight="1">
      <c r="A144" s="150"/>
      <c r="B144" s="151"/>
      <c r="C144" s="151"/>
      <c r="D144" s="151"/>
      <c r="E144" s="151"/>
      <c r="F144" s="151"/>
      <c r="G144" s="152"/>
      <c r="H144" s="152"/>
      <c r="I144" s="152"/>
      <c r="J144" s="151"/>
      <c r="K144" s="26" t="s">
        <v>420</v>
      </c>
      <c r="L144" s="26" t="s">
        <v>430</v>
      </c>
      <c r="M144" s="26" t="s">
        <v>698</v>
      </c>
      <c r="N144" s="26" t="s">
        <v>435</v>
      </c>
      <c r="O144" s="26" t="s">
        <v>665</v>
      </c>
      <c r="P144" s="26"/>
      <c r="Q144" s="1"/>
    </row>
    <row r="145" spans="1:17" ht="16.5" customHeight="1">
      <c r="A145" s="150"/>
      <c r="B145" s="151"/>
      <c r="C145" s="151"/>
      <c r="D145" s="151"/>
      <c r="E145" s="151"/>
      <c r="F145" s="151"/>
      <c r="G145" s="152"/>
      <c r="H145" s="152"/>
      <c r="I145" s="152"/>
      <c r="J145" s="151"/>
      <c r="K145" s="26" t="s">
        <v>420</v>
      </c>
      <c r="L145" s="26" t="s">
        <v>426</v>
      </c>
      <c r="M145" s="26" t="s">
        <v>691</v>
      </c>
      <c r="N145" s="26" t="s">
        <v>458</v>
      </c>
      <c r="O145" s="26" t="s">
        <v>459</v>
      </c>
      <c r="P145" s="26" t="s">
        <v>609</v>
      </c>
      <c r="Q145" s="1"/>
    </row>
    <row r="146" spans="1:17" ht="24.95" customHeight="1">
      <c r="A146" s="150"/>
      <c r="B146" s="151"/>
      <c r="C146" s="151"/>
      <c r="D146" s="151"/>
      <c r="E146" s="151"/>
      <c r="F146" s="151"/>
      <c r="G146" s="152"/>
      <c r="H146" s="152"/>
      <c r="I146" s="152"/>
      <c r="J146" s="151"/>
      <c r="K146" s="26" t="s">
        <v>432</v>
      </c>
      <c r="L146" s="26" t="s">
        <v>433</v>
      </c>
      <c r="M146" s="26" t="s">
        <v>699</v>
      </c>
      <c r="N146" s="26" t="s">
        <v>435</v>
      </c>
      <c r="O146" s="26" t="s">
        <v>665</v>
      </c>
      <c r="P146" s="26"/>
      <c r="Q146" s="1"/>
    </row>
    <row r="147" spans="1:17" ht="16.5" customHeight="1">
      <c r="A147" s="150"/>
      <c r="B147" s="151"/>
      <c r="C147" s="151"/>
      <c r="D147" s="151"/>
      <c r="E147" s="151"/>
      <c r="F147" s="151"/>
      <c r="G147" s="152"/>
      <c r="H147" s="152"/>
      <c r="I147" s="152"/>
      <c r="J147" s="151"/>
      <c r="K147" s="26" t="s">
        <v>440</v>
      </c>
      <c r="L147" s="26" t="s">
        <v>441</v>
      </c>
      <c r="M147" s="26" t="s">
        <v>462</v>
      </c>
      <c r="N147" s="26" t="s">
        <v>458</v>
      </c>
      <c r="O147" s="26" t="s">
        <v>700</v>
      </c>
      <c r="P147" s="26" t="s">
        <v>444</v>
      </c>
      <c r="Q147" s="1"/>
    </row>
    <row r="148" spans="1:17" ht="35.85" customHeight="1">
      <c r="A148" s="150"/>
      <c r="B148" s="151"/>
      <c r="C148" s="151" t="s">
        <v>701</v>
      </c>
      <c r="D148" s="151" t="s">
        <v>416</v>
      </c>
      <c r="E148" s="151" t="s">
        <v>702</v>
      </c>
      <c r="F148" s="151" t="s">
        <v>703</v>
      </c>
      <c r="G148" s="152" t="s">
        <v>704</v>
      </c>
      <c r="H148" s="152" t="s">
        <v>704</v>
      </c>
      <c r="I148" s="152"/>
      <c r="J148" s="151" t="s">
        <v>705</v>
      </c>
      <c r="K148" s="26" t="s">
        <v>437</v>
      </c>
      <c r="L148" s="26" t="s">
        <v>438</v>
      </c>
      <c r="M148" s="26" t="s">
        <v>684</v>
      </c>
      <c r="N148" s="26" t="s">
        <v>435</v>
      </c>
      <c r="O148" s="26" t="s">
        <v>706</v>
      </c>
      <c r="P148" s="26"/>
      <c r="Q148" s="1"/>
    </row>
    <row r="149" spans="1:17" ht="35.85" customHeight="1">
      <c r="A149" s="150"/>
      <c r="B149" s="151"/>
      <c r="C149" s="151"/>
      <c r="D149" s="151"/>
      <c r="E149" s="151"/>
      <c r="F149" s="151"/>
      <c r="G149" s="152"/>
      <c r="H149" s="152"/>
      <c r="I149" s="152"/>
      <c r="J149" s="151"/>
      <c r="K149" s="26" t="s">
        <v>420</v>
      </c>
      <c r="L149" s="26" t="s">
        <v>430</v>
      </c>
      <c r="M149" s="26" t="s">
        <v>707</v>
      </c>
      <c r="N149" s="26" t="s">
        <v>435</v>
      </c>
      <c r="O149" s="26" t="s">
        <v>706</v>
      </c>
      <c r="P149" s="26"/>
      <c r="Q149" s="1"/>
    </row>
    <row r="150" spans="1:17" ht="35.85" customHeight="1">
      <c r="A150" s="150"/>
      <c r="B150" s="151"/>
      <c r="C150" s="151"/>
      <c r="D150" s="151"/>
      <c r="E150" s="151"/>
      <c r="F150" s="151"/>
      <c r="G150" s="152"/>
      <c r="H150" s="152"/>
      <c r="I150" s="152"/>
      <c r="J150" s="151"/>
      <c r="K150" s="26" t="s">
        <v>420</v>
      </c>
      <c r="L150" s="26" t="s">
        <v>421</v>
      </c>
      <c r="M150" s="26" t="s">
        <v>708</v>
      </c>
      <c r="N150" s="26" t="s">
        <v>709</v>
      </c>
      <c r="O150" s="26" t="s">
        <v>505</v>
      </c>
      <c r="P150" s="26" t="s">
        <v>506</v>
      </c>
      <c r="Q150" s="1"/>
    </row>
    <row r="151" spans="1:17" ht="35.85" customHeight="1">
      <c r="A151" s="150"/>
      <c r="B151" s="151"/>
      <c r="C151" s="151"/>
      <c r="D151" s="151"/>
      <c r="E151" s="151"/>
      <c r="F151" s="151"/>
      <c r="G151" s="152"/>
      <c r="H151" s="152"/>
      <c r="I151" s="152"/>
      <c r="J151" s="151"/>
      <c r="K151" s="26" t="s">
        <v>420</v>
      </c>
      <c r="L151" s="26" t="s">
        <v>426</v>
      </c>
      <c r="M151" s="26" t="s">
        <v>710</v>
      </c>
      <c r="N151" s="26" t="s">
        <v>458</v>
      </c>
      <c r="O151" s="26" t="s">
        <v>608</v>
      </c>
      <c r="P151" s="26" t="s">
        <v>609</v>
      </c>
      <c r="Q151" s="1"/>
    </row>
    <row r="152" spans="1:17" ht="35.85" customHeight="1">
      <c r="A152" s="150"/>
      <c r="B152" s="151"/>
      <c r="C152" s="151"/>
      <c r="D152" s="151"/>
      <c r="E152" s="151"/>
      <c r="F152" s="151"/>
      <c r="G152" s="152"/>
      <c r="H152" s="152"/>
      <c r="I152" s="152"/>
      <c r="J152" s="151"/>
      <c r="K152" s="26" t="s">
        <v>440</v>
      </c>
      <c r="L152" s="26" t="s">
        <v>441</v>
      </c>
      <c r="M152" s="26" t="s">
        <v>576</v>
      </c>
      <c r="N152" s="26" t="s">
        <v>577</v>
      </c>
      <c r="O152" s="26" t="s">
        <v>711</v>
      </c>
      <c r="P152" s="26" t="s">
        <v>473</v>
      </c>
      <c r="Q152" s="1"/>
    </row>
    <row r="153" spans="1:17" ht="35.85" customHeight="1">
      <c r="A153" s="150"/>
      <c r="B153" s="151"/>
      <c r="C153" s="151"/>
      <c r="D153" s="151"/>
      <c r="E153" s="151"/>
      <c r="F153" s="151"/>
      <c r="G153" s="152"/>
      <c r="H153" s="152"/>
      <c r="I153" s="152"/>
      <c r="J153" s="151"/>
      <c r="K153" s="26" t="s">
        <v>432</v>
      </c>
      <c r="L153" s="26" t="s">
        <v>433</v>
      </c>
      <c r="M153" s="26" t="s">
        <v>712</v>
      </c>
      <c r="N153" s="26" t="s">
        <v>435</v>
      </c>
      <c r="O153" s="26" t="s">
        <v>706</v>
      </c>
      <c r="P153" s="26"/>
      <c r="Q153" s="1"/>
    </row>
    <row r="154" spans="1:17" ht="16.5" customHeight="1">
      <c r="A154" s="150"/>
      <c r="B154" s="151"/>
      <c r="C154" s="151" t="s">
        <v>713</v>
      </c>
      <c r="D154" s="151" t="s">
        <v>416</v>
      </c>
      <c r="E154" s="151" t="s">
        <v>676</v>
      </c>
      <c r="F154" s="151" t="s">
        <v>546</v>
      </c>
      <c r="G154" s="152" t="s">
        <v>44</v>
      </c>
      <c r="H154" s="152" t="s">
        <v>44</v>
      </c>
      <c r="I154" s="152"/>
      <c r="J154" s="151" t="s">
        <v>714</v>
      </c>
      <c r="K154" s="26" t="s">
        <v>432</v>
      </c>
      <c r="L154" s="26" t="s">
        <v>433</v>
      </c>
      <c r="M154" s="26" t="s">
        <v>715</v>
      </c>
      <c r="N154" s="26" t="s">
        <v>435</v>
      </c>
      <c r="O154" s="26" t="s">
        <v>706</v>
      </c>
      <c r="P154" s="26"/>
      <c r="Q154" s="1"/>
    </row>
    <row r="155" spans="1:17" ht="16.5" customHeight="1">
      <c r="A155" s="150"/>
      <c r="B155" s="151"/>
      <c r="C155" s="151"/>
      <c r="D155" s="151"/>
      <c r="E155" s="151"/>
      <c r="F155" s="151"/>
      <c r="G155" s="152"/>
      <c r="H155" s="152"/>
      <c r="I155" s="152"/>
      <c r="J155" s="151"/>
      <c r="K155" s="26" t="s">
        <v>440</v>
      </c>
      <c r="L155" s="26" t="s">
        <v>441</v>
      </c>
      <c r="M155" s="26" t="s">
        <v>576</v>
      </c>
      <c r="N155" s="26" t="s">
        <v>577</v>
      </c>
      <c r="O155" s="26" t="s">
        <v>716</v>
      </c>
      <c r="P155" s="26" t="s">
        <v>473</v>
      </c>
      <c r="Q155" s="1"/>
    </row>
    <row r="156" spans="1:17" ht="16.5" customHeight="1">
      <c r="A156" s="150"/>
      <c r="B156" s="151"/>
      <c r="C156" s="151"/>
      <c r="D156" s="151"/>
      <c r="E156" s="151"/>
      <c r="F156" s="151"/>
      <c r="G156" s="152"/>
      <c r="H156" s="152"/>
      <c r="I156" s="152"/>
      <c r="J156" s="151"/>
      <c r="K156" s="26" t="s">
        <v>420</v>
      </c>
      <c r="L156" s="26" t="s">
        <v>430</v>
      </c>
      <c r="M156" s="26" t="s">
        <v>717</v>
      </c>
      <c r="N156" s="26" t="s">
        <v>435</v>
      </c>
      <c r="O156" s="26" t="s">
        <v>706</v>
      </c>
      <c r="P156" s="26"/>
      <c r="Q156" s="1"/>
    </row>
    <row r="157" spans="1:17" ht="16.5" customHeight="1">
      <c r="A157" s="150"/>
      <c r="B157" s="151"/>
      <c r="C157" s="151"/>
      <c r="D157" s="151"/>
      <c r="E157" s="151"/>
      <c r="F157" s="151"/>
      <c r="G157" s="152"/>
      <c r="H157" s="152"/>
      <c r="I157" s="152"/>
      <c r="J157" s="151"/>
      <c r="K157" s="26" t="s">
        <v>420</v>
      </c>
      <c r="L157" s="26" t="s">
        <v>421</v>
      </c>
      <c r="M157" s="26" t="s">
        <v>708</v>
      </c>
      <c r="N157" s="26" t="s">
        <v>709</v>
      </c>
      <c r="O157" s="26" t="s">
        <v>505</v>
      </c>
      <c r="P157" s="26" t="s">
        <v>506</v>
      </c>
      <c r="Q157" s="1"/>
    </row>
    <row r="158" spans="1:17" ht="16.5" customHeight="1">
      <c r="A158" s="150"/>
      <c r="B158" s="151"/>
      <c r="C158" s="151"/>
      <c r="D158" s="151"/>
      <c r="E158" s="151"/>
      <c r="F158" s="151"/>
      <c r="G158" s="152"/>
      <c r="H158" s="152"/>
      <c r="I158" s="152"/>
      <c r="J158" s="151"/>
      <c r="K158" s="26" t="s">
        <v>420</v>
      </c>
      <c r="L158" s="26" t="s">
        <v>426</v>
      </c>
      <c r="M158" s="26" t="s">
        <v>710</v>
      </c>
      <c r="N158" s="26" t="s">
        <v>458</v>
      </c>
      <c r="O158" s="26" t="s">
        <v>608</v>
      </c>
      <c r="P158" s="26" t="s">
        <v>609</v>
      </c>
      <c r="Q158" s="1"/>
    </row>
    <row r="159" spans="1:17" ht="24.95" customHeight="1">
      <c r="A159" s="150"/>
      <c r="B159" s="151"/>
      <c r="C159" s="151"/>
      <c r="D159" s="151"/>
      <c r="E159" s="151"/>
      <c r="F159" s="151"/>
      <c r="G159" s="152"/>
      <c r="H159" s="152"/>
      <c r="I159" s="152"/>
      <c r="J159" s="151"/>
      <c r="K159" s="26" t="s">
        <v>437</v>
      </c>
      <c r="L159" s="26" t="s">
        <v>438</v>
      </c>
      <c r="M159" s="26" t="s">
        <v>684</v>
      </c>
      <c r="N159" s="26" t="s">
        <v>435</v>
      </c>
      <c r="O159" s="26" t="s">
        <v>706</v>
      </c>
      <c r="P159" s="26"/>
      <c r="Q159" s="1"/>
    </row>
    <row r="160" spans="1:17" ht="24.95" customHeight="1">
      <c r="A160" s="150"/>
      <c r="B160" s="151"/>
      <c r="C160" s="151" t="s">
        <v>718</v>
      </c>
      <c r="D160" s="151" t="s">
        <v>416</v>
      </c>
      <c r="E160" s="151" t="s">
        <v>719</v>
      </c>
      <c r="F160" s="151" t="s">
        <v>720</v>
      </c>
      <c r="G160" s="152" t="s">
        <v>721</v>
      </c>
      <c r="H160" s="152" t="s">
        <v>721</v>
      </c>
      <c r="I160" s="152"/>
      <c r="J160" s="151" t="s">
        <v>722</v>
      </c>
      <c r="K160" s="26" t="s">
        <v>432</v>
      </c>
      <c r="L160" s="26" t="s">
        <v>433</v>
      </c>
      <c r="M160" s="26" t="s">
        <v>723</v>
      </c>
      <c r="N160" s="26" t="s">
        <v>435</v>
      </c>
      <c r="O160" s="26" t="s">
        <v>724</v>
      </c>
      <c r="P160" s="26"/>
      <c r="Q160" s="1"/>
    </row>
    <row r="161" spans="1:17" ht="50.1" customHeight="1">
      <c r="A161" s="150"/>
      <c r="B161" s="151"/>
      <c r="C161" s="151"/>
      <c r="D161" s="151"/>
      <c r="E161" s="151"/>
      <c r="F161" s="151"/>
      <c r="G161" s="152"/>
      <c r="H161" s="152"/>
      <c r="I161" s="152"/>
      <c r="J161" s="151"/>
      <c r="K161" s="26" t="s">
        <v>437</v>
      </c>
      <c r="L161" s="26" t="s">
        <v>438</v>
      </c>
      <c r="M161" s="26" t="s">
        <v>725</v>
      </c>
      <c r="N161" s="26" t="s">
        <v>435</v>
      </c>
      <c r="O161" s="26" t="s">
        <v>726</v>
      </c>
      <c r="P161" s="26"/>
      <c r="Q161" s="1"/>
    </row>
    <row r="162" spans="1:17" ht="16.5" customHeight="1">
      <c r="A162" s="150"/>
      <c r="B162" s="151"/>
      <c r="C162" s="151"/>
      <c r="D162" s="151"/>
      <c r="E162" s="151"/>
      <c r="F162" s="151"/>
      <c r="G162" s="152"/>
      <c r="H162" s="152"/>
      <c r="I162" s="152"/>
      <c r="J162" s="151"/>
      <c r="K162" s="26" t="s">
        <v>440</v>
      </c>
      <c r="L162" s="26" t="s">
        <v>441</v>
      </c>
      <c r="M162" s="26" t="s">
        <v>727</v>
      </c>
      <c r="N162" s="26" t="s">
        <v>577</v>
      </c>
      <c r="O162" s="26" t="s">
        <v>728</v>
      </c>
      <c r="P162" s="26" t="s">
        <v>444</v>
      </c>
      <c r="Q162" s="1"/>
    </row>
    <row r="163" spans="1:17" ht="24.95" customHeight="1">
      <c r="A163" s="150"/>
      <c r="B163" s="151"/>
      <c r="C163" s="151"/>
      <c r="D163" s="151"/>
      <c r="E163" s="151"/>
      <c r="F163" s="151"/>
      <c r="G163" s="152"/>
      <c r="H163" s="152"/>
      <c r="I163" s="152"/>
      <c r="J163" s="151"/>
      <c r="K163" s="26" t="s">
        <v>420</v>
      </c>
      <c r="L163" s="26" t="s">
        <v>426</v>
      </c>
      <c r="M163" s="26" t="s">
        <v>729</v>
      </c>
      <c r="N163" s="26" t="s">
        <v>423</v>
      </c>
      <c r="O163" s="26" t="s">
        <v>424</v>
      </c>
      <c r="P163" s="26" t="s">
        <v>516</v>
      </c>
      <c r="Q163" s="1"/>
    </row>
    <row r="164" spans="1:17" ht="24.95" customHeight="1">
      <c r="A164" s="150"/>
      <c r="B164" s="151"/>
      <c r="C164" s="151"/>
      <c r="D164" s="151"/>
      <c r="E164" s="151"/>
      <c r="F164" s="151"/>
      <c r="G164" s="152"/>
      <c r="H164" s="152"/>
      <c r="I164" s="152"/>
      <c r="J164" s="151"/>
      <c r="K164" s="26" t="s">
        <v>420</v>
      </c>
      <c r="L164" s="26" t="s">
        <v>430</v>
      </c>
      <c r="M164" s="26" t="s">
        <v>730</v>
      </c>
      <c r="N164" s="26" t="s">
        <v>435</v>
      </c>
      <c r="O164" s="26" t="s">
        <v>731</v>
      </c>
      <c r="P164" s="26"/>
      <c r="Q164" s="1"/>
    </row>
    <row r="165" spans="1:17" ht="75.95" customHeight="1">
      <c r="A165" s="150"/>
      <c r="B165" s="151"/>
      <c r="C165" s="151"/>
      <c r="D165" s="151"/>
      <c r="E165" s="151"/>
      <c r="F165" s="151"/>
      <c r="G165" s="152"/>
      <c r="H165" s="152"/>
      <c r="I165" s="152"/>
      <c r="J165" s="151"/>
      <c r="K165" s="26" t="s">
        <v>420</v>
      </c>
      <c r="L165" s="26" t="s">
        <v>421</v>
      </c>
      <c r="M165" s="26" t="s">
        <v>732</v>
      </c>
      <c r="N165" s="26" t="s">
        <v>435</v>
      </c>
      <c r="O165" s="26" t="s">
        <v>733</v>
      </c>
      <c r="P165" s="26"/>
      <c r="Q165" s="1"/>
    </row>
    <row r="166" spans="1:17" ht="16.5" customHeight="1">
      <c r="A166" s="150"/>
      <c r="B166" s="151"/>
      <c r="C166" s="151" t="s">
        <v>734</v>
      </c>
      <c r="D166" s="151" t="s">
        <v>416</v>
      </c>
      <c r="E166" s="151" t="s">
        <v>719</v>
      </c>
      <c r="F166" s="151" t="s">
        <v>720</v>
      </c>
      <c r="G166" s="152" t="s">
        <v>735</v>
      </c>
      <c r="H166" s="152" t="s">
        <v>735</v>
      </c>
      <c r="I166" s="152"/>
      <c r="J166" s="151" t="s">
        <v>736</v>
      </c>
      <c r="K166" s="26" t="s">
        <v>440</v>
      </c>
      <c r="L166" s="26" t="s">
        <v>441</v>
      </c>
      <c r="M166" s="26" t="s">
        <v>576</v>
      </c>
      <c r="N166" s="26" t="s">
        <v>577</v>
      </c>
      <c r="O166" s="26" t="s">
        <v>737</v>
      </c>
      <c r="P166" s="26" t="s">
        <v>444</v>
      </c>
      <c r="Q166" s="1"/>
    </row>
    <row r="167" spans="1:17" ht="24.95" customHeight="1">
      <c r="A167" s="150"/>
      <c r="B167" s="151"/>
      <c r="C167" s="151"/>
      <c r="D167" s="151"/>
      <c r="E167" s="151"/>
      <c r="F167" s="151"/>
      <c r="G167" s="152"/>
      <c r="H167" s="152"/>
      <c r="I167" s="152"/>
      <c r="J167" s="151"/>
      <c r="K167" s="26" t="s">
        <v>420</v>
      </c>
      <c r="L167" s="26" t="s">
        <v>430</v>
      </c>
      <c r="M167" s="26" t="s">
        <v>738</v>
      </c>
      <c r="N167" s="26" t="s">
        <v>435</v>
      </c>
      <c r="O167" s="26" t="s">
        <v>706</v>
      </c>
      <c r="P167" s="26"/>
      <c r="Q167" s="1"/>
    </row>
    <row r="168" spans="1:17" ht="24.95" customHeight="1">
      <c r="A168" s="150"/>
      <c r="B168" s="151"/>
      <c r="C168" s="151"/>
      <c r="D168" s="151"/>
      <c r="E168" s="151"/>
      <c r="F168" s="151"/>
      <c r="G168" s="152"/>
      <c r="H168" s="152"/>
      <c r="I168" s="152"/>
      <c r="J168" s="151"/>
      <c r="K168" s="26" t="s">
        <v>420</v>
      </c>
      <c r="L168" s="26" t="s">
        <v>426</v>
      </c>
      <c r="M168" s="26" t="s">
        <v>739</v>
      </c>
      <c r="N168" s="26" t="s">
        <v>423</v>
      </c>
      <c r="O168" s="26" t="s">
        <v>740</v>
      </c>
      <c r="P168" s="26" t="s">
        <v>741</v>
      </c>
      <c r="Q168" s="1"/>
    </row>
    <row r="169" spans="1:17" ht="24.95" customHeight="1">
      <c r="A169" s="150"/>
      <c r="B169" s="151"/>
      <c r="C169" s="151"/>
      <c r="D169" s="151"/>
      <c r="E169" s="151"/>
      <c r="F169" s="151"/>
      <c r="G169" s="152"/>
      <c r="H169" s="152"/>
      <c r="I169" s="152"/>
      <c r="J169" s="151"/>
      <c r="K169" s="26" t="s">
        <v>420</v>
      </c>
      <c r="L169" s="26" t="s">
        <v>421</v>
      </c>
      <c r="M169" s="26" t="s">
        <v>738</v>
      </c>
      <c r="N169" s="26" t="s">
        <v>435</v>
      </c>
      <c r="O169" s="26" t="s">
        <v>706</v>
      </c>
      <c r="P169" s="26"/>
      <c r="Q169" s="1"/>
    </row>
    <row r="170" spans="1:17" ht="24.95" customHeight="1">
      <c r="A170" s="150"/>
      <c r="B170" s="151"/>
      <c r="C170" s="151"/>
      <c r="D170" s="151"/>
      <c r="E170" s="151"/>
      <c r="F170" s="151"/>
      <c r="G170" s="152"/>
      <c r="H170" s="152"/>
      <c r="I170" s="152"/>
      <c r="J170" s="151"/>
      <c r="K170" s="26" t="s">
        <v>437</v>
      </c>
      <c r="L170" s="26" t="s">
        <v>438</v>
      </c>
      <c r="M170" s="26" t="s">
        <v>742</v>
      </c>
      <c r="N170" s="26" t="s">
        <v>423</v>
      </c>
      <c r="O170" s="26" t="s">
        <v>451</v>
      </c>
      <c r="P170" s="26" t="s">
        <v>425</v>
      </c>
      <c r="Q170" s="1"/>
    </row>
    <row r="171" spans="1:17" ht="16.5" customHeight="1">
      <c r="A171" s="150"/>
      <c r="B171" s="151"/>
      <c r="C171" s="151"/>
      <c r="D171" s="151"/>
      <c r="E171" s="151"/>
      <c r="F171" s="151"/>
      <c r="G171" s="152"/>
      <c r="H171" s="152"/>
      <c r="I171" s="152"/>
      <c r="J171" s="151"/>
      <c r="K171" s="26" t="s">
        <v>432</v>
      </c>
      <c r="L171" s="26" t="s">
        <v>433</v>
      </c>
      <c r="M171" s="26" t="s">
        <v>743</v>
      </c>
      <c r="N171" s="26" t="s">
        <v>577</v>
      </c>
      <c r="O171" s="26" t="s">
        <v>505</v>
      </c>
      <c r="P171" s="26" t="s">
        <v>506</v>
      </c>
      <c r="Q171" s="1"/>
    </row>
    <row r="172" spans="1:17" ht="24.95" customHeight="1">
      <c r="A172" s="150"/>
      <c r="B172" s="151"/>
      <c r="C172" s="151" t="s">
        <v>744</v>
      </c>
      <c r="D172" s="151" t="s">
        <v>416</v>
      </c>
      <c r="E172" s="151" t="s">
        <v>745</v>
      </c>
      <c r="F172" s="151" t="s">
        <v>746</v>
      </c>
      <c r="G172" s="152" t="s">
        <v>747</v>
      </c>
      <c r="H172" s="152" t="s">
        <v>747</v>
      </c>
      <c r="I172" s="152"/>
      <c r="J172" s="151" t="s">
        <v>748</v>
      </c>
      <c r="K172" s="26" t="s">
        <v>420</v>
      </c>
      <c r="L172" s="26" t="s">
        <v>426</v>
      </c>
      <c r="M172" s="26" t="s">
        <v>749</v>
      </c>
      <c r="N172" s="26" t="s">
        <v>423</v>
      </c>
      <c r="O172" s="26" t="s">
        <v>453</v>
      </c>
      <c r="P172" s="26" t="s">
        <v>425</v>
      </c>
      <c r="Q172" s="1"/>
    </row>
    <row r="173" spans="1:17" ht="16.5" customHeight="1">
      <c r="A173" s="150"/>
      <c r="B173" s="151"/>
      <c r="C173" s="151"/>
      <c r="D173" s="151"/>
      <c r="E173" s="151"/>
      <c r="F173" s="151"/>
      <c r="G173" s="152"/>
      <c r="H173" s="152"/>
      <c r="I173" s="152"/>
      <c r="J173" s="151"/>
      <c r="K173" s="26" t="s">
        <v>420</v>
      </c>
      <c r="L173" s="26" t="s">
        <v>421</v>
      </c>
      <c r="M173" s="26" t="s">
        <v>610</v>
      </c>
      <c r="N173" s="26" t="s">
        <v>423</v>
      </c>
      <c r="O173" s="26" t="s">
        <v>453</v>
      </c>
      <c r="P173" s="26" t="s">
        <v>425</v>
      </c>
      <c r="Q173" s="1"/>
    </row>
    <row r="174" spans="1:17" ht="24.95" customHeight="1">
      <c r="A174" s="150"/>
      <c r="B174" s="151"/>
      <c r="C174" s="151"/>
      <c r="D174" s="151"/>
      <c r="E174" s="151"/>
      <c r="F174" s="151"/>
      <c r="G174" s="152"/>
      <c r="H174" s="152"/>
      <c r="I174" s="152"/>
      <c r="J174" s="151"/>
      <c r="K174" s="26" t="s">
        <v>420</v>
      </c>
      <c r="L174" s="26" t="s">
        <v>430</v>
      </c>
      <c r="M174" s="26" t="s">
        <v>750</v>
      </c>
      <c r="N174" s="26" t="s">
        <v>435</v>
      </c>
      <c r="O174" s="26" t="s">
        <v>706</v>
      </c>
      <c r="P174" s="26"/>
      <c r="Q174" s="1"/>
    </row>
    <row r="175" spans="1:17" ht="16.5" customHeight="1">
      <c r="A175" s="150"/>
      <c r="B175" s="151"/>
      <c r="C175" s="151"/>
      <c r="D175" s="151"/>
      <c r="E175" s="151"/>
      <c r="F175" s="151"/>
      <c r="G175" s="152"/>
      <c r="H175" s="152"/>
      <c r="I175" s="152"/>
      <c r="J175" s="151"/>
      <c r="K175" s="26" t="s">
        <v>440</v>
      </c>
      <c r="L175" s="26" t="s">
        <v>441</v>
      </c>
      <c r="M175" s="26" t="s">
        <v>576</v>
      </c>
      <c r="N175" s="26" t="s">
        <v>577</v>
      </c>
      <c r="O175" s="26" t="s">
        <v>751</v>
      </c>
      <c r="P175" s="26" t="s">
        <v>444</v>
      </c>
      <c r="Q175" s="1"/>
    </row>
    <row r="176" spans="1:17" ht="24.95" customHeight="1">
      <c r="A176" s="150"/>
      <c r="B176" s="151"/>
      <c r="C176" s="151"/>
      <c r="D176" s="151"/>
      <c r="E176" s="151"/>
      <c r="F176" s="151"/>
      <c r="G176" s="152"/>
      <c r="H176" s="152"/>
      <c r="I176" s="152"/>
      <c r="J176" s="151"/>
      <c r="K176" s="26" t="s">
        <v>437</v>
      </c>
      <c r="L176" s="26" t="s">
        <v>438</v>
      </c>
      <c r="M176" s="26" t="s">
        <v>439</v>
      </c>
      <c r="N176" s="26" t="s">
        <v>435</v>
      </c>
      <c r="O176" s="26" t="s">
        <v>706</v>
      </c>
      <c r="P176" s="26"/>
      <c r="Q176" s="1"/>
    </row>
    <row r="177" spans="1:17" ht="37.9" customHeight="1">
      <c r="A177" s="150"/>
      <c r="B177" s="151"/>
      <c r="C177" s="151"/>
      <c r="D177" s="151"/>
      <c r="E177" s="151"/>
      <c r="F177" s="151"/>
      <c r="G177" s="152"/>
      <c r="H177" s="152"/>
      <c r="I177" s="152"/>
      <c r="J177" s="151"/>
      <c r="K177" s="26" t="s">
        <v>432</v>
      </c>
      <c r="L177" s="26" t="s">
        <v>433</v>
      </c>
      <c r="M177" s="26" t="s">
        <v>752</v>
      </c>
      <c r="N177" s="26" t="s">
        <v>435</v>
      </c>
      <c r="O177" s="26" t="s">
        <v>706</v>
      </c>
      <c r="P177" s="26"/>
      <c r="Q177" s="1"/>
    </row>
    <row r="178" spans="1:17" ht="37.9" customHeight="1">
      <c r="A178" s="150"/>
      <c r="B178" s="151"/>
      <c r="C178" s="151" t="s">
        <v>753</v>
      </c>
      <c r="D178" s="151" t="s">
        <v>416</v>
      </c>
      <c r="E178" s="151" t="s">
        <v>745</v>
      </c>
      <c r="F178" s="151" t="s">
        <v>746</v>
      </c>
      <c r="G178" s="152" t="s">
        <v>754</v>
      </c>
      <c r="H178" s="152" t="s">
        <v>754</v>
      </c>
      <c r="I178" s="152"/>
      <c r="J178" s="151" t="s">
        <v>212</v>
      </c>
      <c r="K178" s="26" t="s">
        <v>432</v>
      </c>
      <c r="L178" s="26" t="s">
        <v>433</v>
      </c>
      <c r="M178" s="26" t="s">
        <v>755</v>
      </c>
      <c r="N178" s="26" t="s">
        <v>435</v>
      </c>
      <c r="O178" s="26" t="s">
        <v>706</v>
      </c>
      <c r="P178" s="26"/>
      <c r="Q178" s="1"/>
    </row>
    <row r="179" spans="1:17" ht="37.9" customHeight="1">
      <c r="A179" s="150"/>
      <c r="B179" s="151"/>
      <c r="C179" s="151"/>
      <c r="D179" s="151"/>
      <c r="E179" s="151"/>
      <c r="F179" s="151"/>
      <c r="G179" s="152"/>
      <c r="H179" s="152"/>
      <c r="I179" s="152"/>
      <c r="J179" s="151"/>
      <c r="K179" s="26" t="s">
        <v>420</v>
      </c>
      <c r="L179" s="26" t="s">
        <v>430</v>
      </c>
      <c r="M179" s="26" t="s">
        <v>756</v>
      </c>
      <c r="N179" s="26" t="s">
        <v>423</v>
      </c>
      <c r="O179" s="26" t="s">
        <v>453</v>
      </c>
      <c r="P179" s="26" t="s">
        <v>425</v>
      </c>
      <c r="Q179" s="1"/>
    </row>
    <row r="180" spans="1:17" ht="24.95" customHeight="1">
      <c r="A180" s="150"/>
      <c r="B180" s="151"/>
      <c r="C180" s="151"/>
      <c r="D180" s="151"/>
      <c r="E180" s="151"/>
      <c r="F180" s="151"/>
      <c r="G180" s="152"/>
      <c r="H180" s="152"/>
      <c r="I180" s="152"/>
      <c r="J180" s="151"/>
      <c r="K180" s="26" t="s">
        <v>420</v>
      </c>
      <c r="L180" s="26" t="s">
        <v>421</v>
      </c>
      <c r="M180" s="26" t="s">
        <v>757</v>
      </c>
      <c r="N180" s="26" t="s">
        <v>435</v>
      </c>
      <c r="O180" s="26" t="s">
        <v>706</v>
      </c>
      <c r="P180" s="26"/>
      <c r="Q180" s="1"/>
    </row>
    <row r="181" spans="1:17" ht="16.5" customHeight="1">
      <c r="A181" s="150"/>
      <c r="B181" s="151"/>
      <c r="C181" s="151"/>
      <c r="D181" s="151"/>
      <c r="E181" s="151"/>
      <c r="F181" s="151"/>
      <c r="G181" s="152"/>
      <c r="H181" s="152"/>
      <c r="I181" s="152"/>
      <c r="J181" s="151"/>
      <c r="K181" s="26" t="s">
        <v>420</v>
      </c>
      <c r="L181" s="26" t="s">
        <v>426</v>
      </c>
      <c r="M181" s="26" t="s">
        <v>758</v>
      </c>
      <c r="N181" s="26" t="s">
        <v>458</v>
      </c>
      <c r="O181" s="26" t="s">
        <v>759</v>
      </c>
      <c r="P181" s="26" t="s">
        <v>516</v>
      </c>
      <c r="Q181" s="1"/>
    </row>
    <row r="182" spans="1:17" ht="16.5" customHeight="1">
      <c r="A182" s="150"/>
      <c r="B182" s="151"/>
      <c r="C182" s="151"/>
      <c r="D182" s="151"/>
      <c r="E182" s="151"/>
      <c r="F182" s="151"/>
      <c r="G182" s="152"/>
      <c r="H182" s="152"/>
      <c r="I182" s="152"/>
      <c r="J182" s="151"/>
      <c r="K182" s="26" t="s">
        <v>440</v>
      </c>
      <c r="L182" s="26" t="s">
        <v>441</v>
      </c>
      <c r="M182" s="26" t="s">
        <v>576</v>
      </c>
      <c r="N182" s="26" t="s">
        <v>577</v>
      </c>
      <c r="O182" s="26" t="s">
        <v>760</v>
      </c>
      <c r="P182" s="26" t="s">
        <v>473</v>
      </c>
      <c r="Q182" s="1"/>
    </row>
    <row r="183" spans="1:17" ht="24.95" customHeight="1">
      <c r="A183" s="150"/>
      <c r="B183" s="151"/>
      <c r="C183" s="151"/>
      <c r="D183" s="151"/>
      <c r="E183" s="151"/>
      <c r="F183" s="151"/>
      <c r="G183" s="152"/>
      <c r="H183" s="152"/>
      <c r="I183" s="152"/>
      <c r="J183" s="151"/>
      <c r="K183" s="26" t="s">
        <v>437</v>
      </c>
      <c r="L183" s="26" t="s">
        <v>438</v>
      </c>
      <c r="M183" s="26" t="s">
        <v>761</v>
      </c>
      <c r="N183" s="26" t="s">
        <v>423</v>
      </c>
      <c r="O183" s="26" t="s">
        <v>453</v>
      </c>
      <c r="P183" s="26" t="s">
        <v>425</v>
      </c>
      <c r="Q183" s="1"/>
    </row>
    <row r="184" spans="1:17" ht="24.95" customHeight="1">
      <c r="A184" s="150"/>
      <c r="B184" s="151"/>
      <c r="C184" s="151" t="s">
        <v>395</v>
      </c>
      <c r="D184" s="151" t="s">
        <v>416</v>
      </c>
      <c r="E184" s="151" t="s">
        <v>762</v>
      </c>
      <c r="F184" s="151" t="s">
        <v>763</v>
      </c>
      <c r="G184" s="152" t="s">
        <v>396</v>
      </c>
      <c r="H184" s="152" t="s">
        <v>396</v>
      </c>
      <c r="I184" s="152"/>
      <c r="J184" s="151" t="s">
        <v>764</v>
      </c>
      <c r="K184" s="26" t="s">
        <v>432</v>
      </c>
      <c r="L184" s="26" t="s">
        <v>433</v>
      </c>
      <c r="M184" s="26" t="s">
        <v>765</v>
      </c>
      <c r="N184" s="26" t="s">
        <v>435</v>
      </c>
      <c r="O184" s="26" t="s">
        <v>665</v>
      </c>
      <c r="P184" s="26"/>
      <c r="Q184" s="1"/>
    </row>
    <row r="185" spans="1:17" ht="16.5" customHeight="1">
      <c r="A185" s="150"/>
      <c r="B185" s="151"/>
      <c r="C185" s="151"/>
      <c r="D185" s="151"/>
      <c r="E185" s="151"/>
      <c r="F185" s="151"/>
      <c r="G185" s="152"/>
      <c r="H185" s="152"/>
      <c r="I185" s="152"/>
      <c r="J185" s="151"/>
      <c r="K185" s="26" t="s">
        <v>420</v>
      </c>
      <c r="L185" s="26" t="s">
        <v>430</v>
      </c>
      <c r="M185" s="26" t="s">
        <v>766</v>
      </c>
      <c r="N185" s="26" t="s">
        <v>435</v>
      </c>
      <c r="O185" s="26" t="s">
        <v>665</v>
      </c>
      <c r="P185" s="26"/>
      <c r="Q185" s="1"/>
    </row>
    <row r="186" spans="1:17" ht="16.5" customHeight="1">
      <c r="A186" s="150"/>
      <c r="B186" s="151"/>
      <c r="C186" s="151"/>
      <c r="D186" s="151"/>
      <c r="E186" s="151"/>
      <c r="F186" s="151"/>
      <c r="G186" s="152"/>
      <c r="H186" s="152"/>
      <c r="I186" s="152"/>
      <c r="J186" s="151"/>
      <c r="K186" s="26" t="s">
        <v>420</v>
      </c>
      <c r="L186" s="26" t="s">
        <v>426</v>
      </c>
      <c r="M186" s="26" t="s">
        <v>691</v>
      </c>
      <c r="N186" s="26" t="s">
        <v>458</v>
      </c>
      <c r="O186" s="26" t="s">
        <v>608</v>
      </c>
      <c r="P186" s="26" t="s">
        <v>485</v>
      </c>
      <c r="Q186" s="1"/>
    </row>
    <row r="187" spans="1:17" ht="16.5" customHeight="1">
      <c r="A187" s="150"/>
      <c r="B187" s="151"/>
      <c r="C187" s="151"/>
      <c r="D187" s="151"/>
      <c r="E187" s="151"/>
      <c r="F187" s="151"/>
      <c r="G187" s="152"/>
      <c r="H187" s="152"/>
      <c r="I187" s="152"/>
      <c r="J187" s="151"/>
      <c r="K187" s="26" t="s">
        <v>420</v>
      </c>
      <c r="L187" s="26" t="s">
        <v>421</v>
      </c>
      <c r="M187" s="26" t="s">
        <v>767</v>
      </c>
      <c r="N187" s="26" t="s">
        <v>435</v>
      </c>
      <c r="O187" s="26" t="s">
        <v>665</v>
      </c>
      <c r="P187" s="26"/>
      <c r="Q187" s="1"/>
    </row>
    <row r="188" spans="1:17" ht="24.95" customHeight="1">
      <c r="A188" s="150"/>
      <c r="B188" s="151"/>
      <c r="C188" s="151"/>
      <c r="D188" s="151"/>
      <c r="E188" s="151"/>
      <c r="F188" s="151"/>
      <c r="G188" s="152"/>
      <c r="H188" s="152"/>
      <c r="I188" s="152"/>
      <c r="J188" s="151"/>
      <c r="K188" s="26" t="s">
        <v>437</v>
      </c>
      <c r="L188" s="26" t="s">
        <v>438</v>
      </c>
      <c r="M188" s="26" t="s">
        <v>693</v>
      </c>
      <c r="N188" s="26" t="s">
        <v>435</v>
      </c>
      <c r="O188" s="26" t="s">
        <v>665</v>
      </c>
      <c r="P188" s="26"/>
      <c r="Q188" s="1"/>
    </row>
    <row r="189" spans="1:17" ht="16.5" customHeight="1">
      <c r="A189" s="150"/>
      <c r="B189" s="151"/>
      <c r="C189" s="151"/>
      <c r="D189" s="151"/>
      <c r="E189" s="151"/>
      <c r="F189" s="151"/>
      <c r="G189" s="152"/>
      <c r="H189" s="152"/>
      <c r="I189" s="152"/>
      <c r="J189" s="151"/>
      <c r="K189" s="26" t="s">
        <v>440</v>
      </c>
      <c r="L189" s="26" t="s">
        <v>441</v>
      </c>
      <c r="M189" s="26" t="s">
        <v>462</v>
      </c>
      <c r="N189" s="26" t="s">
        <v>458</v>
      </c>
      <c r="O189" s="26" t="s">
        <v>768</v>
      </c>
      <c r="P189" s="26" t="s">
        <v>473</v>
      </c>
      <c r="Q189" s="1"/>
    </row>
    <row r="190" spans="1:17" ht="16.5" customHeight="1">
      <c r="A190" s="150"/>
      <c r="B190" s="151"/>
      <c r="C190" s="151" t="s">
        <v>397</v>
      </c>
      <c r="D190" s="151" t="s">
        <v>416</v>
      </c>
      <c r="E190" s="151" t="s">
        <v>446</v>
      </c>
      <c r="F190" s="151" t="s">
        <v>559</v>
      </c>
      <c r="G190" s="152" t="s">
        <v>31</v>
      </c>
      <c r="H190" s="152" t="s">
        <v>31</v>
      </c>
      <c r="I190" s="152"/>
      <c r="J190" s="151" t="s">
        <v>769</v>
      </c>
      <c r="K190" s="26" t="s">
        <v>432</v>
      </c>
      <c r="L190" s="26" t="s">
        <v>433</v>
      </c>
      <c r="M190" s="26" t="s">
        <v>770</v>
      </c>
      <c r="N190" s="26" t="s">
        <v>435</v>
      </c>
      <c r="O190" s="26" t="s">
        <v>665</v>
      </c>
      <c r="P190" s="26"/>
      <c r="Q190" s="1"/>
    </row>
    <row r="191" spans="1:17" ht="16.5" customHeight="1">
      <c r="A191" s="150"/>
      <c r="B191" s="151"/>
      <c r="C191" s="151"/>
      <c r="D191" s="151"/>
      <c r="E191" s="151"/>
      <c r="F191" s="151"/>
      <c r="G191" s="152"/>
      <c r="H191" s="152"/>
      <c r="I191" s="152"/>
      <c r="J191" s="151"/>
      <c r="K191" s="26" t="s">
        <v>440</v>
      </c>
      <c r="L191" s="26" t="s">
        <v>441</v>
      </c>
      <c r="M191" s="26" t="s">
        <v>771</v>
      </c>
      <c r="N191" s="26" t="s">
        <v>458</v>
      </c>
      <c r="O191" s="26" t="s">
        <v>772</v>
      </c>
      <c r="P191" s="26" t="s">
        <v>444</v>
      </c>
      <c r="Q191" s="1"/>
    </row>
    <row r="192" spans="1:17" ht="16.5" customHeight="1">
      <c r="A192" s="150"/>
      <c r="B192" s="151"/>
      <c r="C192" s="151"/>
      <c r="D192" s="151"/>
      <c r="E192" s="151"/>
      <c r="F192" s="151"/>
      <c r="G192" s="152"/>
      <c r="H192" s="152"/>
      <c r="I192" s="152"/>
      <c r="J192" s="151"/>
      <c r="K192" s="26" t="s">
        <v>420</v>
      </c>
      <c r="L192" s="26" t="s">
        <v>421</v>
      </c>
      <c r="M192" s="26" t="s">
        <v>767</v>
      </c>
      <c r="N192" s="26" t="s">
        <v>435</v>
      </c>
      <c r="O192" s="26" t="s">
        <v>665</v>
      </c>
      <c r="P192" s="26"/>
      <c r="Q192" s="1"/>
    </row>
    <row r="193" spans="1:17" ht="16.5" customHeight="1">
      <c r="A193" s="150"/>
      <c r="B193" s="151"/>
      <c r="C193" s="151"/>
      <c r="D193" s="151"/>
      <c r="E193" s="151"/>
      <c r="F193" s="151"/>
      <c r="G193" s="152"/>
      <c r="H193" s="152"/>
      <c r="I193" s="152"/>
      <c r="J193" s="151"/>
      <c r="K193" s="26" t="s">
        <v>420</v>
      </c>
      <c r="L193" s="26" t="s">
        <v>430</v>
      </c>
      <c r="M193" s="26" t="s">
        <v>773</v>
      </c>
      <c r="N193" s="26" t="s">
        <v>435</v>
      </c>
      <c r="O193" s="26" t="s">
        <v>665</v>
      </c>
      <c r="P193" s="26"/>
      <c r="Q193" s="1"/>
    </row>
    <row r="194" spans="1:17" ht="16.5" customHeight="1">
      <c r="A194" s="150"/>
      <c r="B194" s="151"/>
      <c r="C194" s="151"/>
      <c r="D194" s="151"/>
      <c r="E194" s="151"/>
      <c r="F194" s="151"/>
      <c r="G194" s="152"/>
      <c r="H194" s="152"/>
      <c r="I194" s="152"/>
      <c r="J194" s="151"/>
      <c r="K194" s="26" t="s">
        <v>420</v>
      </c>
      <c r="L194" s="26" t="s">
        <v>426</v>
      </c>
      <c r="M194" s="26" t="s">
        <v>691</v>
      </c>
      <c r="N194" s="26" t="s">
        <v>458</v>
      </c>
      <c r="O194" s="26" t="s">
        <v>608</v>
      </c>
      <c r="P194" s="26" t="s">
        <v>609</v>
      </c>
      <c r="Q194" s="1"/>
    </row>
    <row r="195" spans="1:17" ht="24.95" customHeight="1">
      <c r="A195" s="150"/>
      <c r="B195" s="151"/>
      <c r="C195" s="151"/>
      <c r="D195" s="151"/>
      <c r="E195" s="151"/>
      <c r="F195" s="151"/>
      <c r="G195" s="152"/>
      <c r="H195" s="152"/>
      <c r="I195" s="152"/>
      <c r="J195" s="151"/>
      <c r="K195" s="26" t="s">
        <v>437</v>
      </c>
      <c r="L195" s="26" t="s">
        <v>438</v>
      </c>
      <c r="M195" s="26" t="s">
        <v>650</v>
      </c>
      <c r="N195" s="26" t="s">
        <v>435</v>
      </c>
      <c r="O195" s="26" t="s">
        <v>665</v>
      </c>
      <c r="P195" s="26"/>
      <c r="Q195" s="1"/>
    </row>
    <row r="196" spans="1:17" ht="16.5" customHeight="1">
      <c r="A196" s="150"/>
      <c r="B196" s="151"/>
      <c r="C196" s="151" t="s">
        <v>774</v>
      </c>
      <c r="D196" s="151" t="s">
        <v>416</v>
      </c>
      <c r="E196" s="151" t="s">
        <v>446</v>
      </c>
      <c r="F196" s="151" t="s">
        <v>559</v>
      </c>
      <c r="G196" s="152" t="s">
        <v>775</v>
      </c>
      <c r="H196" s="152" t="s">
        <v>775</v>
      </c>
      <c r="I196" s="152"/>
      <c r="J196" s="151" t="s">
        <v>776</v>
      </c>
      <c r="K196" s="26" t="s">
        <v>420</v>
      </c>
      <c r="L196" s="26" t="s">
        <v>430</v>
      </c>
      <c r="M196" s="26" t="s">
        <v>777</v>
      </c>
      <c r="N196" s="26" t="s">
        <v>435</v>
      </c>
      <c r="O196" s="26" t="s">
        <v>665</v>
      </c>
      <c r="P196" s="26"/>
      <c r="Q196" s="1"/>
    </row>
    <row r="197" spans="1:17" ht="16.5" customHeight="1">
      <c r="A197" s="150"/>
      <c r="B197" s="151"/>
      <c r="C197" s="151"/>
      <c r="D197" s="151"/>
      <c r="E197" s="151"/>
      <c r="F197" s="151"/>
      <c r="G197" s="152"/>
      <c r="H197" s="152"/>
      <c r="I197" s="152"/>
      <c r="J197" s="151"/>
      <c r="K197" s="26" t="s">
        <v>420</v>
      </c>
      <c r="L197" s="26" t="s">
        <v>426</v>
      </c>
      <c r="M197" s="26" t="s">
        <v>691</v>
      </c>
      <c r="N197" s="26" t="s">
        <v>458</v>
      </c>
      <c r="O197" s="26" t="s">
        <v>459</v>
      </c>
      <c r="P197" s="26" t="s">
        <v>485</v>
      </c>
      <c r="Q197" s="1"/>
    </row>
    <row r="198" spans="1:17" ht="16.5" customHeight="1">
      <c r="A198" s="150"/>
      <c r="B198" s="151"/>
      <c r="C198" s="151"/>
      <c r="D198" s="151"/>
      <c r="E198" s="151"/>
      <c r="F198" s="151"/>
      <c r="G198" s="152"/>
      <c r="H198" s="152"/>
      <c r="I198" s="152"/>
      <c r="J198" s="151"/>
      <c r="K198" s="26" t="s">
        <v>420</v>
      </c>
      <c r="L198" s="26" t="s">
        <v>421</v>
      </c>
      <c r="M198" s="26" t="s">
        <v>767</v>
      </c>
      <c r="N198" s="26" t="s">
        <v>435</v>
      </c>
      <c r="O198" s="26" t="s">
        <v>665</v>
      </c>
      <c r="P198" s="26"/>
      <c r="Q198" s="1"/>
    </row>
    <row r="199" spans="1:17" ht="24.95" customHeight="1">
      <c r="A199" s="150"/>
      <c r="B199" s="151"/>
      <c r="C199" s="151"/>
      <c r="D199" s="151"/>
      <c r="E199" s="151"/>
      <c r="F199" s="151"/>
      <c r="G199" s="152"/>
      <c r="H199" s="152"/>
      <c r="I199" s="152"/>
      <c r="J199" s="151"/>
      <c r="K199" s="26" t="s">
        <v>437</v>
      </c>
      <c r="L199" s="26" t="s">
        <v>438</v>
      </c>
      <c r="M199" s="26" t="s">
        <v>650</v>
      </c>
      <c r="N199" s="26" t="s">
        <v>435</v>
      </c>
      <c r="O199" s="26" t="s">
        <v>665</v>
      </c>
      <c r="P199" s="26"/>
      <c r="Q199" s="1"/>
    </row>
    <row r="200" spans="1:17" ht="16.5" customHeight="1">
      <c r="A200" s="150"/>
      <c r="B200" s="151"/>
      <c r="C200" s="151"/>
      <c r="D200" s="151"/>
      <c r="E200" s="151"/>
      <c r="F200" s="151"/>
      <c r="G200" s="152"/>
      <c r="H200" s="152"/>
      <c r="I200" s="152"/>
      <c r="J200" s="151"/>
      <c r="K200" s="26" t="s">
        <v>432</v>
      </c>
      <c r="L200" s="26" t="s">
        <v>433</v>
      </c>
      <c r="M200" s="26" t="s">
        <v>778</v>
      </c>
      <c r="N200" s="26" t="s">
        <v>435</v>
      </c>
      <c r="O200" s="26" t="s">
        <v>665</v>
      </c>
      <c r="P200" s="26"/>
      <c r="Q200" s="1"/>
    </row>
    <row r="201" spans="1:17" ht="16.5" customHeight="1">
      <c r="A201" s="150"/>
      <c r="B201" s="151"/>
      <c r="C201" s="151"/>
      <c r="D201" s="151"/>
      <c r="E201" s="151"/>
      <c r="F201" s="151"/>
      <c r="G201" s="152"/>
      <c r="H201" s="152"/>
      <c r="I201" s="152"/>
      <c r="J201" s="151"/>
      <c r="K201" s="26" t="s">
        <v>440</v>
      </c>
      <c r="L201" s="26" t="s">
        <v>441</v>
      </c>
      <c r="M201" s="26" t="s">
        <v>462</v>
      </c>
      <c r="N201" s="26" t="s">
        <v>458</v>
      </c>
      <c r="O201" s="26" t="s">
        <v>428</v>
      </c>
      <c r="P201" s="26" t="s">
        <v>473</v>
      </c>
      <c r="Q201" s="1"/>
    </row>
    <row r="202" spans="1:17" ht="16.5" customHeight="1">
      <c r="A202" s="150"/>
      <c r="B202" s="151"/>
      <c r="C202" s="151" t="s">
        <v>779</v>
      </c>
      <c r="D202" s="151" t="s">
        <v>416</v>
      </c>
      <c r="E202" s="151" t="s">
        <v>446</v>
      </c>
      <c r="F202" s="151" t="s">
        <v>559</v>
      </c>
      <c r="G202" s="152" t="s">
        <v>780</v>
      </c>
      <c r="H202" s="152" t="s">
        <v>780</v>
      </c>
      <c r="I202" s="152"/>
      <c r="J202" s="151" t="s">
        <v>781</v>
      </c>
      <c r="K202" s="26" t="s">
        <v>420</v>
      </c>
      <c r="L202" s="26" t="s">
        <v>430</v>
      </c>
      <c r="M202" s="26" t="s">
        <v>777</v>
      </c>
      <c r="N202" s="26" t="s">
        <v>435</v>
      </c>
      <c r="O202" s="26" t="s">
        <v>665</v>
      </c>
      <c r="P202" s="26"/>
      <c r="Q202" s="1"/>
    </row>
    <row r="203" spans="1:17" ht="16.5" customHeight="1">
      <c r="A203" s="150"/>
      <c r="B203" s="151"/>
      <c r="C203" s="151"/>
      <c r="D203" s="151"/>
      <c r="E203" s="151"/>
      <c r="F203" s="151"/>
      <c r="G203" s="152"/>
      <c r="H203" s="152"/>
      <c r="I203" s="152"/>
      <c r="J203" s="151"/>
      <c r="K203" s="26" t="s">
        <v>420</v>
      </c>
      <c r="L203" s="26" t="s">
        <v>421</v>
      </c>
      <c r="M203" s="26" t="s">
        <v>767</v>
      </c>
      <c r="N203" s="26" t="s">
        <v>435</v>
      </c>
      <c r="O203" s="26" t="s">
        <v>665</v>
      </c>
      <c r="P203" s="26"/>
      <c r="Q203" s="1"/>
    </row>
    <row r="204" spans="1:17" ht="16.5" customHeight="1">
      <c r="A204" s="150"/>
      <c r="B204" s="151"/>
      <c r="C204" s="151"/>
      <c r="D204" s="151"/>
      <c r="E204" s="151"/>
      <c r="F204" s="151"/>
      <c r="G204" s="152"/>
      <c r="H204" s="152"/>
      <c r="I204" s="152"/>
      <c r="J204" s="151"/>
      <c r="K204" s="26" t="s">
        <v>420</v>
      </c>
      <c r="L204" s="26" t="s">
        <v>426</v>
      </c>
      <c r="M204" s="26" t="s">
        <v>691</v>
      </c>
      <c r="N204" s="26" t="s">
        <v>458</v>
      </c>
      <c r="O204" s="26" t="s">
        <v>608</v>
      </c>
      <c r="P204" s="26" t="s">
        <v>485</v>
      </c>
      <c r="Q204" s="1"/>
    </row>
    <row r="205" spans="1:17" ht="16.5" customHeight="1">
      <c r="A205" s="150"/>
      <c r="B205" s="151"/>
      <c r="C205" s="151"/>
      <c r="D205" s="151"/>
      <c r="E205" s="151"/>
      <c r="F205" s="151"/>
      <c r="G205" s="152"/>
      <c r="H205" s="152"/>
      <c r="I205" s="152"/>
      <c r="J205" s="151"/>
      <c r="K205" s="26" t="s">
        <v>440</v>
      </c>
      <c r="L205" s="26" t="s">
        <v>441</v>
      </c>
      <c r="M205" s="26" t="s">
        <v>462</v>
      </c>
      <c r="N205" s="26" t="s">
        <v>458</v>
      </c>
      <c r="O205" s="26" t="s">
        <v>711</v>
      </c>
      <c r="P205" s="26" t="s">
        <v>473</v>
      </c>
      <c r="Q205" s="1"/>
    </row>
    <row r="206" spans="1:17" ht="16.5" customHeight="1">
      <c r="A206" s="150"/>
      <c r="B206" s="151"/>
      <c r="C206" s="151"/>
      <c r="D206" s="151"/>
      <c r="E206" s="151"/>
      <c r="F206" s="151"/>
      <c r="G206" s="152"/>
      <c r="H206" s="152"/>
      <c r="I206" s="152"/>
      <c r="J206" s="151"/>
      <c r="K206" s="26" t="s">
        <v>432</v>
      </c>
      <c r="L206" s="26" t="s">
        <v>433</v>
      </c>
      <c r="M206" s="26" t="s">
        <v>782</v>
      </c>
      <c r="N206" s="26" t="s">
        <v>435</v>
      </c>
      <c r="O206" s="26" t="s">
        <v>665</v>
      </c>
      <c r="P206" s="26"/>
      <c r="Q206" s="1"/>
    </row>
    <row r="207" spans="1:17" ht="24.95" customHeight="1">
      <c r="A207" s="150"/>
      <c r="B207" s="151"/>
      <c r="C207" s="151"/>
      <c r="D207" s="151"/>
      <c r="E207" s="151"/>
      <c r="F207" s="151"/>
      <c r="G207" s="152"/>
      <c r="H207" s="152"/>
      <c r="I207" s="152"/>
      <c r="J207" s="151"/>
      <c r="K207" s="26" t="s">
        <v>437</v>
      </c>
      <c r="L207" s="26" t="s">
        <v>438</v>
      </c>
      <c r="M207" s="26" t="s">
        <v>650</v>
      </c>
      <c r="N207" s="26" t="s">
        <v>435</v>
      </c>
      <c r="O207" s="26" t="s">
        <v>665</v>
      </c>
      <c r="P207" s="26"/>
      <c r="Q207" s="1"/>
    </row>
    <row r="208" spans="1:17" ht="37.9" customHeight="1">
      <c r="A208" s="150"/>
      <c r="B208" s="151"/>
      <c r="C208" s="151" t="s">
        <v>783</v>
      </c>
      <c r="D208" s="151" t="s">
        <v>416</v>
      </c>
      <c r="E208" s="151" t="s">
        <v>676</v>
      </c>
      <c r="F208" s="151" t="s">
        <v>546</v>
      </c>
      <c r="G208" s="152" t="s">
        <v>784</v>
      </c>
      <c r="H208" s="152" t="s">
        <v>784</v>
      </c>
      <c r="I208" s="152"/>
      <c r="J208" s="151" t="s">
        <v>785</v>
      </c>
      <c r="K208" s="26" t="s">
        <v>432</v>
      </c>
      <c r="L208" s="26" t="s">
        <v>433</v>
      </c>
      <c r="M208" s="26" t="s">
        <v>786</v>
      </c>
      <c r="N208" s="26" t="s">
        <v>435</v>
      </c>
      <c r="O208" s="26" t="s">
        <v>475</v>
      </c>
      <c r="P208" s="26"/>
      <c r="Q208" s="1"/>
    </row>
    <row r="209" spans="1:17" ht="16.5" customHeight="1">
      <c r="A209" s="150"/>
      <c r="B209" s="151"/>
      <c r="C209" s="151"/>
      <c r="D209" s="151"/>
      <c r="E209" s="151"/>
      <c r="F209" s="151"/>
      <c r="G209" s="152"/>
      <c r="H209" s="152"/>
      <c r="I209" s="152"/>
      <c r="J209" s="151"/>
      <c r="K209" s="26" t="s">
        <v>440</v>
      </c>
      <c r="L209" s="26" t="s">
        <v>441</v>
      </c>
      <c r="M209" s="26" t="s">
        <v>787</v>
      </c>
      <c r="N209" s="26" t="s">
        <v>577</v>
      </c>
      <c r="O209" s="26" t="s">
        <v>788</v>
      </c>
      <c r="P209" s="26" t="s">
        <v>444</v>
      </c>
      <c r="Q209" s="1"/>
    </row>
    <row r="210" spans="1:17" ht="16.5" customHeight="1">
      <c r="A210" s="150"/>
      <c r="B210" s="151"/>
      <c r="C210" s="151"/>
      <c r="D210" s="151"/>
      <c r="E210" s="151"/>
      <c r="F210" s="151"/>
      <c r="G210" s="152"/>
      <c r="H210" s="152"/>
      <c r="I210" s="152"/>
      <c r="J210" s="151"/>
      <c r="K210" s="26" t="s">
        <v>420</v>
      </c>
      <c r="L210" s="26" t="s">
        <v>430</v>
      </c>
      <c r="M210" s="26" t="s">
        <v>789</v>
      </c>
      <c r="N210" s="26" t="s">
        <v>423</v>
      </c>
      <c r="O210" s="26" t="s">
        <v>451</v>
      </c>
      <c r="P210" s="26" t="s">
        <v>425</v>
      </c>
      <c r="Q210" s="1"/>
    </row>
    <row r="211" spans="1:17" ht="16.5" customHeight="1">
      <c r="A211" s="150"/>
      <c r="B211" s="151"/>
      <c r="C211" s="151"/>
      <c r="D211" s="151"/>
      <c r="E211" s="151"/>
      <c r="F211" s="151"/>
      <c r="G211" s="152"/>
      <c r="H211" s="152"/>
      <c r="I211" s="152"/>
      <c r="J211" s="151"/>
      <c r="K211" s="26" t="s">
        <v>420</v>
      </c>
      <c r="L211" s="26" t="s">
        <v>426</v>
      </c>
      <c r="M211" s="26" t="s">
        <v>790</v>
      </c>
      <c r="N211" s="26" t="s">
        <v>458</v>
      </c>
      <c r="O211" s="26" t="s">
        <v>428</v>
      </c>
      <c r="P211" s="26" t="s">
        <v>609</v>
      </c>
      <c r="Q211" s="1"/>
    </row>
    <row r="212" spans="1:17" ht="16.5" customHeight="1">
      <c r="A212" s="150"/>
      <c r="B212" s="151"/>
      <c r="C212" s="151"/>
      <c r="D212" s="151"/>
      <c r="E212" s="151"/>
      <c r="F212" s="151"/>
      <c r="G212" s="152"/>
      <c r="H212" s="152"/>
      <c r="I212" s="152"/>
      <c r="J212" s="151"/>
      <c r="K212" s="26" t="s">
        <v>420</v>
      </c>
      <c r="L212" s="26" t="s">
        <v>421</v>
      </c>
      <c r="M212" s="26" t="s">
        <v>791</v>
      </c>
      <c r="N212" s="26" t="s">
        <v>577</v>
      </c>
      <c r="O212" s="26" t="s">
        <v>428</v>
      </c>
      <c r="P212" s="26" t="s">
        <v>575</v>
      </c>
      <c r="Q212" s="1"/>
    </row>
    <row r="213" spans="1:17" ht="24.95" customHeight="1">
      <c r="A213" s="150"/>
      <c r="B213" s="151"/>
      <c r="C213" s="151"/>
      <c r="D213" s="151"/>
      <c r="E213" s="151"/>
      <c r="F213" s="151"/>
      <c r="G213" s="152"/>
      <c r="H213" s="152"/>
      <c r="I213" s="152"/>
      <c r="J213" s="151"/>
      <c r="K213" s="26" t="s">
        <v>437</v>
      </c>
      <c r="L213" s="26" t="s">
        <v>438</v>
      </c>
      <c r="M213" s="26" t="s">
        <v>650</v>
      </c>
      <c r="N213" s="26" t="s">
        <v>423</v>
      </c>
      <c r="O213" s="26" t="s">
        <v>792</v>
      </c>
      <c r="P213" s="26" t="s">
        <v>425</v>
      </c>
      <c r="Q213" s="1"/>
    </row>
    <row r="214" spans="1:17" ht="16.5" customHeight="1">
      <c r="A214" s="150"/>
      <c r="B214" s="151"/>
      <c r="C214" s="151" t="s">
        <v>793</v>
      </c>
      <c r="D214" s="151" t="s">
        <v>416</v>
      </c>
      <c r="E214" s="151" t="s">
        <v>569</v>
      </c>
      <c r="F214" s="151" t="s">
        <v>447</v>
      </c>
      <c r="G214" s="152" t="s">
        <v>794</v>
      </c>
      <c r="H214" s="152" t="s">
        <v>794</v>
      </c>
      <c r="I214" s="152"/>
      <c r="J214" s="151" t="s">
        <v>795</v>
      </c>
      <c r="K214" s="26" t="s">
        <v>440</v>
      </c>
      <c r="L214" s="26" t="s">
        <v>441</v>
      </c>
      <c r="M214" s="26" t="s">
        <v>462</v>
      </c>
      <c r="N214" s="26" t="s">
        <v>458</v>
      </c>
      <c r="O214" s="26" t="s">
        <v>541</v>
      </c>
      <c r="P214" s="26" t="s">
        <v>473</v>
      </c>
      <c r="Q214" s="1"/>
    </row>
    <row r="215" spans="1:17" ht="24.95" customHeight="1">
      <c r="A215" s="150"/>
      <c r="B215" s="151"/>
      <c r="C215" s="151"/>
      <c r="D215" s="151"/>
      <c r="E215" s="151"/>
      <c r="F215" s="151"/>
      <c r="G215" s="152"/>
      <c r="H215" s="152"/>
      <c r="I215" s="152"/>
      <c r="J215" s="151"/>
      <c r="K215" s="26" t="s">
        <v>437</v>
      </c>
      <c r="L215" s="26" t="s">
        <v>438</v>
      </c>
      <c r="M215" s="26" t="s">
        <v>482</v>
      </c>
      <c r="N215" s="26" t="s">
        <v>435</v>
      </c>
      <c r="O215" s="26" t="s">
        <v>665</v>
      </c>
      <c r="P215" s="26"/>
      <c r="Q215" s="1"/>
    </row>
    <row r="216" spans="1:17" ht="16.5" customHeight="1">
      <c r="A216" s="150"/>
      <c r="B216" s="151"/>
      <c r="C216" s="151"/>
      <c r="D216" s="151"/>
      <c r="E216" s="151"/>
      <c r="F216" s="151"/>
      <c r="G216" s="152"/>
      <c r="H216" s="152"/>
      <c r="I216" s="152"/>
      <c r="J216" s="151"/>
      <c r="K216" s="26" t="s">
        <v>420</v>
      </c>
      <c r="L216" s="26" t="s">
        <v>421</v>
      </c>
      <c r="M216" s="26" t="s">
        <v>796</v>
      </c>
      <c r="N216" s="26" t="s">
        <v>435</v>
      </c>
      <c r="O216" s="26" t="s">
        <v>665</v>
      </c>
      <c r="P216" s="26"/>
      <c r="Q216" s="1"/>
    </row>
    <row r="217" spans="1:17" ht="16.5" customHeight="1">
      <c r="A217" s="150"/>
      <c r="B217" s="151"/>
      <c r="C217" s="151"/>
      <c r="D217" s="151"/>
      <c r="E217" s="151"/>
      <c r="F217" s="151"/>
      <c r="G217" s="152"/>
      <c r="H217" s="152"/>
      <c r="I217" s="152"/>
      <c r="J217" s="151"/>
      <c r="K217" s="26" t="s">
        <v>420</v>
      </c>
      <c r="L217" s="26" t="s">
        <v>426</v>
      </c>
      <c r="M217" s="26" t="s">
        <v>797</v>
      </c>
      <c r="N217" s="26" t="s">
        <v>458</v>
      </c>
      <c r="O217" s="26" t="s">
        <v>428</v>
      </c>
      <c r="P217" s="26" t="s">
        <v>485</v>
      </c>
      <c r="Q217" s="1"/>
    </row>
    <row r="218" spans="1:17" ht="24.95" customHeight="1">
      <c r="A218" s="150"/>
      <c r="B218" s="151"/>
      <c r="C218" s="151"/>
      <c r="D218" s="151"/>
      <c r="E218" s="151"/>
      <c r="F218" s="151"/>
      <c r="G218" s="152"/>
      <c r="H218" s="152"/>
      <c r="I218" s="152"/>
      <c r="J218" s="151"/>
      <c r="K218" s="26" t="s">
        <v>420</v>
      </c>
      <c r="L218" s="26" t="s">
        <v>430</v>
      </c>
      <c r="M218" s="26" t="s">
        <v>798</v>
      </c>
      <c r="N218" s="26" t="s">
        <v>435</v>
      </c>
      <c r="O218" s="26" t="s">
        <v>665</v>
      </c>
      <c r="P218" s="26"/>
      <c r="Q218" s="1"/>
    </row>
    <row r="219" spans="1:17" ht="24.95" customHeight="1">
      <c r="A219" s="150"/>
      <c r="B219" s="151"/>
      <c r="C219" s="151"/>
      <c r="D219" s="151"/>
      <c r="E219" s="151"/>
      <c r="F219" s="151"/>
      <c r="G219" s="152"/>
      <c r="H219" s="152"/>
      <c r="I219" s="152"/>
      <c r="J219" s="151"/>
      <c r="K219" s="26" t="s">
        <v>432</v>
      </c>
      <c r="L219" s="26" t="s">
        <v>433</v>
      </c>
      <c r="M219" s="26" t="s">
        <v>799</v>
      </c>
      <c r="N219" s="26" t="s">
        <v>435</v>
      </c>
      <c r="O219" s="26" t="s">
        <v>665</v>
      </c>
      <c r="P219" s="26"/>
      <c r="Q219" s="1"/>
    </row>
    <row r="220" spans="1:17" ht="24.95" customHeight="1">
      <c r="A220" s="150"/>
      <c r="B220" s="151"/>
      <c r="C220" s="151" t="s">
        <v>800</v>
      </c>
      <c r="D220" s="151" t="s">
        <v>416</v>
      </c>
      <c r="E220" s="151" t="s">
        <v>569</v>
      </c>
      <c r="F220" s="151" t="s">
        <v>447</v>
      </c>
      <c r="G220" s="152" t="s">
        <v>801</v>
      </c>
      <c r="H220" s="152" t="s">
        <v>801</v>
      </c>
      <c r="I220" s="152"/>
      <c r="J220" s="151" t="s">
        <v>802</v>
      </c>
      <c r="K220" s="26" t="s">
        <v>437</v>
      </c>
      <c r="L220" s="26" t="s">
        <v>438</v>
      </c>
      <c r="M220" s="26" t="s">
        <v>650</v>
      </c>
      <c r="N220" s="26" t="s">
        <v>435</v>
      </c>
      <c r="O220" s="26" t="s">
        <v>467</v>
      </c>
      <c r="P220" s="26"/>
      <c r="Q220" s="1"/>
    </row>
    <row r="221" spans="1:17" ht="24.95" customHeight="1">
      <c r="A221" s="150"/>
      <c r="B221" s="151"/>
      <c r="C221" s="151"/>
      <c r="D221" s="151"/>
      <c r="E221" s="151"/>
      <c r="F221" s="151"/>
      <c r="G221" s="152"/>
      <c r="H221" s="152"/>
      <c r="I221" s="152"/>
      <c r="J221" s="151"/>
      <c r="K221" s="26" t="s">
        <v>420</v>
      </c>
      <c r="L221" s="26" t="s">
        <v>426</v>
      </c>
      <c r="M221" s="26" t="s">
        <v>803</v>
      </c>
      <c r="N221" s="26" t="s">
        <v>458</v>
      </c>
      <c r="O221" s="26" t="s">
        <v>804</v>
      </c>
      <c r="P221" s="26" t="s">
        <v>805</v>
      </c>
      <c r="Q221" s="1"/>
    </row>
    <row r="222" spans="1:17" ht="16.5" customHeight="1">
      <c r="A222" s="150"/>
      <c r="B222" s="151"/>
      <c r="C222" s="151"/>
      <c r="D222" s="151"/>
      <c r="E222" s="151"/>
      <c r="F222" s="151"/>
      <c r="G222" s="152"/>
      <c r="H222" s="152"/>
      <c r="I222" s="152"/>
      <c r="J222" s="151"/>
      <c r="K222" s="26" t="s">
        <v>420</v>
      </c>
      <c r="L222" s="26" t="s">
        <v>421</v>
      </c>
      <c r="M222" s="26" t="s">
        <v>806</v>
      </c>
      <c r="N222" s="26" t="s">
        <v>435</v>
      </c>
      <c r="O222" s="26" t="s">
        <v>487</v>
      </c>
      <c r="P222" s="26"/>
      <c r="Q222" s="1"/>
    </row>
    <row r="223" spans="1:17" ht="16.5" customHeight="1">
      <c r="A223" s="150"/>
      <c r="B223" s="151"/>
      <c r="C223" s="151"/>
      <c r="D223" s="151"/>
      <c r="E223" s="151"/>
      <c r="F223" s="151"/>
      <c r="G223" s="152"/>
      <c r="H223" s="152"/>
      <c r="I223" s="152"/>
      <c r="J223" s="151"/>
      <c r="K223" s="26" t="s">
        <v>420</v>
      </c>
      <c r="L223" s="26" t="s">
        <v>430</v>
      </c>
      <c r="M223" s="26" t="s">
        <v>807</v>
      </c>
      <c r="N223" s="26" t="s">
        <v>435</v>
      </c>
      <c r="O223" s="26" t="s">
        <v>487</v>
      </c>
      <c r="P223" s="26"/>
      <c r="Q223" s="1"/>
    </row>
    <row r="224" spans="1:17" ht="24.95" customHeight="1">
      <c r="A224" s="150"/>
      <c r="B224" s="151"/>
      <c r="C224" s="151"/>
      <c r="D224" s="151"/>
      <c r="E224" s="151"/>
      <c r="F224" s="151"/>
      <c r="G224" s="152"/>
      <c r="H224" s="152"/>
      <c r="I224" s="152"/>
      <c r="J224" s="151"/>
      <c r="K224" s="26" t="s">
        <v>432</v>
      </c>
      <c r="L224" s="26" t="s">
        <v>433</v>
      </c>
      <c r="M224" s="26" t="s">
        <v>808</v>
      </c>
      <c r="N224" s="26" t="s">
        <v>435</v>
      </c>
      <c r="O224" s="26" t="s">
        <v>467</v>
      </c>
      <c r="P224" s="26"/>
      <c r="Q224" s="1"/>
    </row>
    <row r="225" spans="1:17" ht="16.5" customHeight="1">
      <c r="A225" s="150"/>
      <c r="B225" s="151"/>
      <c r="C225" s="151"/>
      <c r="D225" s="151"/>
      <c r="E225" s="151"/>
      <c r="F225" s="151"/>
      <c r="G225" s="152"/>
      <c r="H225" s="152"/>
      <c r="I225" s="152"/>
      <c r="J225" s="151"/>
      <c r="K225" s="26" t="s">
        <v>440</v>
      </c>
      <c r="L225" s="26" t="s">
        <v>441</v>
      </c>
      <c r="M225" s="26" t="s">
        <v>462</v>
      </c>
      <c r="N225" s="26" t="s">
        <v>458</v>
      </c>
      <c r="O225" s="26" t="s">
        <v>809</v>
      </c>
      <c r="P225" s="26" t="s">
        <v>444</v>
      </c>
      <c r="Q225" s="1"/>
    </row>
    <row r="226" spans="1:17" ht="16.5" customHeight="1">
      <c r="A226" s="150"/>
      <c r="B226" s="151"/>
      <c r="C226" s="151" t="s">
        <v>810</v>
      </c>
      <c r="D226" s="151" t="s">
        <v>416</v>
      </c>
      <c r="E226" s="151" t="s">
        <v>811</v>
      </c>
      <c r="F226" s="151" t="s">
        <v>812</v>
      </c>
      <c r="G226" s="152" t="s">
        <v>813</v>
      </c>
      <c r="H226" s="152" t="s">
        <v>813</v>
      </c>
      <c r="I226" s="152"/>
      <c r="J226" s="151" t="s">
        <v>814</v>
      </c>
      <c r="K226" s="26" t="s">
        <v>440</v>
      </c>
      <c r="L226" s="26" t="s">
        <v>441</v>
      </c>
      <c r="M226" s="26" t="s">
        <v>815</v>
      </c>
      <c r="N226" s="26" t="s">
        <v>577</v>
      </c>
      <c r="O226" s="26" t="s">
        <v>816</v>
      </c>
      <c r="P226" s="26" t="s">
        <v>444</v>
      </c>
      <c r="Q226" s="1"/>
    </row>
    <row r="227" spans="1:17" ht="24.95" customHeight="1">
      <c r="A227" s="150"/>
      <c r="B227" s="151"/>
      <c r="C227" s="151"/>
      <c r="D227" s="151"/>
      <c r="E227" s="151"/>
      <c r="F227" s="151"/>
      <c r="G227" s="152"/>
      <c r="H227" s="152"/>
      <c r="I227" s="152"/>
      <c r="J227" s="151"/>
      <c r="K227" s="26" t="s">
        <v>437</v>
      </c>
      <c r="L227" s="26" t="s">
        <v>438</v>
      </c>
      <c r="M227" s="26" t="s">
        <v>439</v>
      </c>
      <c r="N227" s="26" t="s">
        <v>435</v>
      </c>
      <c r="O227" s="26" t="s">
        <v>436</v>
      </c>
      <c r="P227" s="26"/>
      <c r="Q227" s="1"/>
    </row>
    <row r="228" spans="1:17" ht="16.5" customHeight="1">
      <c r="A228" s="150"/>
      <c r="B228" s="151"/>
      <c r="C228" s="151"/>
      <c r="D228" s="151"/>
      <c r="E228" s="151"/>
      <c r="F228" s="151"/>
      <c r="G228" s="152"/>
      <c r="H228" s="152"/>
      <c r="I228" s="152"/>
      <c r="J228" s="151"/>
      <c r="K228" s="26" t="s">
        <v>420</v>
      </c>
      <c r="L228" s="26" t="s">
        <v>426</v>
      </c>
      <c r="M228" s="26" t="s">
        <v>817</v>
      </c>
      <c r="N228" s="26" t="s">
        <v>458</v>
      </c>
      <c r="O228" s="26" t="s">
        <v>818</v>
      </c>
      <c r="P228" s="26" t="s">
        <v>741</v>
      </c>
      <c r="Q228" s="1"/>
    </row>
    <row r="229" spans="1:17" ht="16.5" customHeight="1">
      <c r="A229" s="150"/>
      <c r="B229" s="151"/>
      <c r="C229" s="151"/>
      <c r="D229" s="151"/>
      <c r="E229" s="151"/>
      <c r="F229" s="151"/>
      <c r="G229" s="152"/>
      <c r="H229" s="152"/>
      <c r="I229" s="152"/>
      <c r="J229" s="151"/>
      <c r="K229" s="26" t="s">
        <v>420</v>
      </c>
      <c r="L229" s="26" t="s">
        <v>421</v>
      </c>
      <c r="M229" s="26" t="s">
        <v>819</v>
      </c>
      <c r="N229" s="26" t="s">
        <v>423</v>
      </c>
      <c r="O229" s="26" t="s">
        <v>424</v>
      </c>
      <c r="P229" s="26" t="s">
        <v>425</v>
      </c>
      <c r="Q229" s="1"/>
    </row>
    <row r="230" spans="1:17" ht="16.5" customHeight="1">
      <c r="A230" s="150"/>
      <c r="B230" s="151"/>
      <c r="C230" s="151"/>
      <c r="D230" s="151"/>
      <c r="E230" s="151"/>
      <c r="F230" s="151"/>
      <c r="G230" s="152"/>
      <c r="H230" s="152"/>
      <c r="I230" s="152"/>
      <c r="J230" s="151"/>
      <c r="K230" s="26" t="s">
        <v>420</v>
      </c>
      <c r="L230" s="26" t="s">
        <v>430</v>
      </c>
      <c r="M230" s="26" t="s">
        <v>820</v>
      </c>
      <c r="N230" s="26" t="s">
        <v>423</v>
      </c>
      <c r="O230" s="26" t="s">
        <v>424</v>
      </c>
      <c r="P230" s="26" t="s">
        <v>425</v>
      </c>
      <c r="Q230" s="1"/>
    </row>
    <row r="231" spans="1:17" ht="16.5" customHeight="1">
      <c r="A231" s="150"/>
      <c r="B231" s="151"/>
      <c r="C231" s="151"/>
      <c r="D231" s="151"/>
      <c r="E231" s="151"/>
      <c r="F231" s="151"/>
      <c r="G231" s="152"/>
      <c r="H231" s="152"/>
      <c r="I231" s="152"/>
      <c r="J231" s="151"/>
      <c r="K231" s="26" t="s">
        <v>432</v>
      </c>
      <c r="L231" s="26" t="s">
        <v>433</v>
      </c>
      <c r="M231" s="26" t="s">
        <v>434</v>
      </c>
      <c r="N231" s="26" t="s">
        <v>435</v>
      </c>
      <c r="O231" s="26" t="s">
        <v>436</v>
      </c>
      <c r="P231" s="26"/>
      <c r="Q231" s="1"/>
    </row>
    <row r="232" spans="1:17" ht="24.95" customHeight="1">
      <c r="A232" s="150"/>
      <c r="B232" s="151"/>
      <c r="C232" s="151" t="s">
        <v>821</v>
      </c>
      <c r="D232" s="151" t="s">
        <v>416</v>
      </c>
      <c r="E232" s="151" t="s">
        <v>822</v>
      </c>
      <c r="F232" s="151" t="s">
        <v>823</v>
      </c>
      <c r="G232" s="152" t="s">
        <v>824</v>
      </c>
      <c r="H232" s="152" t="s">
        <v>824</v>
      </c>
      <c r="I232" s="152"/>
      <c r="J232" s="151" t="s">
        <v>825</v>
      </c>
      <c r="K232" s="26" t="s">
        <v>432</v>
      </c>
      <c r="L232" s="26" t="s">
        <v>826</v>
      </c>
      <c r="M232" s="26" t="s">
        <v>827</v>
      </c>
      <c r="N232" s="26" t="s">
        <v>423</v>
      </c>
      <c r="O232" s="26" t="s">
        <v>451</v>
      </c>
      <c r="P232" s="26" t="s">
        <v>425</v>
      </c>
      <c r="Q232" s="1"/>
    </row>
    <row r="233" spans="1:17" ht="24.95" customHeight="1">
      <c r="A233" s="150"/>
      <c r="B233" s="151"/>
      <c r="C233" s="151"/>
      <c r="D233" s="151"/>
      <c r="E233" s="151"/>
      <c r="F233" s="151"/>
      <c r="G233" s="152"/>
      <c r="H233" s="152"/>
      <c r="I233" s="152"/>
      <c r="J233" s="151"/>
      <c r="K233" s="26" t="s">
        <v>420</v>
      </c>
      <c r="L233" s="26" t="s">
        <v>430</v>
      </c>
      <c r="M233" s="26" t="s">
        <v>828</v>
      </c>
      <c r="N233" s="26" t="s">
        <v>423</v>
      </c>
      <c r="O233" s="26" t="s">
        <v>451</v>
      </c>
      <c r="P233" s="26" t="s">
        <v>425</v>
      </c>
      <c r="Q233" s="1"/>
    </row>
    <row r="234" spans="1:17" ht="16.5" customHeight="1">
      <c r="A234" s="150"/>
      <c r="B234" s="151"/>
      <c r="C234" s="151"/>
      <c r="D234" s="151"/>
      <c r="E234" s="151"/>
      <c r="F234" s="151"/>
      <c r="G234" s="152"/>
      <c r="H234" s="152"/>
      <c r="I234" s="152"/>
      <c r="J234" s="151"/>
      <c r="K234" s="26" t="s">
        <v>420</v>
      </c>
      <c r="L234" s="26" t="s">
        <v>426</v>
      </c>
      <c r="M234" s="26" t="s">
        <v>829</v>
      </c>
      <c r="N234" s="26" t="s">
        <v>577</v>
      </c>
      <c r="O234" s="26" t="s">
        <v>649</v>
      </c>
      <c r="P234" s="26" t="s">
        <v>609</v>
      </c>
      <c r="Q234" s="1"/>
    </row>
    <row r="235" spans="1:17" ht="16.5" customHeight="1">
      <c r="A235" s="150"/>
      <c r="B235" s="151"/>
      <c r="C235" s="151"/>
      <c r="D235" s="151"/>
      <c r="E235" s="151"/>
      <c r="F235" s="151"/>
      <c r="G235" s="152"/>
      <c r="H235" s="152"/>
      <c r="I235" s="152"/>
      <c r="J235" s="151"/>
      <c r="K235" s="26" t="s">
        <v>420</v>
      </c>
      <c r="L235" s="26" t="s">
        <v>421</v>
      </c>
      <c r="M235" s="26" t="s">
        <v>830</v>
      </c>
      <c r="N235" s="26" t="s">
        <v>423</v>
      </c>
      <c r="O235" s="26" t="s">
        <v>567</v>
      </c>
      <c r="P235" s="26" t="s">
        <v>425</v>
      </c>
      <c r="Q235" s="1"/>
    </row>
    <row r="236" spans="1:17" ht="16.5" customHeight="1">
      <c r="A236" s="150"/>
      <c r="B236" s="151"/>
      <c r="C236" s="151"/>
      <c r="D236" s="151"/>
      <c r="E236" s="151"/>
      <c r="F236" s="151"/>
      <c r="G236" s="152"/>
      <c r="H236" s="152"/>
      <c r="I236" s="152"/>
      <c r="J236" s="151"/>
      <c r="K236" s="26" t="s">
        <v>440</v>
      </c>
      <c r="L236" s="26" t="s">
        <v>441</v>
      </c>
      <c r="M236" s="26" t="s">
        <v>831</v>
      </c>
      <c r="N236" s="26" t="s">
        <v>577</v>
      </c>
      <c r="O236" s="26" t="s">
        <v>832</v>
      </c>
      <c r="P236" s="26" t="s">
        <v>444</v>
      </c>
      <c r="Q236" s="1"/>
    </row>
    <row r="237" spans="1:17" ht="24.95" customHeight="1">
      <c r="A237" s="150"/>
      <c r="B237" s="151"/>
      <c r="C237" s="151"/>
      <c r="D237" s="151"/>
      <c r="E237" s="151"/>
      <c r="F237" s="151"/>
      <c r="G237" s="152"/>
      <c r="H237" s="152"/>
      <c r="I237" s="152"/>
      <c r="J237" s="151"/>
      <c r="K237" s="26" t="s">
        <v>437</v>
      </c>
      <c r="L237" s="26" t="s">
        <v>438</v>
      </c>
      <c r="M237" s="26" t="s">
        <v>833</v>
      </c>
      <c r="N237" s="26" t="s">
        <v>423</v>
      </c>
      <c r="O237" s="26" t="s">
        <v>451</v>
      </c>
      <c r="P237" s="26" t="s">
        <v>425</v>
      </c>
      <c r="Q237" s="1"/>
    </row>
    <row r="238" spans="1:17" ht="16.5" customHeight="1">
      <c r="A238" s="150"/>
      <c r="B238" s="151"/>
      <c r="C238" s="151" t="s">
        <v>834</v>
      </c>
      <c r="D238" s="151" t="s">
        <v>416</v>
      </c>
      <c r="E238" s="151" t="s">
        <v>521</v>
      </c>
      <c r="F238" s="151" t="s">
        <v>835</v>
      </c>
      <c r="G238" s="152" t="s">
        <v>15</v>
      </c>
      <c r="H238" s="152" t="s">
        <v>15</v>
      </c>
      <c r="I238" s="152"/>
      <c r="J238" s="151" t="s">
        <v>224</v>
      </c>
      <c r="K238" s="26" t="s">
        <v>420</v>
      </c>
      <c r="L238" s="26" t="s">
        <v>430</v>
      </c>
      <c r="M238" s="26" t="s">
        <v>836</v>
      </c>
      <c r="N238" s="26" t="s">
        <v>435</v>
      </c>
      <c r="O238" s="26" t="s">
        <v>455</v>
      </c>
      <c r="P238" s="26"/>
      <c r="Q238" s="1"/>
    </row>
    <row r="239" spans="1:17" ht="16.5" customHeight="1">
      <c r="A239" s="150"/>
      <c r="B239" s="151"/>
      <c r="C239" s="151"/>
      <c r="D239" s="151"/>
      <c r="E239" s="151"/>
      <c r="F239" s="151"/>
      <c r="G239" s="152"/>
      <c r="H239" s="152"/>
      <c r="I239" s="152"/>
      <c r="J239" s="151"/>
      <c r="K239" s="26" t="s">
        <v>420</v>
      </c>
      <c r="L239" s="26" t="s">
        <v>426</v>
      </c>
      <c r="M239" s="26" t="s">
        <v>457</v>
      </c>
      <c r="N239" s="26" t="s">
        <v>458</v>
      </c>
      <c r="O239" s="26" t="s">
        <v>608</v>
      </c>
      <c r="P239" s="26" t="s">
        <v>609</v>
      </c>
      <c r="Q239" s="1"/>
    </row>
    <row r="240" spans="1:17" ht="16.5" customHeight="1">
      <c r="A240" s="150"/>
      <c r="B240" s="151"/>
      <c r="C240" s="151"/>
      <c r="D240" s="151"/>
      <c r="E240" s="151"/>
      <c r="F240" s="151"/>
      <c r="G240" s="152"/>
      <c r="H240" s="152"/>
      <c r="I240" s="152"/>
      <c r="J240" s="151"/>
      <c r="K240" s="26" t="s">
        <v>420</v>
      </c>
      <c r="L240" s="26" t="s">
        <v>421</v>
      </c>
      <c r="M240" s="26" t="s">
        <v>837</v>
      </c>
      <c r="N240" s="26" t="s">
        <v>458</v>
      </c>
      <c r="O240" s="26" t="s">
        <v>424</v>
      </c>
      <c r="P240" s="26" t="s">
        <v>425</v>
      </c>
      <c r="Q240" s="1"/>
    </row>
    <row r="241" spans="1:17" ht="16.5" customHeight="1">
      <c r="A241" s="150"/>
      <c r="B241" s="151"/>
      <c r="C241" s="151"/>
      <c r="D241" s="151"/>
      <c r="E241" s="151"/>
      <c r="F241" s="151"/>
      <c r="G241" s="152"/>
      <c r="H241" s="152"/>
      <c r="I241" s="152"/>
      <c r="J241" s="151"/>
      <c r="K241" s="26" t="s">
        <v>432</v>
      </c>
      <c r="L241" s="26" t="s">
        <v>433</v>
      </c>
      <c r="M241" s="26" t="s">
        <v>838</v>
      </c>
      <c r="N241" s="26" t="s">
        <v>435</v>
      </c>
      <c r="O241" s="26" t="s">
        <v>469</v>
      </c>
      <c r="P241" s="26"/>
      <c r="Q241" s="1"/>
    </row>
    <row r="242" spans="1:17" ht="24.95" customHeight="1">
      <c r="A242" s="150"/>
      <c r="B242" s="151"/>
      <c r="C242" s="151"/>
      <c r="D242" s="151"/>
      <c r="E242" s="151"/>
      <c r="F242" s="151"/>
      <c r="G242" s="152"/>
      <c r="H242" s="152"/>
      <c r="I242" s="152"/>
      <c r="J242" s="151"/>
      <c r="K242" s="26" t="s">
        <v>437</v>
      </c>
      <c r="L242" s="26" t="s">
        <v>438</v>
      </c>
      <c r="M242" s="26" t="s">
        <v>452</v>
      </c>
      <c r="N242" s="26" t="s">
        <v>435</v>
      </c>
      <c r="O242" s="26" t="s">
        <v>455</v>
      </c>
      <c r="P242" s="26"/>
      <c r="Q242" s="1"/>
    </row>
    <row r="243" spans="1:17" ht="16.5" customHeight="1">
      <c r="A243" s="150"/>
      <c r="B243" s="151"/>
      <c r="C243" s="151"/>
      <c r="D243" s="151"/>
      <c r="E243" s="151"/>
      <c r="F243" s="151"/>
      <c r="G243" s="152"/>
      <c r="H243" s="152"/>
      <c r="I243" s="152"/>
      <c r="J243" s="151"/>
      <c r="K243" s="26" t="s">
        <v>440</v>
      </c>
      <c r="L243" s="26" t="s">
        <v>441</v>
      </c>
      <c r="M243" s="26" t="s">
        <v>372</v>
      </c>
      <c r="N243" s="26" t="s">
        <v>577</v>
      </c>
      <c r="O243" s="26" t="s">
        <v>443</v>
      </c>
      <c r="P243" s="26" t="s">
        <v>444</v>
      </c>
      <c r="Q243" s="1"/>
    </row>
    <row r="244" spans="1:17" ht="24.95" customHeight="1">
      <c r="A244" s="150"/>
      <c r="B244" s="151"/>
      <c r="C244" s="151" t="s">
        <v>839</v>
      </c>
      <c r="D244" s="151" t="s">
        <v>416</v>
      </c>
      <c r="E244" s="151" t="s">
        <v>521</v>
      </c>
      <c r="F244" s="151" t="s">
        <v>835</v>
      </c>
      <c r="G244" s="152" t="s">
        <v>840</v>
      </c>
      <c r="H244" s="152" t="s">
        <v>840</v>
      </c>
      <c r="I244" s="152"/>
      <c r="J244" s="151" t="s">
        <v>841</v>
      </c>
      <c r="K244" s="26" t="s">
        <v>437</v>
      </c>
      <c r="L244" s="26" t="s">
        <v>438</v>
      </c>
      <c r="M244" s="26" t="s">
        <v>452</v>
      </c>
      <c r="N244" s="26" t="s">
        <v>435</v>
      </c>
      <c r="O244" s="26" t="s">
        <v>469</v>
      </c>
      <c r="P244" s="26"/>
      <c r="Q244" s="1"/>
    </row>
    <row r="245" spans="1:17" ht="16.5" customHeight="1">
      <c r="A245" s="150"/>
      <c r="B245" s="151"/>
      <c r="C245" s="151"/>
      <c r="D245" s="151"/>
      <c r="E245" s="151"/>
      <c r="F245" s="151"/>
      <c r="G245" s="152"/>
      <c r="H245" s="152"/>
      <c r="I245" s="152"/>
      <c r="J245" s="151"/>
      <c r="K245" s="26" t="s">
        <v>420</v>
      </c>
      <c r="L245" s="26" t="s">
        <v>430</v>
      </c>
      <c r="M245" s="26" t="s">
        <v>842</v>
      </c>
      <c r="N245" s="26" t="s">
        <v>435</v>
      </c>
      <c r="O245" s="26" t="s">
        <v>455</v>
      </c>
      <c r="P245" s="26"/>
      <c r="Q245" s="1"/>
    </row>
    <row r="246" spans="1:17" ht="16.5" customHeight="1">
      <c r="A246" s="150"/>
      <c r="B246" s="151"/>
      <c r="C246" s="151"/>
      <c r="D246" s="151"/>
      <c r="E246" s="151"/>
      <c r="F246" s="151"/>
      <c r="G246" s="152"/>
      <c r="H246" s="152"/>
      <c r="I246" s="152"/>
      <c r="J246" s="151"/>
      <c r="K246" s="26" t="s">
        <v>420</v>
      </c>
      <c r="L246" s="26" t="s">
        <v>421</v>
      </c>
      <c r="M246" s="26" t="s">
        <v>837</v>
      </c>
      <c r="N246" s="26" t="s">
        <v>458</v>
      </c>
      <c r="O246" s="26" t="s">
        <v>424</v>
      </c>
      <c r="P246" s="26" t="s">
        <v>425</v>
      </c>
      <c r="Q246" s="1"/>
    </row>
    <row r="247" spans="1:17" ht="16.5" customHeight="1">
      <c r="A247" s="150"/>
      <c r="B247" s="151"/>
      <c r="C247" s="151"/>
      <c r="D247" s="151"/>
      <c r="E247" s="151"/>
      <c r="F247" s="151"/>
      <c r="G247" s="152"/>
      <c r="H247" s="152"/>
      <c r="I247" s="152"/>
      <c r="J247" s="151"/>
      <c r="K247" s="26" t="s">
        <v>420</v>
      </c>
      <c r="L247" s="26" t="s">
        <v>426</v>
      </c>
      <c r="M247" s="26" t="s">
        <v>457</v>
      </c>
      <c r="N247" s="26" t="s">
        <v>458</v>
      </c>
      <c r="O247" s="26" t="s">
        <v>608</v>
      </c>
      <c r="P247" s="26" t="s">
        <v>609</v>
      </c>
      <c r="Q247" s="1"/>
    </row>
    <row r="248" spans="1:17" ht="16.5" customHeight="1">
      <c r="A248" s="150"/>
      <c r="B248" s="151"/>
      <c r="C248" s="151"/>
      <c r="D248" s="151"/>
      <c r="E248" s="151"/>
      <c r="F248" s="151"/>
      <c r="G248" s="152"/>
      <c r="H248" s="152"/>
      <c r="I248" s="152"/>
      <c r="J248" s="151"/>
      <c r="K248" s="26" t="s">
        <v>440</v>
      </c>
      <c r="L248" s="26" t="s">
        <v>441</v>
      </c>
      <c r="M248" s="26" t="s">
        <v>372</v>
      </c>
      <c r="N248" s="26" t="s">
        <v>577</v>
      </c>
      <c r="O248" s="26" t="s">
        <v>843</v>
      </c>
      <c r="P248" s="26" t="s">
        <v>444</v>
      </c>
      <c r="Q248" s="1"/>
    </row>
    <row r="249" spans="1:17" ht="16.5" customHeight="1">
      <c r="A249" s="150"/>
      <c r="B249" s="151"/>
      <c r="C249" s="151"/>
      <c r="D249" s="151"/>
      <c r="E249" s="151"/>
      <c r="F249" s="151"/>
      <c r="G249" s="152"/>
      <c r="H249" s="152"/>
      <c r="I249" s="152"/>
      <c r="J249" s="151"/>
      <c r="K249" s="26" t="s">
        <v>432</v>
      </c>
      <c r="L249" s="26" t="s">
        <v>433</v>
      </c>
      <c r="M249" s="26" t="s">
        <v>844</v>
      </c>
      <c r="N249" s="26" t="s">
        <v>435</v>
      </c>
      <c r="O249" s="26" t="s">
        <v>455</v>
      </c>
      <c r="P249" s="26"/>
      <c r="Q249" s="1"/>
    </row>
    <row r="250" spans="1:17" ht="16.5" customHeight="1">
      <c r="A250" s="150"/>
      <c r="B250" s="151"/>
      <c r="C250" s="151" t="s">
        <v>845</v>
      </c>
      <c r="D250" s="151" t="s">
        <v>416</v>
      </c>
      <c r="E250" s="151" t="s">
        <v>762</v>
      </c>
      <c r="F250" s="151" t="s">
        <v>846</v>
      </c>
      <c r="G250" s="152" t="s">
        <v>847</v>
      </c>
      <c r="H250" s="152" t="s">
        <v>847</v>
      </c>
      <c r="I250" s="152"/>
      <c r="J250" s="151" t="s">
        <v>226</v>
      </c>
      <c r="K250" s="26" t="s">
        <v>420</v>
      </c>
      <c r="L250" s="26" t="s">
        <v>430</v>
      </c>
      <c r="M250" s="26" t="s">
        <v>836</v>
      </c>
      <c r="N250" s="26" t="s">
        <v>435</v>
      </c>
      <c r="O250" s="26" t="s">
        <v>455</v>
      </c>
      <c r="P250" s="26"/>
      <c r="Q250" s="1"/>
    </row>
    <row r="251" spans="1:17" ht="16.5" customHeight="1">
      <c r="A251" s="150"/>
      <c r="B251" s="151"/>
      <c r="C251" s="151"/>
      <c r="D251" s="151"/>
      <c r="E251" s="151"/>
      <c r="F251" s="151"/>
      <c r="G251" s="152"/>
      <c r="H251" s="152"/>
      <c r="I251" s="152"/>
      <c r="J251" s="151"/>
      <c r="K251" s="26" t="s">
        <v>420</v>
      </c>
      <c r="L251" s="26" t="s">
        <v>426</v>
      </c>
      <c r="M251" s="26" t="s">
        <v>457</v>
      </c>
      <c r="N251" s="26" t="s">
        <v>458</v>
      </c>
      <c r="O251" s="26" t="s">
        <v>608</v>
      </c>
      <c r="P251" s="26" t="s">
        <v>609</v>
      </c>
      <c r="Q251" s="1"/>
    </row>
    <row r="252" spans="1:17" ht="16.5" customHeight="1">
      <c r="A252" s="150"/>
      <c r="B252" s="151"/>
      <c r="C252" s="151"/>
      <c r="D252" s="151"/>
      <c r="E252" s="151"/>
      <c r="F252" s="151"/>
      <c r="G252" s="152"/>
      <c r="H252" s="152"/>
      <c r="I252" s="152"/>
      <c r="J252" s="151"/>
      <c r="K252" s="26" t="s">
        <v>420</v>
      </c>
      <c r="L252" s="26" t="s">
        <v>421</v>
      </c>
      <c r="M252" s="26" t="s">
        <v>837</v>
      </c>
      <c r="N252" s="26" t="s">
        <v>458</v>
      </c>
      <c r="O252" s="26" t="s">
        <v>424</v>
      </c>
      <c r="P252" s="26" t="s">
        <v>425</v>
      </c>
      <c r="Q252" s="1"/>
    </row>
    <row r="253" spans="1:17" ht="16.5" customHeight="1">
      <c r="A253" s="150"/>
      <c r="B253" s="151"/>
      <c r="C253" s="151"/>
      <c r="D253" s="151"/>
      <c r="E253" s="151"/>
      <c r="F253" s="151"/>
      <c r="G253" s="152"/>
      <c r="H253" s="152"/>
      <c r="I253" s="152"/>
      <c r="J253" s="151"/>
      <c r="K253" s="26" t="s">
        <v>432</v>
      </c>
      <c r="L253" s="26" t="s">
        <v>433</v>
      </c>
      <c r="M253" s="26" t="s">
        <v>838</v>
      </c>
      <c r="N253" s="26" t="s">
        <v>435</v>
      </c>
      <c r="O253" s="26" t="s">
        <v>455</v>
      </c>
      <c r="P253" s="26"/>
      <c r="Q253" s="1"/>
    </row>
    <row r="254" spans="1:17" ht="24.95" customHeight="1">
      <c r="A254" s="150"/>
      <c r="B254" s="151"/>
      <c r="C254" s="151"/>
      <c r="D254" s="151"/>
      <c r="E254" s="151"/>
      <c r="F254" s="151"/>
      <c r="G254" s="152"/>
      <c r="H254" s="152"/>
      <c r="I254" s="152"/>
      <c r="J254" s="151"/>
      <c r="K254" s="26" t="s">
        <v>437</v>
      </c>
      <c r="L254" s="26" t="s">
        <v>438</v>
      </c>
      <c r="M254" s="26" t="s">
        <v>848</v>
      </c>
      <c r="N254" s="26" t="s">
        <v>435</v>
      </c>
      <c r="O254" s="26" t="s">
        <v>455</v>
      </c>
      <c r="P254" s="26"/>
      <c r="Q254" s="1"/>
    </row>
    <row r="255" spans="1:17" ht="16.5" customHeight="1">
      <c r="A255" s="150"/>
      <c r="B255" s="151"/>
      <c r="C255" s="151"/>
      <c r="D255" s="151"/>
      <c r="E255" s="151"/>
      <c r="F255" s="151"/>
      <c r="G255" s="152"/>
      <c r="H255" s="152"/>
      <c r="I255" s="152"/>
      <c r="J255" s="151"/>
      <c r="K255" s="26" t="s">
        <v>440</v>
      </c>
      <c r="L255" s="26" t="s">
        <v>441</v>
      </c>
      <c r="M255" s="26" t="s">
        <v>372</v>
      </c>
      <c r="N255" s="26" t="s">
        <v>577</v>
      </c>
      <c r="O255" s="26" t="s">
        <v>459</v>
      </c>
      <c r="P255" s="26" t="s">
        <v>473</v>
      </c>
      <c r="Q255" s="1"/>
    </row>
    <row r="256" spans="1:17" ht="16.5" customHeight="1">
      <c r="A256" s="150"/>
      <c r="B256" s="151"/>
      <c r="C256" s="151" t="s">
        <v>849</v>
      </c>
      <c r="D256" s="151" t="s">
        <v>416</v>
      </c>
      <c r="E256" s="151" t="s">
        <v>850</v>
      </c>
      <c r="F256" s="151" t="s">
        <v>851</v>
      </c>
      <c r="G256" s="152" t="s">
        <v>794</v>
      </c>
      <c r="H256" s="152" t="s">
        <v>794</v>
      </c>
      <c r="I256" s="152"/>
      <c r="J256" s="151" t="s">
        <v>852</v>
      </c>
      <c r="K256" s="26" t="s">
        <v>432</v>
      </c>
      <c r="L256" s="26" t="s">
        <v>433</v>
      </c>
      <c r="M256" s="26" t="s">
        <v>853</v>
      </c>
      <c r="N256" s="26" t="s">
        <v>435</v>
      </c>
      <c r="O256" s="26" t="s">
        <v>469</v>
      </c>
      <c r="P256" s="26"/>
      <c r="Q256" s="1"/>
    </row>
    <row r="257" spans="1:17" ht="16.5" customHeight="1">
      <c r="A257" s="150"/>
      <c r="B257" s="151"/>
      <c r="C257" s="151"/>
      <c r="D257" s="151"/>
      <c r="E257" s="151"/>
      <c r="F257" s="151"/>
      <c r="G257" s="152"/>
      <c r="H257" s="152"/>
      <c r="I257" s="152"/>
      <c r="J257" s="151"/>
      <c r="K257" s="26" t="s">
        <v>420</v>
      </c>
      <c r="L257" s="26" t="s">
        <v>430</v>
      </c>
      <c r="M257" s="26" t="s">
        <v>854</v>
      </c>
      <c r="N257" s="26" t="s">
        <v>435</v>
      </c>
      <c r="O257" s="26" t="s">
        <v>455</v>
      </c>
      <c r="P257" s="26"/>
      <c r="Q257" s="1"/>
    </row>
    <row r="258" spans="1:17" ht="16.5" customHeight="1">
      <c r="A258" s="150"/>
      <c r="B258" s="151"/>
      <c r="C258" s="151"/>
      <c r="D258" s="151"/>
      <c r="E258" s="151"/>
      <c r="F258" s="151"/>
      <c r="G258" s="152"/>
      <c r="H258" s="152"/>
      <c r="I258" s="152"/>
      <c r="J258" s="151"/>
      <c r="K258" s="26" t="s">
        <v>420</v>
      </c>
      <c r="L258" s="26" t="s">
        <v>421</v>
      </c>
      <c r="M258" s="26" t="s">
        <v>837</v>
      </c>
      <c r="N258" s="26" t="s">
        <v>458</v>
      </c>
      <c r="O258" s="26" t="s">
        <v>424</v>
      </c>
      <c r="P258" s="26" t="s">
        <v>425</v>
      </c>
      <c r="Q258" s="1"/>
    </row>
    <row r="259" spans="1:17" ht="16.5" customHeight="1">
      <c r="A259" s="150"/>
      <c r="B259" s="151"/>
      <c r="C259" s="151"/>
      <c r="D259" s="151"/>
      <c r="E259" s="151"/>
      <c r="F259" s="151"/>
      <c r="G259" s="152"/>
      <c r="H259" s="152"/>
      <c r="I259" s="152"/>
      <c r="J259" s="151"/>
      <c r="K259" s="26" t="s">
        <v>420</v>
      </c>
      <c r="L259" s="26" t="s">
        <v>426</v>
      </c>
      <c r="M259" s="26" t="s">
        <v>457</v>
      </c>
      <c r="N259" s="26" t="s">
        <v>458</v>
      </c>
      <c r="O259" s="26" t="s">
        <v>608</v>
      </c>
      <c r="P259" s="26" t="s">
        <v>609</v>
      </c>
      <c r="Q259" s="1"/>
    </row>
    <row r="260" spans="1:17" ht="24.95" customHeight="1">
      <c r="A260" s="150"/>
      <c r="B260" s="151"/>
      <c r="C260" s="151"/>
      <c r="D260" s="151"/>
      <c r="E260" s="151"/>
      <c r="F260" s="151"/>
      <c r="G260" s="152"/>
      <c r="H260" s="152"/>
      <c r="I260" s="152"/>
      <c r="J260" s="151"/>
      <c r="K260" s="26" t="s">
        <v>437</v>
      </c>
      <c r="L260" s="26" t="s">
        <v>438</v>
      </c>
      <c r="M260" s="26" t="s">
        <v>684</v>
      </c>
      <c r="N260" s="26" t="s">
        <v>435</v>
      </c>
      <c r="O260" s="26" t="s">
        <v>455</v>
      </c>
      <c r="P260" s="26"/>
      <c r="Q260" s="1"/>
    </row>
    <row r="261" spans="1:17" ht="16.5" customHeight="1">
      <c r="A261" s="150"/>
      <c r="B261" s="151"/>
      <c r="C261" s="151"/>
      <c r="D261" s="151"/>
      <c r="E261" s="151"/>
      <c r="F261" s="151"/>
      <c r="G261" s="152"/>
      <c r="H261" s="152"/>
      <c r="I261" s="152"/>
      <c r="J261" s="151"/>
      <c r="K261" s="26" t="s">
        <v>440</v>
      </c>
      <c r="L261" s="26" t="s">
        <v>441</v>
      </c>
      <c r="M261" s="26" t="s">
        <v>372</v>
      </c>
      <c r="N261" s="26" t="s">
        <v>577</v>
      </c>
      <c r="O261" s="26" t="s">
        <v>541</v>
      </c>
      <c r="P261" s="26" t="s">
        <v>473</v>
      </c>
      <c r="Q261" s="1"/>
    </row>
    <row r="262" spans="1:17" ht="16.5" customHeight="1">
      <c r="A262" s="150"/>
      <c r="B262" s="151"/>
      <c r="C262" s="151" t="s">
        <v>855</v>
      </c>
      <c r="D262" s="151" t="s">
        <v>416</v>
      </c>
      <c r="E262" s="151" t="s">
        <v>850</v>
      </c>
      <c r="F262" s="151" t="s">
        <v>851</v>
      </c>
      <c r="G262" s="152" t="s">
        <v>856</v>
      </c>
      <c r="H262" s="152" t="s">
        <v>856</v>
      </c>
      <c r="I262" s="152"/>
      <c r="J262" s="151" t="s">
        <v>857</v>
      </c>
      <c r="K262" s="26" t="s">
        <v>420</v>
      </c>
      <c r="L262" s="26" t="s">
        <v>430</v>
      </c>
      <c r="M262" s="26" t="s">
        <v>858</v>
      </c>
      <c r="N262" s="26" t="s">
        <v>435</v>
      </c>
      <c r="O262" s="26" t="s">
        <v>455</v>
      </c>
      <c r="P262" s="26"/>
      <c r="Q262" s="1"/>
    </row>
    <row r="263" spans="1:17" ht="16.5" customHeight="1">
      <c r="A263" s="150"/>
      <c r="B263" s="151"/>
      <c r="C263" s="151"/>
      <c r="D263" s="151"/>
      <c r="E263" s="151"/>
      <c r="F263" s="151"/>
      <c r="G263" s="152"/>
      <c r="H263" s="152"/>
      <c r="I263" s="152"/>
      <c r="J263" s="151"/>
      <c r="K263" s="26" t="s">
        <v>420</v>
      </c>
      <c r="L263" s="26" t="s">
        <v>421</v>
      </c>
      <c r="M263" s="26" t="s">
        <v>837</v>
      </c>
      <c r="N263" s="26" t="s">
        <v>458</v>
      </c>
      <c r="O263" s="26" t="s">
        <v>424</v>
      </c>
      <c r="P263" s="26" t="s">
        <v>425</v>
      </c>
      <c r="Q263" s="1"/>
    </row>
    <row r="264" spans="1:17" ht="16.5" customHeight="1">
      <c r="A264" s="150"/>
      <c r="B264" s="151"/>
      <c r="C264" s="151"/>
      <c r="D264" s="151"/>
      <c r="E264" s="151"/>
      <c r="F264" s="151"/>
      <c r="G264" s="152"/>
      <c r="H264" s="152"/>
      <c r="I264" s="152"/>
      <c r="J264" s="151"/>
      <c r="K264" s="26" t="s">
        <v>420</v>
      </c>
      <c r="L264" s="26" t="s">
        <v>426</v>
      </c>
      <c r="M264" s="26" t="s">
        <v>457</v>
      </c>
      <c r="N264" s="26" t="s">
        <v>458</v>
      </c>
      <c r="O264" s="26" t="s">
        <v>608</v>
      </c>
      <c r="P264" s="26" t="s">
        <v>609</v>
      </c>
      <c r="Q264" s="1"/>
    </row>
    <row r="265" spans="1:17" ht="24.95" customHeight="1">
      <c r="A265" s="150"/>
      <c r="B265" s="151"/>
      <c r="C265" s="151"/>
      <c r="D265" s="151"/>
      <c r="E265" s="151"/>
      <c r="F265" s="151"/>
      <c r="G265" s="152"/>
      <c r="H265" s="152"/>
      <c r="I265" s="152"/>
      <c r="J265" s="151"/>
      <c r="K265" s="26" t="s">
        <v>437</v>
      </c>
      <c r="L265" s="26" t="s">
        <v>438</v>
      </c>
      <c r="M265" s="26" t="s">
        <v>684</v>
      </c>
      <c r="N265" s="26" t="s">
        <v>435</v>
      </c>
      <c r="O265" s="26" t="s">
        <v>455</v>
      </c>
      <c r="P265" s="26"/>
      <c r="Q265" s="1"/>
    </row>
    <row r="266" spans="1:17" ht="16.5" customHeight="1">
      <c r="A266" s="150"/>
      <c r="B266" s="151"/>
      <c r="C266" s="151"/>
      <c r="D266" s="151"/>
      <c r="E266" s="151"/>
      <c r="F266" s="151"/>
      <c r="G266" s="152"/>
      <c r="H266" s="152"/>
      <c r="I266" s="152"/>
      <c r="J266" s="151"/>
      <c r="K266" s="26" t="s">
        <v>440</v>
      </c>
      <c r="L266" s="26" t="s">
        <v>441</v>
      </c>
      <c r="M266" s="26" t="s">
        <v>372</v>
      </c>
      <c r="N266" s="26" t="s">
        <v>577</v>
      </c>
      <c r="O266" s="26" t="s">
        <v>818</v>
      </c>
      <c r="P266" s="26" t="s">
        <v>473</v>
      </c>
      <c r="Q266" s="1"/>
    </row>
    <row r="267" spans="1:17" ht="16.5" customHeight="1">
      <c r="A267" s="150"/>
      <c r="B267" s="151"/>
      <c r="C267" s="151"/>
      <c r="D267" s="151"/>
      <c r="E267" s="151"/>
      <c r="F267" s="151"/>
      <c r="G267" s="152"/>
      <c r="H267" s="152"/>
      <c r="I267" s="152"/>
      <c r="J267" s="151"/>
      <c r="K267" s="26" t="s">
        <v>432</v>
      </c>
      <c r="L267" s="26" t="s">
        <v>433</v>
      </c>
      <c r="M267" s="26" t="s">
        <v>853</v>
      </c>
      <c r="N267" s="26" t="s">
        <v>435</v>
      </c>
      <c r="O267" s="26" t="s">
        <v>455</v>
      </c>
      <c r="P267" s="26"/>
      <c r="Q267" s="1"/>
    </row>
    <row r="268" spans="1:17" ht="16.5" customHeight="1">
      <c r="A268" s="150"/>
      <c r="B268" s="151"/>
      <c r="C268" s="151" t="s">
        <v>859</v>
      </c>
      <c r="D268" s="151" t="s">
        <v>416</v>
      </c>
      <c r="E268" s="151" t="s">
        <v>860</v>
      </c>
      <c r="F268" s="151" t="s">
        <v>861</v>
      </c>
      <c r="G268" s="152" t="s">
        <v>862</v>
      </c>
      <c r="H268" s="152" t="s">
        <v>862</v>
      </c>
      <c r="I268" s="152"/>
      <c r="J268" s="151" t="s">
        <v>863</v>
      </c>
      <c r="K268" s="26" t="s">
        <v>432</v>
      </c>
      <c r="L268" s="26" t="s">
        <v>433</v>
      </c>
      <c r="M268" s="26" t="s">
        <v>864</v>
      </c>
      <c r="N268" s="26" t="s">
        <v>435</v>
      </c>
      <c r="O268" s="26" t="s">
        <v>455</v>
      </c>
      <c r="P268" s="26"/>
      <c r="Q268" s="1"/>
    </row>
    <row r="269" spans="1:17" ht="16.5" customHeight="1">
      <c r="A269" s="150"/>
      <c r="B269" s="151"/>
      <c r="C269" s="151"/>
      <c r="D269" s="151"/>
      <c r="E269" s="151"/>
      <c r="F269" s="151"/>
      <c r="G269" s="152"/>
      <c r="H269" s="152"/>
      <c r="I269" s="152"/>
      <c r="J269" s="151"/>
      <c r="K269" s="26" t="s">
        <v>420</v>
      </c>
      <c r="L269" s="26" t="s">
        <v>426</v>
      </c>
      <c r="M269" s="26" t="s">
        <v>865</v>
      </c>
      <c r="N269" s="26" t="s">
        <v>709</v>
      </c>
      <c r="O269" s="26" t="s">
        <v>768</v>
      </c>
      <c r="P269" s="26" t="s">
        <v>516</v>
      </c>
      <c r="Q269" s="1"/>
    </row>
    <row r="270" spans="1:17" ht="16.5" customHeight="1">
      <c r="A270" s="150"/>
      <c r="B270" s="151"/>
      <c r="C270" s="151"/>
      <c r="D270" s="151"/>
      <c r="E270" s="151"/>
      <c r="F270" s="151"/>
      <c r="G270" s="152"/>
      <c r="H270" s="152"/>
      <c r="I270" s="152"/>
      <c r="J270" s="151"/>
      <c r="K270" s="26" t="s">
        <v>420</v>
      </c>
      <c r="L270" s="26" t="s">
        <v>430</v>
      </c>
      <c r="M270" s="26" t="s">
        <v>866</v>
      </c>
      <c r="N270" s="26" t="s">
        <v>458</v>
      </c>
      <c r="O270" s="26" t="s">
        <v>424</v>
      </c>
      <c r="P270" s="26" t="s">
        <v>425</v>
      </c>
      <c r="Q270" s="1"/>
    </row>
    <row r="271" spans="1:17" ht="16.5" customHeight="1">
      <c r="A271" s="150"/>
      <c r="B271" s="151"/>
      <c r="C271" s="151"/>
      <c r="D271" s="151"/>
      <c r="E271" s="151"/>
      <c r="F271" s="151"/>
      <c r="G271" s="152"/>
      <c r="H271" s="152"/>
      <c r="I271" s="152"/>
      <c r="J271" s="151"/>
      <c r="K271" s="26" t="s">
        <v>420</v>
      </c>
      <c r="L271" s="26" t="s">
        <v>421</v>
      </c>
      <c r="M271" s="26" t="s">
        <v>867</v>
      </c>
      <c r="N271" s="26" t="s">
        <v>458</v>
      </c>
      <c r="O271" s="26" t="s">
        <v>424</v>
      </c>
      <c r="P271" s="26" t="s">
        <v>425</v>
      </c>
      <c r="Q271" s="1"/>
    </row>
    <row r="272" spans="1:17" ht="24.95" customHeight="1">
      <c r="A272" s="150"/>
      <c r="B272" s="151"/>
      <c r="C272" s="151"/>
      <c r="D272" s="151"/>
      <c r="E272" s="151"/>
      <c r="F272" s="151"/>
      <c r="G272" s="152"/>
      <c r="H272" s="152"/>
      <c r="I272" s="152"/>
      <c r="J272" s="151"/>
      <c r="K272" s="26" t="s">
        <v>437</v>
      </c>
      <c r="L272" s="26" t="s">
        <v>438</v>
      </c>
      <c r="M272" s="26" t="s">
        <v>868</v>
      </c>
      <c r="N272" s="26" t="s">
        <v>435</v>
      </c>
      <c r="O272" s="26" t="s">
        <v>469</v>
      </c>
      <c r="P272" s="26"/>
      <c r="Q272" s="1"/>
    </row>
    <row r="273" spans="1:17" ht="16.5" customHeight="1">
      <c r="A273" s="150"/>
      <c r="B273" s="151"/>
      <c r="C273" s="151"/>
      <c r="D273" s="151"/>
      <c r="E273" s="151"/>
      <c r="F273" s="151"/>
      <c r="G273" s="152"/>
      <c r="H273" s="152"/>
      <c r="I273" s="152"/>
      <c r="J273" s="151"/>
      <c r="K273" s="26" t="s">
        <v>440</v>
      </c>
      <c r="L273" s="26" t="s">
        <v>441</v>
      </c>
      <c r="M273" s="26" t="s">
        <v>372</v>
      </c>
      <c r="N273" s="26" t="s">
        <v>458</v>
      </c>
      <c r="O273" s="26" t="s">
        <v>869</v>
      </c>
      <c r="P273" s="26" t="s">
        <v>444</v>
      </c>
      <c r="Q273" s="1"/>
    </row>
    <row r="274" spans="1:17" ht="9.75" customHeight="1">
      <c r="B274" s="33"/>
      <c r="C274" s="33"/>
      <c r="D274" s="33"/>
      <c r="E274" s="33"/>
      <c r="F274" s="33"/>
      <c r="G274" s="33"/>
      <c r="H274" s="33"/>
      <c r="I274" s="33"/>
      <c r="J274" s="33"/>
      <c r="K274" s="33"/>
      <c r="L274" s="33"/>
      <c r="M274" s="33"/>
      <c r="N274" s="33"/>
      <c r="O274" s="33"/>
      <c r="P274" s="33"/>
      <c r="Q274" s="34"/>
    </row>
  </sheetData>
  <mergeCells count="379">
    <mergeCell ref="J268:J273"/>
    <mergeCell ref="K4:K5"/>
    <mergeCell ref="L4:L5"/>
    <mergeCell ref="M4:M5"/>
    <mergeCell ref="N4:N5"/>
    <mergeCell ref="O4:O5"/>
    <mergeCell ref="P4:P5"/>
    <mergeCell ref="J214:J219"/>
    <mergeCell ref="J220:J225"/>
    <mergeCell ref="J226:J231"/>
    <mergeCell ref="J232:J237"/>
    <mergeCell ref="J238:J243"/>
    <mergeCell ref="J244:J249"/>
    <mergeCell ref="J250:J255"/>
    <mergeCell ref="J256:J261"/>
    <mergeCell ref="J262:J267"/>
    <mergeCell ref="J160:J165"/>
    <mergeCell ref="J166:J171"/>
    <mergeCell ref="J172:J177"/>
    <mergeCell ref="J178:J183"/>
    <mergeCell ref="J184:J189"/>
    <mergeCell ref="J190:J195"/>
    <mergeCell ref="J196:J201"/>
    <mergeCell ref="J202:J207"/>
    <mergeCell ref="J208:J213"/>
    <mergeCell ref="J108:J113"/>
    <mergeCell ref="J114:J118"/>
    <mergeCell ref="J119:J124"/>
    <mergeCell ref="J125:J130"/>
    <mergeCell ref="J131:J136"/>
    <mergeCell ref="J137:J141"/>
    <mergeCell ref="J142:J147"/>
    <mergeCell ref="J148:J153"/>
    <mergeCell ref="J154:J159"/>
    <mergeCell ref="J54:J59"/>
    <mergeCell ref="J60:J65"/>
    <mergeCell ref="J66:J71"/>
    <mergeCell ref="J72:J77"/>
    <mergeCell ref="J78:J83"/>
    <mergeCell ref="J84:J89"/>
    <mergeCell ref="J90:J95"/>
    <mergeCell ref="J96:J101"/>
    <mergeCell ref="J102:J107"/>
    <mergeCell ref="J4:J5"/>
    <mergeCell ref="J6:J11"/>
    <mergeCell ref="J12:J17"/>
    <mergeCell ref="J18:J23"/>
    <mergeCell ref="J24:J29"/>
    <mergeCell ref="J30:J35"/>
    <mergeCell ref="J36:J41"/>
    <mergeCell ref="J42:J47"/>
    <mergeCell ref="J48:J53"/>
    <mergeCell ref="I220:I225"/>
    <mergeCell ref="I226:I231"/>
    <mergeCell ref="I232:I237"/>
    <mergeCell ref="I238:I243"/>
    <mergeCell ref="I244:I249"/>
    <mergeCell ref="I250:I255"/>
    <mergeCell ref="I256:I261"/>
    <mergeCell ref="I262:I267"/>
    <mergeCell ref="I268:I273"/>
    <mergeCell ref="I166:I171"/>
    <mergeCell ref="I172:I177"/>
    <mergeCell ref="I178:I183"/>
    <mergeCell ref="I184:I189"/>
    <mergeCell ref="I190:I195"/>
    <mergeCell ref="I196:I201"/>
    <mergeCell ref="I202:I207"/>
    <mergeCell ref="I208:I213"/>
    <mergeCell ref="I214:I219"/>
    <mergeCell ref="I114:I118"/>
    <mergeCell ref="I119:I124"/>
    <mergeCell ref="I125:I130"/>
    <mergeCell ref="I131:I136"/>
    <mergeCell ref="I137:I141"/>
    <mergeCell ref="I142:I147"/>
    <mergeCell ref="I148:I153"/>
    <mergeCell ref="I154:I159"/>
    <mergeCell ref="I160:I165"/>
    <mergeCell ref="I60:I65"/>
    <mergeCell ref="I66:I71"/>
    <mergeCell ref="I72:I77"/>
    <mergeCell ref="I78:I83"/>
    <mergeCell ref="I84:I89"/>
    <mergeCell ref="I90:I95"/>
    <mergeCell ref="I96:I101"/>
    <mergeCell ref="I102:I107"/>
    <mergeCell ref="I108:I113"/>
    <mergeCell ref="I6:I11"/>
    <mergeCell ref="I12:I17"/>
    <mergeCell ref="I18:I23"/>
    <mergeCell ref="I24:I29"/>
    <mergeCell ref="I30:I35"/>
    <mergeCell ref="I36:I41"/>
    <mergeCell ref="I42:I47"/>
    <mergeCell ref="I48:I53"/>
    <mergeCell ref="I54:I59"/>
    <mergeCell ref="H220:H225"/>
    <mergeCell ref="H226:H231"/>
    <mergeCell ref="H232:H237"/>
    <mergeCell ref="H238:H243"/>
    <mergeCell ref="H244:H249"/>
    <mergeCell ref="H250:H255"/>
    <mergeCell ref="H256:H261"/>
    <mergeCell ref="H262:H267"/>
    <mergeCell ref="H268:H273"/>
    <mergeCell ref="H166:H171"/>
    <mergeCell ref="H172:H177"/>
    <mergeCell ref="H178:H183"/>
    <mergeCell ref="H184:H189"/>
    <mergeCell ref="H190:H195"/>
    <mergeCell ref="H196:H201"/>
    <mergeCell ref="H202:H207"/>
    <mergeCell ref="H208:H213"/>
    <mergeCell ref="H214:H219"/>
    <mergeCell ref="H114:H118"/>
    <mergeCell ref="H119:H124"/>
    <mergeCell ref="H125:H130"/>
    <mergeCell ref="H131:H136"/>
    <mergeCell ref="H137:H141"/>
    <mergeCell ref="H142:H147"/>
    <mergeCell ref="H148:H153"/>
    <mergeCell ref="H154:H159"/>
    <mergeCell ref="H160:H165"/>
    <mergeCell ref="H60:H65"/>
    <mergeCell ref="H66:H71"/>
    <mergeCell ref="H72:H77"/>
    <mergeCell ref="H78:H83"/>
    <mergeCell ref="H84:H89"/>
    <mergeCell ref="H90:H95"/>
    <mergeCell ref="H96:H101"/>
    <mergeCell ref="H102:H107"/>
    <mergeCell ref="H108:H113"/>
    <mergeCell ref="H6:H11"/>
    <mergeCell ref="H12:H17"/>
    <mergeCell ref="H18:H23"/>
    <mergeCell ref="H24:H29"/>
    <mergeCell ref="H30:H35"/>
    <mergeCell ref="H36:H41"/>
    <mergeCell ref="H42:H47"/>
    <mergeCell ref="H48:H53"/>
    <mergeCell ref="H54:H59"/>
    <mergeCell ref="G220:G225"/>
    <mergeCell ref="G226:G231"/>
    <mergeCell ref="G232:G237"/>
    <mergeCell ref="G238:G243"/>
    <mergeCell ref="G244:G249"/>
    <mergeCell ref="G250:G255"/>
    <mergeCell ref="G256:G261"/>
    <mergeCell ref="G262:G267"/>
    <mergeCell ref="G268:G273"/>
    <mergeCell ref="G166:G171"/>
    <mergeCell ref="G172:G177"/>
    <mergeCell ref="G178:G183"/>
    <mergeCell ref="G184:G189"/>
    <mergeCell ref="G190:G195"/>
    <mergeCell ref="G196:G201"/>
    <mergeCell ref="G202:G207"/>
    <mergeCell ref="G208:G213"/>
    <mergeCell ref="G214:G219"/>
    <mergeCell ref="G114:G118"/>
    <mergeCell ref="G119:G124"/>
    <mergeCell ref="G125:G130"/>
    <mergeCell ref="G131:G136"/>
    <mergeCell ref="G137:G141"/>
    <mergeCell ref="G142:G147"/>
    <mergeCell ref="G148:G153"/>
    <mergeCell ref="G154:G159"/>
    <mergeCell ref="G160:G165"/>
    <mergeCell ref="F244:F249"/>
    <mergeCell ref="F250:F255"/>
    <mergeCell ref="F256:F261"/>
    <mergeCell ref="F262:F267"/>
    <mergeCell ref="F268:F273"/>
    <mergeCell ref="G4:G5"/>
    <mergeCell ref="G6:G11"/>
    <mergeCell ref="G12:G17"/>
    <mergeCell ref="G18:G23"/>
    <mergeCell ref="G24:G29"/>
    <mergeCell ref="G30:G35"/>
    <mergeCell ref="G36:G41"/>
    <mergeCell ref="G42:G47"/>
    <mergeCell ref="G48:G53"/>
    <mergeCell ref="G54:G59"/>
    <mergeCell ref="G60:G65"/>
    <mergeCell ref="G66:G71"/>
    <mergeCell ref="G72:G77"/>
    <mergeCell ref="G78:G83"/>
    <mergeCell ref="G84:G89"/>
    <mergeCell ref="G90:G95"/>
    <mergeCell ref="G96:G101"/>
    <mergeCell ref="G102:G107"/>
    <mergeCell ref="G108:G113"/>
    <mergeCell ref="F190:F195"/>
    <mergeCell ref="F196:F201"/>
    <mergeCell ref="F202:F207"/>
    <mergeCell ref="F208:F213"/>
    <mergeCell ref="F214:F219"/>
    <mergeCell ref="F220:F225"/>
    <mergeCell ref="F226:F231"/>
    <mergeCell ref="F232:F237"/>
    <mergeCell ref="F238:F243"/>
    <mergeCell ref="F137:F141"/>
    <mergeCell ref="F142:F147"/>
    <mergeCell ref="F148:F153"/>
    <mergeCell ref="F154:F159"/>
    <mergeCell ref="F160:F165"/>
    <mergeCell ref="F166:F171"/>
    <mergeCell ref="F172:F177"/>
    <mergeCell ref="F178:F183"/>
    <mergeCell ref="F184:F189"/>
    <mergeCell ref="E268:E273"/>
    <mergeCell ref="F4:F5"/>
    <mergeCell ref="F6:F11"/>
    <mergeCell ref="F12:F17"/>
    <mergeCell ref="F18:F23"/>
    <mergeCell ref="F24:F29"/>
    <mergeCell ref="F30:F35"/>
    <mergeCell ref="F36:F41"/>
    <mergeCell ref="F42:F47"/>
    <mergeCell ref="F48:F53"/>
    <mergeCell ref="F54:F59"/>
    <mergeCell ref="F60:F65"/>
    <mergeCell ref="F66:F71"/>
    <mergeCell ref="F72:F77"/>
    <mergeCell ref="F78:F83"/>
    <mergeCell ref="F84:F89"/>
    <mergeCell ref="F90:F95"/>
    <mergeCell ref="F96:F101"/>
    <mergeCell ref="F102:F107"/>
    <mergeCell ref="F108:F113"/>
    <mergeCell ref="F114:F118"/>
    <mergeCell ref="F119:F124"/>
    <mergeCell ref="F125:F130"/>
    <mergeCell ref="F131:F136"/>
    <mergeCell ref="E214:E219"/>
    <mergeCell ref="E220:E225"/>
    <mergeCell ref="E226:E231"/>
    <mergeCell ref="E232:E237"/>
    <mergeCell ref="E238:E243"/>
    <mergeCell ref="E244:E249"/>
    <mergeCell ref="E250:E255"/>
    <mergeCell ref="E256:E261"/>
    <mergeCell ref="E262:E267"/>
    <mergeCell ref="E160:E165"/>
    <mergeCell ref="E166:E171"/>
    <mergeCell ref="E172:E177"/>
    <mergeCell ref="E178:E183"/>
    <mergeCell ref="E184:E189"/>
    <mergeCell ref="E190:E195"/>
    <mergeCell ref="E196:E201"/>
    <mergeCell ref="E202:E207"/>
    <mergeCell ref="E208:E213"/>
    <mergeCell ref="E108:E113"/>
    <mergeCell ref="E114:E118"/>
    <mergeCell ref="E119:E124"/>
    <mergeCell ref="E125:E130"/>
    <mergeCell ref="E131:E136"/>
    <mergeCell ref="E137:E141"/>
    <mergeCell ref="E142:E147"/>
    <mergeCell ref="E148:E153"/>
    <mergeCell ref="E154:E159"/>
    <mergeCell ref="D238:D243"/>
    <mergeCell ref="D244:D249"/>
    <mergeCell ref="D250:D255"/>
    <mergeCell ref="D256:D261"/>
    <mergeCell ref="D262:D267"/>
    <mergeCell ref="D268:D273"/>
    <mergeCell ref="E4:E5"/>
    <mergeCell ref="E6:E11"/>
    <mergeCell ref="E12:E17"/>
    <mergeCell ref="E18:E23"/>
    <mergeCell ref="E24:E29"/>
    <mergeCell ref="E30:E35"/>
    <mergeCell ref="E36:E41"/>
    <mergeCell ref="E42:E47"/>
    <mergeCell ref="E48:E53"/>
    <mergeCell ref="E54:E59"/>
    <mergeCell ref="E60:E65"/>
    <mergeCell ref="E66:E71"/>
    <mergeCell ref="E72:E77"/>
    <mergeCell ref="E78:E83"/>
    <mergeCell ref="E84:E89"/>
    <mergeCell ref="E90:E95"/>
    <mergeCell ref="E96:E101"/>
    <mergeCell ref="E102:E107"/>
    <mergeCell ref="D184:D189"/>
    <mergeCell ref="D190:D195"/>
    <mergeCell ref="D196:D201"/>
    <mergeCell ref="D202:D207"/>
    <mergeCell ref="D208:D213"/>
    <mergeCell ref="D214:D219"/>
    <mergeCell ref="D220:D225"/>
    <mergeCell ref="D226:D231"/>
    <mergeCell ref="D232:D237"/>
    <mergeCell ref="D131:D136"/>
    <mergeCell ref="D137:D141"/>
    <mergeCell ref="D142:D147"/>
    <mergeCell ref="D148:D153"/>
    <mergeCell ref="D154:D159"/>
    <mergeCell ref="D160:D165"/>
    <mergeCell ref="D166:D171"/>
    <mergeCell ref="D172:D177"/>
    <mergeCell ref="D178:D183"/>
    <mergeCell ref="C262:C267"/>
    <mergeCell ref="C268:C273"/>
    <mergeCell ref="D4:D5"/>
    <mergeCell ref="D6:D11"/>
    <mergeCell ref="D12:D17"/>
    <mergeCell ref="D18:D23"/>
    <mergeCell ref="D24:D29"/>
    <mergeCell ref="D30:D35"/>
    <mergeCell ref="D36:D41"/>
    <mergeCell ref="D42:D47"/>
    <mergeCell ref="D48:D53"/>
    <mergeCell ref="D54:D59"/>
    <mergeCell ref="D60:D65"/>
    <mergeCell ref="D66:D71"/>
    <mergeCell ref="D72:D77"/>
    <mergeCell ref="D78:D83"/>
    <mergeCell ref="D84:D89"/>
    <mergeCell ref="D90:D95"/>
    <mergeCell ref="D96:D101"/>
    <mergeCell ref="D102:D107"/>
    <mergeCell ref="D108:D113"/>
    <mergeCell ref="D114:D118"/>
    <mergeCell ref="D119:D124"/>
    <mergeCell ref="D125:D130"/>
    <mergeCell ref="C208:C213"/>
    <mergeCell ref="C214:C219"/>
    <mergeCell ref="C220:C225"/>
    <mergeCell ref="C226:C231"/>
    <mergeCell ref="C232:C237"/>
    <mergeCell ref="C238:C243"/>
    <mergeCell ref="C244:C249"/>
    <mergeCell ref="C250:C255"/>
    <mergeCell ref="C256:C261"/>
    <mergeCell ref="C154:C159"/>
    <mergeCell ref="C160:C165"/>
    <mergeCell ref="C166:C171"/>
    <mergeCell ref="C172:C177"/>
    <mergeCell ref="C178:C183"/>
    <mergeCell ref="C184:C189"/>
    <mergeCell ref="C190:C195"/>
    <mergeCell ref="C196:C201"/>
    <mergeCell ref="C202:C207"/>
    <mergeCell ref="C102:C107"/>
    <mergeCell ref="C108:C113"/>
    <mergeCell ref="C114:C118"/>
    <mergeCell ref="C119:C124"/>
    <mergeCell ref="C125:C130"/>
    <mergeCell ref="C131:C136"/>
    <mergeCell ref="C137:C141"/>
    <mergeCell ref="C142:C147"/>
    <mergeCell ref="C148:C153"/>
    <mergeCell ref="B2:P2"/>
    <mergeCell ref="B3:C3"/>
    <mergeCell ref="O3:P3"/>
    <mergeCell ref="H4:I4"/>
    <mergeCell ref="A6:A273"/>
    <mergeCell ref="B4:B5"/>
    <mergeCell ref="B6:B273"/>
    <mergeCell ref="C4:C5"/>
    <mergeCell ref="C6:C11"/>
    <mergeCell ref="C12:C17"/>
    <mergeCell ref="C18:C23"/>
    <mergeCell ref="C24:C29"/>
    <mergeCell ref="C30:C35"/>
    <mergeCell ref="C36:C41"/>
    <mergeCell ref="C42:C47"/>
    <mergeCell ref="C48:C53"/>
    <mergeCell ref="C54:C59"/>
    <mergeCell ref="C60:C65"/>
    <mergeCell ref="C66:C71"/>
    <mergeCell ref="C72:C77"/>
    <mergeCell ref="C78:C83"/>
    <mergeCell ref="C84:C89"/>
    <mergeCell ref="C90:C95"/>
    <mergeCell ref="C96:C101"/>
  </mergeCells>
  <phoneticPr fontId="17" type="noConversion"/>
  <printOptions horizontalCentered="1"/>
  <pageMargins left="0.70763888888888904" right="0.70763888888888904" top="1.0618055555555601" bottom="0.86527777777777803" header="0" footer="0"/>
  <pageSetup paperSize="9" orientation="landscape"/>
</worksheet>
</file>

<file path=xl/worksheets/sheet14.xml><?xml version="1.0" encoding="utf-8"?>
<worksheet xmlns="http://schemas.openxmlformats.org/spreadsheetml/2006/main" xmlns:r="http://schemas.openxmlformats.org/officeDocument/2006/relationships">
  <dimension ref="A1:K29"/>
  <sheetViews>
    <sheetView workbookViewId="0">
      <selection activeCell="G14" sqref="G14"/>
    </sheetView>
  </sheetViews>
  <sheetFormatPr defaultColWidth="9" defaultRowHeight="13.5"/>
  <cols>
    <col min="1" max="1" width="1.5" customWidth="1"/>
    <col min="2" max="2" width="21" customWidth="1"/>
    <col min="3" max="10" width="16.375" customWidth="1"/>
    <col min="11" max="11" width="1.5" customWidth="1"/>
  </cols>
  <sheetData>
    <row r="1" spans="1:11" ht="16.350000000000001" customHeight="1">
      <c r="A1" s="1"/>
      <c r="B1" s="2"/>
      <c r="C1" s="3"/>
      <c r="D1" s="4"/>
      <c r="E1" s="4"/>
      <c r="F1" s="4"/>
      <c r="G1" s="4"/>
      <c r="H1" s="4"/>
      <c r="I1" s="4"/>
      <c r="J1" s="4"/>
      <c r="K1" s="12"/>
    </row>
    <row r="2" spans="1:11" ht="22.9" customHeight="1">
      <c r="A2" s="1"/>
      <c r="B2" s="125" t="s">
        <v>870</v>
      </c>
      <c r="C2" s="125"/>
      <c r="D2" s="125"/>
      <c r="E2" s="125"/>
      <c r="F2" s="125"/>
      <c r="G2" s="125"/>
      <c r="H2" s="125"/>
      <c r="I2" s="125"/>
      <c r="J2" s="125"/>
      <c r="K2" s="12"/>
    </row>
    <row r="3" spans="1:11" ht="22.9" customHeight="1">
      <c r="A3" s="1"/>
      <c r="B3" s="153" t="s">
        <v>871</v>
      </c>
      <c r="C3" s="153"/>
      <c r="D3" s="153"/>
      <c r="E3" s="153"/>
      <c r="F3" s="153"/>
      <c r="G3" s="153"/>
      <c r="H3" s="153"/>
      <c r="I3" s="153"/>
      <c r="J3" s="153"/>
      <c r="K3" s="13"/>
    </row>
    <row r="4" spans="1:11" ht="16.5" customHeight="1">
      <c r="A4" s="1"/>
      <c r="B4" s="154" t="s">
        <v>872</v>
      </c>
      <c r="C4" s="154"/>
      <c r="D4" s="155" t="s">
        <v>74</v>
      </c>
      <c r="E4" s="155"/>
      <c r="F4" s="155"/>
      <c r="G4" s="155"/>
      <c r="H4" s="155"/>
      <c r="I4" s="155"/>
      <c r="J4" s="155"/>
      <c r="K4" s="14"/>
    </row>
    <row r="5" spans="1:11" ht="16.5" customHeight="1">
      <c r="A5" s="6"/>
      <c r="B5" s="154" t="s">
        <v>873</v>
      </c>
      <c r="C5" s="154"/>
      <c r="D5" s="154" t="s">
        <v>874</v>
      </c>
      <c r="E5" s="154" t="s">
        <v>875</v>
      </c>
      <c r="F5" s="154"/>
      <c r="G5" s="154"/>
      <c r="H5" s="154" t="s">
        <v>414</v>
      </c>
      <c r="I5" s="154"/>
      <c r="J5" s="154"/>
      <c r="K5" s="3"/>
    </row>
    <row r="6" spans="1:11" ht="16.5" customHeight="1">
      <c r="A6" s="1"/>
      <c r="B6" s="154"/>
      <c r="C6" s="154"/>
      <c r="D6" s="154"/>
      <c r="E6" s="5" t="s">
        <v>60</v>
      </c>
      <c r="F6" s="5" t="s">
        <v>82</v>
      </c>
      <c r="G6" s="5" t="s">
        <v>83</v>
      </c>
      <c r="H6" s="5" t="s">
        <v>60</v>
      </c>
      <c r="I6" s="5" t="s">
        <v>82</v>
      </c>
      <c r="J6" s="5" t="s">
        <v>83</v>
      </c>
      <c r="K6" s="14"/>
    </row>
    <row r="7" spans="1:11" ht="16.5" customHeight="1">
      <c r="A7" s="1"/>
      <c r="B7" s="154"/>
      <c r="C7" s="154"/>
      <c r="D7" s="7">
        <f>E7</f>
        <v>10467.714437000001</v>
      </c>
      <c r="E7" s="7">
        <f>SUM(F7:G7)</f>
        <v>10467.714437000001</v>
      </c>
      <c r="F7" s="8">
        <v>4590.2510259999999</v>
      </c>
      <c r="G7" s="8">
        <v>5877.4634109999997</v>
      </c>
      <c r="H7" s="7"/>
      <c r="I7" s="7"/>
      <c r="J7" s="7"/>
      <c r="K7" s="14"/>
    </row>
    <row r="8" spans="1:11" ht="57.6" customHeight="1">
      <c r="A8" s="1"/>
      <c r="B8" s="154" t="s">
        <v>876</v>
      </c>
      <c r="C8" s="5" t="s">
        <v>876</v>
      </c>
      <c r="D8" s="156" t="s">
        <v>877</v>
      </c>
      <c r="E8" s="156"/>
      <c r="F8" s="156"/>
      <c r="G8" s="156"/>
      <c r="H8" s="156"/>
      <c r="I8" s="156"/>
      <c r="J8" s="156"/>
      <c r="K8" s="14"/>
    </row>
    <row r="9" spans="1:11" ht="57.6" customHeight="1">
      <c r="A9" s="1"/>
      <c r="B9" s="154"/>
      <c r="C9" s="5" t="s">
        <v>878</v>
      </c>
      <c r="D9" s="156" t="s">
        <v>879</v>
      </c>
      <c r="E9" s="156"/>
      <c r="F9" s="156"/>
      <c r="G9" s="156"/>
      <c r="H9" s="156"/>
      <c r="I9" s="156"/>
      <c r="J9" s="156"/>
      <c r="K9" s="14"/>
    </row>
    <row r="10" spans="1:11" ht="16.5" customHeight="1">
      <c r="A10" s="1"/>
      <c r="B10" s="154"/>
      <c r="C10" s="154" t="s">
        <v>880</v>
      </c>
      <c r="D10" s="154"/>
      <c r="E10" s="154" t="s">
        <v>881</v>
      </c>
      <c r="F10" s="154"/>
      <c r="G10" s="5" t="s">
        <v>882</v>
      </c>
      <c r="H10" s="154" t="s">
        <v>883</v>
      </c>
      <c r="I10" s="154"/>
      <c r="J10" s="5" t="s">
        <v>884</v>
      </c>
      <c r="K10" s="14"/>
    </row>
    <row r="11" spans="1:11" ht="16.5" customHeight="1">
      <c r="A11" s="149"/>
      <c r="B11" s="154"/>
      <c r="C11" s="156" t="s">
        <v>885</v>
      </c>
      <c r="D11" s="156"/>
      <c r="E11" s="156" t="s">
        <v>886</v>
      </c>
      <c r="F11" s="156"/>
      <c r="G11" s="9" t="s">
        <v>435</v>
      </c>
      <c r="H11" s="156" t="s">
        <v>469</v>
      </c>
      <c r="I11" s="156"/>
      <c r="J11" s="9"/>
      <c r="K11" s="14"/>
    </row>
    <row r="12" spans="1:11" ht="16.5" customHeight="1">
      <c r="A12" s="149"/>
      <c r="B12" s="154"/>
      <c r="C12" s="156" t="s">
        <v>887</v>
      </c>
      <c r="D12" s="156"/>
      <c r="E12" s="156" t="s">
        <v>888</v>
      </c>
      <c r="F12" s="156"/>
      <c r="G12" s="9" t="s">
        <v>435</v>
      </c>
      <c r="H12" s="156" t="s">
        <v>475</v>
      </c>
      <c r="I12" s="156"/>
      <c r="J12" s="9"/>
      <c r="K12" s="14"/>
    </row>
    <row r="13" spans="1:11" ht="16.5" customHeight="1">
      <c r="A13" s="149"/>
      <c r="B13" s="154"/>
      <c r="C13" s="156" t="s">
        <v>889</v>
      </c>
      <c r="D13" s="156"/>
      <c r="E13" s="156" t="s">
        <v>890</v>
      </c>
      <c r="F13" s="156"/>
      <c r="G13" s="9" t="s">
        <v>435</v>
      </c>
      <c r="H13" s="156" t="s">
        <v>475</v>
      </c>
      <c r="I13" s="156"/>
      <c r="J13" s="9"/>
      <c r="K13" s="14"/>
    </row>
    <row r="14" spans="1:11" ht="16.5" customHeight="1">
      <c r="A14" s="149"/>
      <c r="B14" s="154"/>
      <c r="C14" s="156" t="s">
        <v>887</v>
      </c>
      <c r="D14" s="156"/>
      <c r="E14" s="156" t="s">
        <v>891</v>
      </c>
      <c r="F14" s="156"/>
      <c r="G14" s="9" t="s">
        <v>435</v>
      </c>
      <c r="H14" s="156" t="s">
        <v>892</v>
      </c>
      <c r="I14" s="156"/>
      <c r="J14" s="9"/>
      <c r="K14" s="14"/>
    </row>
    <row r="15" spans="1:11" ht="16.5" customHeight="1">
      <c r="A15" s="149"/>
      <c r="B15" s="154"/>
      <c r="C15" s="156" t="s">
        <v>885</v>
      </c>
      <c r="D15" s="156"/>
      <c r="E15" s="156" t="s">
        <v>893</v>
      </c>
      <c r="F15" s="156"/>
      <c r="G15" s="9" t="s">
        <v>435</v>
      </c>
      <c r="H15" s="156" t="s">
        <v>894</v>
      </c>
      <c r="I15" s="156"/>
      <c r="J15" s="9"/>
      <c r="K15" s="14"/>
    </row>
    <row r="16" spans="1:11" ht="16.5" customHeight="1">
      <c r="A16" s="149"/>
      <c r="B16" s="154"/>
      <c r="C16" s="156" t="s">
        <v>889</v>
      </c>
      <c r="D16" s="156"/>
      <c r="E16" s="156" t="s">
        <v>895</v>
      </c>
      <c r="F16" s="156"/>
      <c r="G16" s="9" t="s">
        <v>435</v>
      </c>
      <c r="H16" s="156" t="s">
        <v>896</v>
      </c>
      <c r="I16" s="156"/>
      <c r="J16" s="9"/>
      <c r="K16" s="14"/>
    </row>
    <row r="17" spans="1:11" ht="16.5" customHeight="1">
      <c r="A17" s="149"/>
      <c r="B17" s="154"/>
      <c r="C17" s="156" t="s">
        <v>887</v>
      </c>
      <c r="D17" s="156"/>
      <c r="E17" s="156" t="s">
        <v>897</v>
      </c>
      <c r="F17" s="156"/>
      <c r="G17" s="9" t="s">
        <v>435</v>
      </c>
      <c r="H17" s="156" t="s">
        <v>469</v>
      </c>
      <c r="I17" s="156"/>
      <c r="J17" s="9"/>
      <c r="K17" s="14"/>
    </row>
    <row r="18" spans="1:11" ht="16.5" customHeight="1">
      <c r="A18" s="149"/>
      <c r="B18" s="154"/>
      <c r="C18" s="156" t="s">
        <v>885</v>
      </c>
      <c r="D18" s="156"/>
      <c r="E18" s="156" t="s">
        <v>898</v>
      </c>
      <c r="F18" s="156"/>
      <c r="G18" s="9" t="s">
        <v>435</v>
      </c>
      <c r="H18" s="156" t="s">
        <v>469</v>
      </c>
      <c r="I18" s="156"/>
      <c r="J18" s="9"/>
      <c r="K18" s="14"/>
    </row>
    <row r="19" spans="1:11" ht="16.5" customHeight="1">
      <c r="A19" s="149"/>
      <c r="B19" s="154"/>
      <c r="C19" s="156" t="s">
        <v>889</v>
      </c>
      <c r="D19" s="156"/>
      <c r="E19" s="156" t="s">
        <v>899</v>
      </c>
      <c r="F19" s="156"/>
      <c r="G19" s="9" t="s">
        <v>435</v>
      </c>
      <c r="H19" s="156" t="s">
        <v>475</v>
      </c>
      <c r="I19" s="156"/>
      <c r="J19" s="9"/>
      <c r="K19" s="14"/>
    </row>
    <row r="20" spans="1:11" ht="16.5" customHeight="1">
      <c r="A20" s="149"/>
      <c r="B20" s="154"/>
      <c r="C20" s="156" t="s">
        <v>887</v>
      </c>
      <c r="D20" s="156"/>
      <c r="E20" s="156" t="s">
        <v>900</v>
      </c>
      <c r="F20" s="156"/>
      <c r="G20" s="9" t="s">
        <v>423</v>
      </c>
      <c r="H20" s="156" t="s">
        <v>901</v>
      </c>
      <c r="I20" s="156"/>
      <c r="J20" s="9" t="s">
        <v>542</v>
      </c>
      <c r="K20" s="14"/>
    </row>
    <row r="21" spans="1:11" ht="16.5" customHeight="1">
      <c r="A21" s="149"/>
      <c r="B21" s="154"/>
      <c r="C21" s="156" t="s">
        <v>885</v>
      </c>
      <c r="D21" s="156"/>
      <c r="E21" s="156" t="s">
        <v>902</v>
      </c>
      <c r="F21" s="156"/>
      <c r="G21" s="9" t="s">
        <v>423</v>
      </c>
      <c r="H21" s="156" t="s">
        <v>740</v>
      </c>
      <c r="I21" s="156"/>
      <c r="J21" s="9" t="s">
        <v>903</v>
      </c>
      <c r="K21" s="14"/>
    </row>
    <row r="22" spans="1:11" ht="16.5" customHeight="1">
      <c r="A22" s="149"/>
      <c r="B22" s="154"/>
      <c r="C22" s="156" t="s">
        <v>889</v>
      </c>
      <c r="D22" s="156"/>
      <c r="E22" s="156" t="s">
        <v>904</v>
      </c>
      <c r="F22" s="156"/>
      <c r="G22" s="9" t="s">
        <v>458</v>
      </c>
      <c r="H22" s="156" t="s">
        <v>459</v>
      </c>
      <c r="I22" s="156"/>
      <c r="J22" s="9" t="s">
        <v>609</v>
      </c>
      <c r="K22" s="14"/>
    </row>
    <row r="23" spans="1:11" ht="16.5" customHeight="1">
      <c r="A23" s="149"/>
      <c r="B23" s="154"/>
      <c r="C23" s="156" t="s">
        <v>885</v>
      </c>
      <c r="D23" s="156"/>
      <c r="E23" s="156" t="s">
        <v>905</v>
      </c>
      <c r="F23" s="156"/>
      <c r="G23" s="9" t="s">
        <v>423</v>
      </c>
      <c r="H23" s="156" t="s">
        <v>453</v>
      </c>
      <c r="I23" s="156"/>
      <c r="J23" s="9" t="s">
        <v>425</v>
      </c>
      <c r="K23" s="14"/>
    </row>
    <row r="24" spans="1:11" ht="16.5" customHeight="1">
      <c r="A24" s="149"/>
      <c r="B24" s="154"/>
      <c r="C24" s="156" t="s">
        <v>889</v>
      </c>
      <c r="D24" s="156"/>
      <c r="E24" s="156" t="s">
        <v>906</v>
      </c>
      <c r="F24" s="156"/>
      <c r="G24" s="9" t="s">
        <v>423</v>
      </c>
      <c r="H24" s="156" t="s">
        <v>792</v>
      </c>
      <c r="I24" s="156"/>
      <c r="J24" s="9" t="s">
        <v>425</v>
      </c>
      <c r="K24" s="14"/>
    </row>
    <row r="25" spans="1:11" ht="16.5" customHeight="1">
      <c r="A25" s="149"/>
      <c r="B25" s="154"/>
      <c r="C25" s="156" t="s">
        <v>887</v>
      </c>
      <c r="D25" s="156"/>
      <c r="E25" s="156" t="s">
        <v>905</v>
      </c>
      <c r="F25" s="156"/>
      <c r="G25" s="9" t="s">
        <v>423</v>
      </c>
      <c r="H25" s="156" t="s">
        <v>453</v>
      </c>
      <c r="I25" s="156"/>
      <c r="J25" s="9" t="s">
        <v>425</v>
      </c>
      <c r="K25" s="14"/>
    </row>
    <row r="26" spans="1:11" ht="16.5" customHeight="1">
      <c r="A26" s="149"/>
      <c r="B26" s="154"/>
      <c r="C26" s="156" t="s">
        <v>887</v>
      </c>
      <c r="D26" s="156"/>
      <c r="E26" s="156" t="s">
        <v>907</v>
      </c>
      <c r="F26" s="156"/>
      <c r="G26" s="9" t="s">
        <v>423</v>
      </c>
      <c r="H26" s="156" t="s">
        <v>908</v>
      </c>
      <c r="I26" s="156"/>
      <c r="J26" s="9" t="s">
        <v>444</v>
      </c>
      <c r="K26" s="14"/>
    </row>
    <row r="27" spans="1:11" ht="16.5" customHeight="1">
      <c r="A27" s="149"/>
      <c r="B27" s="154"/>
      <c r="C27" s="156" t="s">
        <v>885</v>
      </c>
      <c r="D27" s="156"/>
      <c r="E27" s="156" t="s">
        <v>907</v>
      </c>
      <c r="F27" s="156"/>
      <c r="G27" s="9" t="s">
        <v>577</v>
      </c>
      <c r="H27" s="156" t="s">
        <v>909</v>
      </c>
      <c r="I27" s="156"/>
      <c r="J27" s="9" t="s">
        <v>473</v>
      </c>
      <c r="K27" s="14"/>
    </row>
    <row r="28" spans="1:11" ht="16.5" customHeight="1">
      <c r="A28" s="149"/>
      <c r="B28" s="154"/>
      <c r="C28" s="156" t="s">
        <v>889</v>
      </c>
      <c r="D28" s="156"/>
      <c r="E28" s="156" t="s">
        <v>907</v>
      </c>
      <c r="F28" s="156"/>
      <c r="G28" s="9" t="s">
        <v>423</v>
      </c>
      <c r="H28" s="156" t="s">
        <v>910</v>
      </c>
      <c r="I28" s="156"/>
      <c r="J28" s="9" t="s">
        <v>473</v>
      </c>
      <c r="K28" s="14"/>
    </row>
    <row r="29" spans="1:11" ht="9.75" customHeight="1">
      <c r="A29" s="10"/>
      <c r="B29" s="11"/>
      <c r="C29" s="11"/>
      <c r="D29" s="11"/>
      <c r="E29" s="11"/>
      <c r="F29" s="11"/>
      <c r="G29" s="11"/>
      <c r="H29" s="11"/>
      <c r="I29" s="11"/>
      <c r="J29" s="11"/>
      <c r="K29" s="15"/>
    </row>
  </sheetData>
  <mergeCells count="69">
    <mergeCell ref="A11:A28"/>
    <mergeCell ref="B8:B28"/>
    <mergeCell ref="D5:D6"/>
    <mergeCell ref="B5:C7"/>
    <mergeCell ref="C27:D27"/>
    <mergeCell ref="E27:F27"/>
    <mergeCell ref="H27:I27"/>
    <mergeCell ref="C28:D28"/>
    <mergeCell ref="E28:F28"/>
    <mergeCell ref="H28:I28"/>
    <mergeCell ref="C25:D25"/>
    <mergeCell ref="E25:F25"/>
    <mergeCell ref="H25:I25"/>
    <mergeCell ref="C26:D26"/>
    <mergeCell ref="E26:F26"/>
    <mergeCell ref="H26:I26"/>
    <mergeCell ref="C23:D23"/>
    <mergeCell ref="E23:F23"/>
    <mergeCell ref="H23:I23"/>
    <mergeCell ref="C24:D24"/>
    <mergeCell ref="E24:F24"/>
    <mergeCell ref="H24:I24"/>
    <mergeCell ref="C21:D21"/>
    <mergeCell ref="E21:F21"/>
    <mergeCell ref="H21:I21"/>
    <mergeCell ref="C22:D22"/>
    <mergeCell ref="E22:F22"/>
    <mergeCell ref="H22:I22"/>
    <mergeCell ref="C19:D19"/>
    <mergeCell ref="E19:F19"/>
    <mergeCell ref="H19:I19"/>
    <mergeCell ref="C20:D20"/>
    <mergeCell ref="E20:F20"/>
    <mergeCell ref="H20:I20"/>
    <mergeCell ref="C17:D17"/>
    <mergeCell ref="E17:F17"/>
    <mergeCell ref="H17:I17"/>
    <mergeCell ref="C18:D18"/>
    <mergeCell ref="E18:F18"/>
    <mergeCell ref="H18:I18"/>
    <mergeCell ref="C15:D15"/>
    <mergeCell ref="E15:F15"/>
    <mergeCell ref="H15:I15"/>
    <mergeCell ref="C16:D16"/>
    <mergeCell ref="E16:F16"/>
    <mergeCell ref="H16:I16"/>
    <mergeCell ref="C13:D13"/>
    <mergeCell ref="E13:F13"/>
    <mergeCell ref="H13:I13"/>
    <mergeCell ref="C14:D14"/>
    <mergeCell ref="E14:F14"/>
    <mergeCell ref="H14:I14"/>
    <mergeCell ref="C11:D11"/>
    <mergeCell ref="E11:F11"/>
    <mergeCell ref="H11:I11"/>
    <mergeCell ref="C12:D12"/>
    <mergeCell ref="E12:F12"/>
    <mergeCell ref="H12:I12"/>
    <mergeCell ref="D8:J8"/>
    <mergeCell ref="D9:J9"/>
    <mergeCell ref="C10:D10"/>
    <mergeCell ref="E10:F10"/>
    <mergeCell ref="H10:I10"/>
    <mergeCell ref="B2:J2"/>
    <mergeCell ref="B3:J3"/>
    <mergeCell ref="B4:C4"/>
    <mergeCell ref="D4:J4"/>
    <mergeCell ref="E5:G5"/>
    <mergeCell ref="H5:J5"/>
  </mergeCells>
  <phoneticPr fontId="17" type="noConversion"/>
  <printOptions horizontalCentered="1"/>
  <pageMargins left="0.70763888888888904" right="0.70763888888888904" top="1.0618055555555601" bottom="0.86527777777777803"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cw</cp:lastModifiedBy>
  <dcterms:created xsi:type="dcterms:W3CDTF">2024-01-19T05:01:00Z</dcterms:created>
  <dcterms:modified xsi:type="dcterms:W3CDTF">2024-01-30T06:34:25Z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y fmtid="{D5CDD505-2E9C-101B-9397-08002B2CF9AE}" pid="3" name="ICV">
    <vt:lpwstr>E32DB6FA3C4948F891E3DBEFD9C5B92A_13</vt:lpwstr>
  </property>
</Properties>
</file>