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095" windowHeight="12285" firstSheet="9" activeTab="1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7" r:id="rId11"/>
    <sheet name="12政府购买服务预算财政拨款明细表" sheetId="13" r:id="rId12"/>
    <sheet name="13项目支出绩效表" sheetId="14" r:id="rId13"/>
    <sheet name="14部门整体支出绩效目标申报表" sheetId="15" r:id="rId14"/>
  </sheets>
  <calcPr calcId="124519" concurrentCalc="0"/>
</workbook>
</file>

<file path=xl/calcChain.xml><?xml version="1.0" encoding="utf-8"?>
<calcChain xmlns="http://schemas.openxmlformats.org/spreadsheetml/2006/main">
  <c r="F8" i="17"/>
  <c r="C8"/>
  <c r="F7"/>
  <c r="C7"/>
  <c r="J74" i="8"/>
  <c r="I74"/>
  <c r="E74"/>
  <c r="J22"/>
  <c r="I22"/>
  <c r="E22"/>
  <c r="C7" i="7"/>
  <c r="C6"/>
  <c r="I143" i="5"/>
  <c r="F13" i="3"/>
  <c r="E13"/>
  <c r="F7"/>
  <c r="E7"/>
  <c r="F6"/>
  <c r="E6"/>
  <c r="C6" i="2"/>
</calcChain>
</file>

<file path=xl/sharedStrings.xml><?xml version="1.0" encoding="utf-8"?>
<sst xmlns="http://schemas.openxmlformats.org/spreadsheetml/2006/main" count="8404" uniqueCount="2014">
  <si>
    <t>其中：</t>
  </si>
  <si>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</si>
  <si>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</si>
  <si>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</si>
  <si>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</si>
  <si>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</si>
  <si>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</si>
  <si>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</si>
  <si>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</si>
  <si>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</si>
  <si>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</si>
  <si>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</si>
  <si>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</si>
  <si>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</si>
  <si>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</si>
  <si>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</si>
  <si>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</si>
  <si>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10.960000</t>
  </si>
  <si>
    <t>六、上级补助收入</t>
  </si>
  <si>
    <t>六、科学技术支出</t>
  </si>
  <si>
    <t>261.177000</t>
  </si>
  <si>
    <t>七、附属单位上缴收入</t>
  </si>
  <si>
    <t>七、文化旅游体育与传媒支出</t>
  </si>
  <si>
    <t>八、事业单位经营收入</t>
  </si>
  <si>
    <t>八、社会保障和就业支出</t>
  </si>
  <si>
    <t>202,420.369042</t>
  </si>
  <si>
    <t>九、其他收入</t>
  </si>
  <si>
    <t>九、社会保险基金支出</t>
  </si>
  <si>
    <t>十、卫生健康支出</t>
  </si>
  <si>
    <t>842.923693</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</si>
  <si>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</si>
  <si>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</si>
  <si>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</si>
  <si>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</si>
  <si>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</si>
  <si>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</si>
  <si>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</si>
  <si>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</si>
  <si>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</si>
  <si>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</si>
  <si>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</si>
  <si>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</si>
  <si>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</si>
  <si>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</si>
  <si>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22,507.920000</t>
  </si>
  <si>
    <t>二十五、债务付息支出</t>
  </si>
  <si>
    <t>二十六、债务发行费用支出</t>
  </si>
  <si>
    <t>二十七、抗疫特别国债安排的支出</t>
  </si>
  <si>
    <t>二十八、往来性支出</t>
  </si>
  <si>
    <t>本年收入合计</t>
  </si>
  <si>
    <t>本年支出合计</t>
  </si>
  <si>
    <t>226,043.349735</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</si>
  <si>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</si>
  <si>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</si>
  <si>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</si>
  <si>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</si>
  <si>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</si>
  <si>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</si>
  <si>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</si>
  <si>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</si>
  <si>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</si>
  <si>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</si>
  <si>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</si>
  <si>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</si>
  <si>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</si>
  <si>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</si>
  <si>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</si>
  <si>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</si>
  <si>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</si>
  <si>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</si>
  <si>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</si>
  <si>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</si>
  <si>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802</t>
  </si>
  <si>
    <t>北京市朝阳区民政局</t>
  </si>
  <si>
    <t>802001</t>
  </si>
  <si>
    <t>北京市朝阳区民政局机关</t>
  </si>
  <si>
    <t>802005</t>
  </si>
  <si>
    <t>北京市朝阳区民政局婚姻登记处</t>
  </si>
  <si>
    <t>802007</t>
  </si>
  <si>
    <t>北京市朝阳区社区服务中心</t>
  </si>
  <si>
    <t>802008</t>
  </si>
  <si>
    <t>北京市朝阳区困难群众救助服务指导中心</t>
  </si>
  <si>
    <t>802009</t>
  </si>
  <si>
    <t>北京市朝阳区救助管理站</t>
  </si>
  <si>
    <t>802010</t>
  </si>
  <si>
    <t>北京市朝阳区社会福利中心</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</si>
  <si>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</si>
  <si>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</si>
  <si>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</si>
  <si>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</si>
  <si>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</si>
  <si>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</si>
  <si>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</si>
  <si>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</si>
  <si>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</si>
  <si>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</si>
  <si>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</si>
  <si>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</si>
  <si>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50203-培训费</t>
  </si>
  <si>
    <t>30216-培训费</t>
  </si>
  <si>
    <t>5.020000</t>
  </si>
  <si>
    <t>4.020000</t>
  </si>
  <si>
    <t>1.000000</t>
  </si>
  <si>
    <t>50502-商品和服务支出</t>
  </si>
  <si>
    <t>5.940000</t>
  </si>
  <si>
    <t>2060599-其他科技条件与服务支出</t>
  </si>
  <si>
    <t>50209-维修（护）费</t>
  </si>
  <si>
    <t>30213-维修（护）费</t>
  </si>
  <si>
    <t>158.415000</t>
  </si>
  <si>
    <t>102.762000</t>
  </si>
  <si>
    <t>2080102-一般行政管理事务</t>
  </si>
  <si>
    <t>50201-办公经费</t>
  </si>
  <si>
    <t>30209-物业管理费</t>
  </si>
  <si>
    <t>74.442000</t>
  </si>
  <si>
    <t>50205-委托业务费</t>
  </si>
  <si>
    <t>30227-委托业务费</t>
  </si>
  <si>
    <t>197.658000</t>
  </si>
  <si>
    <t>2080199-其他人力资源和社会保障管理事务支出</t>
  </si>
  <si>
    <t>30202-印刷费</t>
  </si>
  <si>
    <t>5.000000</t>
  </si>
  <si>
    <t>349.627500</t>
  </si>
  <si>
    <t>2080201-行政运行</t>
  </si>
  <si>
    <t>50101-工资奖金津补贴</t>
  </si>
  <si>
    <t>30101-基本工资</t>
  </si>
  <si>
    <t>295.754400</t>
  </si>
  <si>
    <t>30102-津贴补贴</t>
  </si>
  <si>
    <t>757.870600</t>
  </si>
  <si>
    <t>30103-奖金</t>
  </si>
  <si>
    <t>464.629200</t>
  </si>
  <si>
    <t>50102-社会保障缴费</t>
  </si>
  <si>
    <t>30112-其他社会保障缴费</t>
  </si>
  <si>
    <t>2.962870</t>
  </si>
  <si>
    <t>50103-住房公积金</t>
  </si>
  <si>
    <t>30113-住房公积金</t>
  </si>
  <si>
    <t>177.772200</t>
  </si>
  <si>
    <t>30201-办公费</t>
  </si>
  <si>
    <t>8.940000</t>
  </si>
  <si>
    <t>30205-水费</t>
  </si>
  <si>
    <t>4.700950</t>
  </si>
  <si>
    <t>30206-电费</t>
  </si>
  <si>
    <t>6.960000</t>
  </si>
  <si>
    <t>30207-邮电费</t>
  </si>
  <si>
    <t>4.842500</t>
  </si>
  <si>
    <t>30208-取暖费</t>
  </si>
  <si>
    <t>18.126000</t>
  </si>
  <si>
    <t>55.586400</t>
  </si>
  <si>
    <t>30211-差旅费</t>
  </si>
  <si>
    <t>2.235000</t>
  </si>
  <si>
    <t>30228-工会经费</t>
  </si>
  <si>
    <t>29.628700</t>
  </si>
  <si>
    <t>30229-福利费</t>
  </si>
  <si>
    <t>28.140000</t>
  </si>
  <si>
    <t>30239-其他交通费用</t>
  </si>
  <si>
    <t>54.288000</t>
  </si>
  <si>
    <t>50202-会议费</t>
  </si>
  <si>
    <t>30215-会议费</t>
  </si>
  <si>
    <t>1.490000</t>
  </si>
  <si>
    <t>50206-公务接待费</t>
  </si>
  <si>
    <t>30217-公务接待费</t>
  </si>
  <si>
    <t>0.831654</t>
  </si>
  <si>
    <t>50208-公务用车运行维护费</t>
  </si>
  <si>
    <t>30231-公务用车运行维护费</t>
  </si>
  <si>
    <t>8.875000</t>
  </si>
  <si>
    <t>2080202-一般行政管理事务</t>
  </si>
  <si>
    <t>50199-其他工资福利支出</t>
  </si>
  <si>
    <t>30199-其他工资福利支出</t>
  </si>
  <si>
    <t>17.487000</t>
  </si>
  <si>
    <t>2.000000</t>
  </si>
  <si>
    <t>1.800000</t>
  </si>
  <si>
    <t>87.200000</t>
  </si>
  <si>
    <t>2080206-社会组织管理</t>
  </si>
  <si>
    <t>222.720000</t>
  </si>
  <si>
    <t>2080208-基层政权建设和社区治理</t>
  </si>
  <si>
    <t>15.000000</t>
  </si>
  <si>
    <t>269.450000</t>
  </si>
  <si>
    <t>2080299-其他民政管理事务支出</t>
  </si>
  <si>
    <t>4.000000</t>
  </si>
  <si>
    <t>24.000000</t>
  </si>
  <si>
    <t>599.400000</t>
  </si>
  <si>
    <t>50299-其他商品和服务支出</t>
  </si>
  <si>
    <t>30299-其他商品和服务支出</t>
  </si>
  <si>
    <t>0.450000</t>
  </si>
  <si>
    <t>50901-社会福利和救助</t>
  </si>
  <si>
    <t>30305-生活补助</t>
  </si>
  <si>
    <t>97,868.387200</t>
  </si>
  <si>
    <t>2080501-行政单位离退休</t>
  </si>
  <si>
    <t>3.851000</t>
  </si>
  <si>
    <t>50905-离退休费</t>
  </si>
  <si>
    <t>30301-离休费</t>
  </si>
  <si>
    <t>66.314200</t>
  </si>
  <si>
    <t>30302-退休费</t>
  </si>
  <si>
    <t>22.992000</t>
  </si>
  <si>
    <t>2080502-事业单位离退休</t>
  </si>
  <si>
    <t>1.264000</t>
  </si>
  <si>
    <t>15.490000</t>
  </si>
  <si>
    <t>2080505-机关事业单位基本养老保险缴费支出</t>
  </si>
  <si>
    <t>30108-机关事业单位基本养老保险缴费</t>
  </si>
  <si>
    <t>181.009152</t>
  </si>
  <si>
    <t>50501-工资福利支出</t>
  </si>
  <si>
    <t>257.992072</t>
  </si>
  <si>
    <t>2080506-机关事业单位职业年金缴费支出</t>
  </si>
  <si>
    <t>30109-职业年金缴费</t>
  </si>
  <si>
    <t>90.504576</t>
  </si>
  <si>
    <t>128.996036</t>
  </si>
  <si>
    <t>2080599-其他行政事业单位养老支出</t>
  </si>
  <si>
    <t>21.930000</t>
  </si>
  <si>
    <t>30304-抚恤金</t>
  </si>
  <si>
    <t>900.000000</t>
  </si>
  <si>
    <t>3,800.000000</t>
  </si>
  <si>
    <t>2080802-伤残抚恤</t>
  </si>
  <si>
    <t>15.500000</t>
  </si>
  <si>
    <t>2080899-其他优抚支出</t>
  </si>
  <si>
    <t>12.800000</t>
  </si>
  <si>
    <t>2081001-儿童福利</t>
  </si>
  <si>
    <t>30306-救济费</t>
  </si>
  <si>
    <t>542.240000</t>
  </si>
  <si>
    <t>50902-助学金</t>
  </si>
  <si>
    <t>30308-助学金</t>
  </si>
  <si>
    <t>11.400000</t>
  </si>
  <si>
    <t>50999-其他对个人和家庭的补助</t>
  </si>
  <si>
    <t>30399-其他对个人和家庭的补助</t>
  </si>
  <si>
    <t>2081002-老年福利</t>
  </si>
  <si>
    <t>30226-劳务费</t>
  </si>
  <si>
    <t>298.320000</t>
  </si>
  <si>
    <t>9.000000</t>
  </si>
  <si>
    <t>30,388.110000</t>
  </si>
  <si>
    <t>2081005-社会福利事业单位</t>
  </si>
  <si>
    <t>391.707600</t>
  </si>
  <si>
    <t>381.658800</t>
  </si>
  <si>
    <t>30107-绩效工资</t>
  </si>
  <si>
    <t>1,193.238800</t>
  </si>
  <si>
    <t>12.875670</t>
  </si>
  <si>
    <t>220.725762</t>
  </si>
  <si>
    <t>15.220000</t>
  </si>
  <si>
    <t>11.340000</t>
  </si>
  <si>
    <t>3.880000</t>
  </si>
  <si>
    <t>5.100000</t>
  </si>
  <si>
    <t>5.962950</t>
  </si>
  <si>
    <t>16.203000</t>
  </si>
  <si>
    <t>6.142500</t>
  </si>
  <si>
    <t>65.191275</t>
  </si>
  <si>
    <t>118.947615</t>
  </si>
  <si>
    <t>2.835000</t>
  </si>
  <si>
    <t>132.775626</t>
  </si>
  <si>
    <t>129.940626</t>
  </si>
  <si>
    <t>30214-租赁费</t>
  </si>
  <si>
    <t>1,035.000000</t>
  </si>
  <si>
    <t>1.890000</t>
  </si>
  <si>
    <t>1,372.347200</t>
  </si>
  <si>
    <t>36.787627</t>
  </si>
  <si>
    <t>39.744000</t>
  </si>
  <si>
    <t>11.070000</t>
  </si>
  <si>
    <t>2081006-养老服务</t>
  </si>
  <si>
    <t>46.100000</t>
  </si>
  <si>
    <t>7,176.253700</t>
  </si>
  <si>
    <t>26.930000</t>
  </si>
  <si>
    <t>5,106.737600</t>
  </si>
  <si>
    <t>2081099-其他社会福利支出</t>
  </si>
  <si>
    <t>56.610000</t>
  </si>
  <si>
    <t>50601-资本性支出</t>
  </si>
  <si>
    <t>31003-专用设备购置</t>
  </si>
  <si>
    <t>18.102000</t>
  </si>
  <si>
    <t>14,663.750000</t>
  </si>
  <si>
    <t>718.047000</t>
  </si>
  <si>
    <t>30307-医疗费补助</t>
  </si>
  <si>
    <t>171.980000</t>
  </si>
  <si>
    <t>2081107-残疾人生活和护理补贴</t>
  </si>
  <si>
    <t>6,628.800000</t>
  </si>
  <si>
    <t>2081901-城市最低生活保障金支出</t>
  </si>
  <si>
    <t>20,475.160000</t>
  </si>
  <si>
    <t>2081902-农村最低生活保障金支出</t>
  </si>
  <si>
    <t>186.180000</t>
  </si>
  <si>
    <t>2082001-临时救助支出</t>
  </si>
  <si>
    <t>408.550000</t>
  </si>
  <si>
    <t>2082002-流浪乞讨人员救助支出</t>
  </si>
  <si>
    <t>26.166000</t>
  </si>
  <si>
    <t>28.583800</t>
  </si>
  <si>
    <t>87.956800</t>
  </si>
  <si>
    <t>0.921550</t>
  </si>
  <si>
    <t>15.798000</t>
  </si>
  <si>
    <t>353.678500</t>
  </si>
  <si>
    <t>0.900000</t>
  </si>
  <si>
    <t>1.500000</t>
  </si>
  <si>
    <t>0.473250</t>
  </si>
  <si>
    <t>20.855710</t>
  </si>
  <si>
    <t>0.487500</t>
  </si>
  <si>
    <t>34.305075</t>
  </si>
  <si>
    <t>105.202230</t>
  </si>
  <si>
    <t>0.225000</t>
  </si>
  <si>
    <t>199.650000</t>
  </si>
  <si>
    <t>0.150000</t>
  </si>
  <si>
    <t>0.085738</t>
  </si>
  <si>
    <t>1,529.900000</t>
  </si>
  <si>
    <t>2.633000</t>
  </si>
  <si>
    <t>3.024000</t>
  </si>
  <si>
    <t>1.895000</t>
  </si>
  <si>
    <t>247.280000</t>
  </si>
  <si>
    <t>2082101-城市特困人员救助供养支出</t>
  </si>
  <si>
    <t>409.542000</t>
  </si>
  <si>
    <t>2082102-农村特困人员救助供养支出</t>
  </si>
  <si>
    <t>45.360000</t>
  </si>
  <si>
    <t>2082501-其他城市生活救助</t>
  </si>
  <si>
    <t>102.912300</t>
  </si>
  <si>
    <t>2101101-行政单位医疗</t>
  </si>
  <si>
    <t>30110-职工基本医疗保险缴费</t>
  </si>
  <si>
    <t>189.623680</t>
  </si>
  <si>
    <t>2101102-事业单位医疗</t>
  </si>
  <si>
    <t>252.292013</t>
  </si>
  <si>
    <t>2101199-其他行政事业单位医疗支出</t>
  </si>
  <si>
    <t>27.000000</t>
  </si>
  <si>
    <t>2101301-城乡医疗救助</t>
  </si>
  <si>
    <t>19.008000</t>
  </si>
  <si>
    <t>2101399-其他医疗救助支出</t>
  </si>
  <si>
    <t>355.000000</t>
  </si>
  <si>
    <t>2296002-用于社会福利的彩票公益金支出</t>
  </si>
  <si>
    <t>50.000000</t>
  </si>
  <si>
    <t>22,444.170000</t>
  </si>
  <si>
    <t>13.750000</t>
  </si>
  <si>
    <t>6,023.482109</t>
  </si>
  <si>
    <t>220,019.867626</t>
  </si>
  <si>
    <t xml:space="preserve">
</t>
  </si>
  <si>
    <t>预算04表 项目支出表</t>
  </si>
  <si>
    <t>项目单位</t>
  </si>
  <si>
    <t>类型</t>
  </si>
  <si>
    <t>项目名称</t>
  </si>
  <si>
    <t>本年拨款</t>
  </si>
  <si>
    <t>财政拨款结转结余</t>
  </si>
  <si>
    <t>一般公共预算</t>
  </si>
  <si>
    <t>政府性基金预算</t>
  </si>
  <si>
    <t>国有资本经营预算</t>
  </si>
  <si>
    <t>802001-北京市朝阳区民政局机关</t>
  </si>
  <si>
    <t>1-行政单位</t>
  </si>
  <si>
    <t>公共事务协管经费</t>
  </si>
  <si>
    <t>见义勇为人员慰问及补助经费</t>
  </si>
  <si>
    <t>地退人员福利费管理费</t>
  </si>
  <si>
    <t>地退人员抚恤金及丧葬费、临时困难补助</t>
  </si>
  <si>
    <t>地退人员退休费</t>
  </si>
  <si>
    <t>见义勇为人员伤残抚恤金</t>
  </si>
  <si>
    <t>事实无人抚养儿童生活费、医疗救助费及贫困家庭重病残疾儿童生活费</t>
  </si>
  <si>
    <t>362.360000</t>
  </si>
  <si>
    <t>17.640000</t>
  </si>
  <si>
    <t>市管征地超转人员补助</t>
  </si>
  <si>
    <t>14,391.190000</t>
  </si>
  <si>
    <t>政策性农转居人员生活补助</t>
  </si>
  <si>
    <t>城市最低生活保障金(含城市困补)</t>
  </si>
  <si>
    <t>19,398.710000</t>
  </si>
  <si>
    <t>297.670000</t>
  </si>
  <si>
    <t>城乡低保对象节日补助经费</t>
  </si>
  <si>
    <t>276.450000</t>
  </si>
  <si>
    <t>低保、低收入对象采暖补贴</t>
  </si>
  <si>
    <t>800.000000</t>
  </si>
  <si>
    <t>农村最低生活保障金(含农村困补)</t>
  </si>
  <si>
    <t>铁英生活费</t>
  </si>
  <si>
    <t>12.600000</t>
  </si>
  <si>
    <t>城乡低收入家庭生活补贴</t>
  </si>
  <si>
    <t>90.312300</t>
  </si>
  <si>
    <t>区管征地超转人员经费</t>
  </si>
  <si>
    <t>财务保障工作经费</t>
  </si>
  <si>
    <t>28.000000</t>
  </si>
  <si>
    <t>基层民主政治建设工作经费</t>
  </si>
  <si>
    <t>社会事务服务、管理、保障工作经费</t>
  </si>
  <si>
    <t>40.000000</t>
  </si>
  <si>
    <t>朝阳区第二社会福利中心综合管理经费</t>
  </si>
  <si>
    <t>老年人福利机构行业标准化建设资金</t>
  </si>
  <si>
    <t>养老服务从业人员培训</t>
  </si>
  <si>
    <t>老年人福利机构扶持资助资金（市政策）</t>
  </si>
  <si>
    <t>2,500.500000</t>
  </si>
  <si>
    <t>养老管理服务工作经费</t>
  </si>
  <si>
    <t>200.000000</t>
  </si>
  <si>
    <t>朝阳区社会组织服务、管理日常工作</t>
  </si>
  <si>
    <t>110.000000</t>
  </si>
  <si>
    <t>朝阳区养老护理员岗位津贴</t>
  </si>
  <si>
    <t>民政事业保障经费</t>
  </si>
  <si>
    <t>36.200000</t>
  </si>
  <si>
    <t>全局运行管理经费</t>
  </si>
  <si>
    <t>194.308000</t>
  </si>
  <si>
    <t>社会建设保障工作经费</t>
  </si>
  <si>
    <t>3.350000</t>
  </si>
  <si>
    <t>社会建设与民生工作调研宣传费</t>
  </si>
  <si>
    <t>8.000000</t>
  </si>
  <si>
    <t>社会福利工作经费</t>
  </si>
  <si>
    <t>8.400000</t>
  </si>
  <si>
    <t>宣传及法制经费</t>
  </si>
  <si>
    <t>30.000000</t>
  </si>
  <si>
    <t>社会保障工作经费</t>
  </si>
  <si>
    <t>120.000000</t>
  </si>
  <si>
    <t>“一键呼”智慧养老服务经费</t>
  </si>
  <si>
    <t>1,088.043700</t>
  </si>
  <si>
    <t>提前下达资金-送温暖资金</t>
  </si>
  <si>
    <t>257.660000</t>
  </si>
  <si>
    <t>提前下达资金-困境对象入住机构补助</t>
  </si>
  <si>
    <t>1,012.800000</t>
  </si>
  <si>
    <t>提前下达资金-见义勇为人员送温暖资金</t>
  </si>
  <si>
    <t>14.900000</t>
  </si>
  <si>
    <t>提前下达资金-社会办养老机构床位运营补贴</t>
  </si>
  <si>
    <t>1,810.200000</t>
  </si>
  <si>
    <t>提前下达资金-大学生入职一次性奖励</t>
  </si>
  <si>
    <t>提前下达资金-孤儿成年后安置补助</t>
  </si>
  <si>
    <t>提前下达中央集中彩票公益金支持社会福利事业专项资金-孤儿助学</t>
  </si>
  <si>
    <t>困难残疾人生活补贴</t>
  </si>
  <si>
    <t>4,704.000000</t>
  </si>
  <si>
    <t>重度残疾人护理补贴</t>
  </si>
  <si>
    <t>1,924.800000</t>
  </si>
  <si>
    <t>城市特困人员救助供养经费</t>
  </si>
  <si>
    <t>农村特困人员救助供养经费</t>
  </si>
  <si>
    <t>提前下达资金-街乡镇养老照料中心建设补助</t>
  </si>
  <si>
    <t>536.710000</t>
  </si>
  <si>
    <t>退养人员医疗待遇资金</t>
  </si>
  <si>
    <t>退离居老积极分子医疗待遇补助</t>
  </si>
  <si>
    <t>照料中心建设补贴区级配套资金</t>
  </si>
  <si>
    <t>228.000000</t>
  </si>
  <si>
    <t>孤儿和事实无人抚养儿童助学金</t>
  </si>
  <si>
    <t>中央财政困难群众救助补助资金（支持困难失能老年人基本养老服务救助方向）</t>
  </si>
  <si>
    <t>朝阳区社工委民政局微信公众号运维</t>
  </si>
  <si>
    <t>36.000000</t>
  </si>
  <si>
    <t>朝阳区民政及社会建设资金统发系统等保测评</t>
  </si>
  <si>
    <t>12.000000</t>
  </si>
  <si>
    <t>朝阳区民政及社会建设资金统发系统运维服务</t>
  </si>
  <si>
    <t>80.200000</t>
  </si>
  <si>
    <t>农转居人员电子台账运维项目</t>
  </si>
  <si>
    <t>16.215000</t>
  </si>
  <si>
    <t>农转居人员电子台账等级保护测评项目</t>
  </si>
  <si>
    <t>14.000000</t>
  </si>
  <si>
    <t>基层政权和社区建设工作经费</t>
  </si>
  <si>
    <t>15.290000</t>
  </si>
  <si>
    <t>社工周系列活动</t>
  </si>
  <si>
    <t>七一党建活动经费</t>
  </si>
  <si>
    <t>党建培训</t>
  </si>
  <si>
    <t>44.000000</t>
  </si>
  <si>
    <t>社工招考项目</t>
  </si>
  <si>
    <t>92.000000</t>
  </si>
  <si>
    <t>社区治理创新研究</t>
  </si>
  <si>
    <t>社工系列培训</t>
  </si>
  <si>
    <t>227.627500</t>
  </si>
  <si>
    <t>朝阳区政府购买社会组织服务过程监测项目</t>
  </si>
  <si>
    <t>112.720000</t>
  </si>
  <si>
    <t>城市地区建设治理工作督导组</t>
  </si>
  <si>
    <t>社会领域党建</t>
  </si>
  <si>
    <t>社会组织参与社会治理项目</t>
  </si>
  <si>
    <t>129.000000</t>
  </si>
  <si>
    <t>朝阳区社会组织培育孵化中心建设项目</t>
  </si>
  <si>
    <t>32.000000</t>
  </si>
  <si>
    <t>提前下达中央集中彩票公益金支持社会福利事业专项资金-开展精神障碍社区康复工作</t>
  </si>
  <si>
    <t>朝阳区与清华大学战略合作项目</t>
  </si>
  <si>
    <t>163.160000</t>
  </si>
  <si>
    <t>802005-北京市朝阳区民政局婚姻登记处</t>
  </si>
  <si>
    <t>22-公益一类</t>
  </si>
  <si>
    <t>婚登房租费</t>
  </si>
  <si>
    <t>625.000000</t>
  </si>
  <si>
    <t>婚姻登记工作经费</t>
  </si>
  <si>
    <t>3.000000</t>
  </si>
  <si>
    <t>71.900000</t>
  </si>
  <si>
    <t>婚姻登记处档案信息化运维服务</t>
  </si>
  <si>
    <t>婚姻登记处信息化管理及系统运维</t>
  </si>
  <si>
    <t>5.460000</t>
  </si>
  <si>
    <t>婚姻登记处视频录制管理系统运维</t>
  </si>
  <si>
    <t>婚姻登记处机构运行技术运维服务</t>
  </si>
  <si>
    <t>9.351000</t>
  </si>
  <si>
    <t>婚姻登记处技术运维服务</t>
  </si>
  <si>
    <t>802007-北京市朝阳区社区服务中心</t>
  </si>
  <si>
    <t>老年人养老服务补贴津贴</t>
  </si>
  <si>
    <t>接收捐赠工作经费</t>
  </si>
  <si>
    <t>社会工作人才队伍建设经费</t>
  </si>
  <si>
    <t>社区公益活动工作经费</t>
  </si>
  <si>
    <t>社区综合服务日常工作经费</t>
  </si>
  <si>
    <t>0.280000</t>
  </si>
  <si>
    <t>69.720000</t>
  </si>
  <si>
    <t>志愿服务工作经费</t>
  </si>
  <si>
    <t>养老服务管理经费</t>
  </si>
  <si>
    <t>25.000000</t>
  </si>
  <si>
    <t>百岁老人优待服务经费</t>
  </si>
  <si>
    <t>160.600000</t>
  </si>
  <si>
    <t>特殊老年人“五个一”三项服务资金</t>
  </si>
  <si>
    <t>开展“四进”服务经费</t>
  </si>
  <si>
    <t>180.000000</t>
  </si>
  <si>
    <t>养老护理员队伍建设经费</t>
  </si>
  <si>
    <t>20.000000</t>
  </si>
  <si>
    <t>驿站运营扶持补贴</t>
  </si>
  <si>
    <t>3,320.000000</t>
  </si>
  <si>
    <t>养老指导中心运营维护费</t>
  </si>
  <si>
    <t>70.000000</t>
  </si>
  <si>
    <t>老年人能力综合评估及质量监管</t>
  </si>
  <si>
    <t>395.000000</t>
  </si>
  <si>
    <t>支持社区养老服务驿站建设运营</t>
  </si>
  <si>
    <t>43.927600</t>
  </si>
  <si>
    <t>加强社区养老服务驿站安全隐患整治</t>
  </si>
  <si>
    <t>58.000000</t>
  </si>
  <si>
    <t>市区体制下划专项-社会保障-市区体制下划专项-社会保障支出-居家养老</t>
  </si>
  <si>
    <t>426.000000</t>
  </si>
  <si>
    <t>组织宣传工作经费</t>
  </si>
  <si>
    <t>7.000000</t>
  </si>
  <si>
    <t>养老助餐服务补贴</t>
  </si>
  <si>
    <t>60.000000</t>
  </si>
  <si>
    <t>老年人养老服务补贴津贴（一般公共预算）</t>
  </si>
  <si>
    <t>朝阳e恋微信公众平台运维</t>
  </si>
  <si>
    <t>朝阳区养老服务监管大数据管理平台等保备案</t>
  </si>
  <si>
    <t>25.300000</t>
  </si>
  <si>
    <t>朝阳区养老服务大数据平台运维服务</t>
  </si>
  <si>
    <t>24.300000</t>
  </si>
  <si>
    <t>志愿服务活动宣传经费</t>
  </si>
  <si>
    <t>提前下达资金-养老助餐以奖代补</t>
  </si>
  <si>
    <t>256.210000</t>
  </si>
  <si>
    <t>802008-北京市朝阳区困难群众救助服务指导中心</t>
  </si>
  <si>
    <t>工作经费</t>
  </si>
  <si>
    <t>4.500000</t>
  </si>
  <si>
    <t>802009-北京市朝阳区救助管理站</t>
  </si>
  <si>
    <t>救助经费</t>
  </si>
  <si>
    <t>救助工作运转经费</t>
  </si>
  <si>
    <t>108.500000</t>
  </si>
  <si>
    <t>救助工作培训经费</t>
  </si>
  <si>
    <t>职工培训经费</t>
  </si>
  <si>
    <t>救助站房屋租金</t>
  </si>
  <si>
    <t>提前下达中央财政困难群众救助补助资金-流浪乞讨人员救助资金</t>
  </si>
  <si>
    <t>311.900000</t>
  </si>
  <si>
    <t>提前下达资金-流浪乞讨救助补助</t>
  </si>
  <si>
    <t>689.000000</t>
  </si>
  <si>
    <t>救助人员保障经费</t>
  </si>
  <si>
    <t>420.500000</t>
  </si>
  <si>
    <t>802010-北京市朝阳区社会福利中心</t>
  </si>
  <si>
    <t>福利机构孤儿基本生活费</t>
  </si>
  <si>
    <t>179.880000</t>
  </si>
  <si>
    <t>25.920000</t>
  </si>
  <si>
    <t>福利中心房屋租金</t>
  </si>
  <si>
    <t>410.000000</t>
  </si>
  <si>
    <t>儿童福利院养、治、教、康工作管理等经费</t>
  </si>
  <si>
    <t>儿童福利院运营相关经费</t>
  </si>
  <si>
    <t>0.600000</t>
  </si>
  <si>
    <t>1,188.227200</t>
  </si>
  <si>
    <t>提前下达中央财政困难群众救助补助资金(中央专项)-生活无着儿童</t>
  </si>
  <si>
    <t>67.320000</t>
  </si>
  <si>
    <t>儿童福利院洗烘一体机购置经费</t>
  </si>
  <si>
    <t>11.102000</t>
  </si>
  <si>
    <t>儿童福利院医疗床购置经费</t>
  </si>
  <si>
    <t>儿童福利院儿童洗浴床购置经费</t>
  </si>
  <si>
    <t>儿童福利院屋顶维修改造经费</t>
  </si>
  <si>
    <t>合  计</t>
  </si>
  <si>
    <t>预算05表 政府采购预算明细表</t>
  </si>
  <si>
    <t>采购类别</t>
  </si>
  <si>
    <t>金额</t>
  </si>
  <si>
    <t>A-货物</t>
  </si>
  <si>
    <t>5.880000</t>
  </si>
  <si>
    <t>C-服务</t>
  </si>
  <si>
    <t>3,408.611591</t>
  </si>
  <si>
    <t>3,414.491591</t>
  </si>
  <si>
    <t>预算06表 财政拨款收支预算总表</t>
  </si>
  <si>
    <t>一、本年收入</t>
  </si>
  <si>
    <t>一、本年支出</t>
  </si>
  <si>
    <t>128,174.962535</t>
  </si>
  <si>
    <t>（一）一般公共预算资金</t>
  </si>
  <si>
    <t>（二）政府性基金预算资金</t>
  </si>
  <si>
    <t>（三）国有资本经营预算资金</t>
  </si>
  <si>
    <t>104,551.981842</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</si>
  <si>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</si>
  <si>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</si>
  <si>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</si>
  <si>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</si>
  <si>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</si>
  <si>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</si>
  <si>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</si>
  <si>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</si>
  <si>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</si>
  <si>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</si>
  <si>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</si>
  <si>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</si>
  <si>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</si>
  <si>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</si>
  <si>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</si>
  <si>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</si>
  <si>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</si>
  <si>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</si>
  <si>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</si>
  <si>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</si>
  <si>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</si>
  <si>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</si>
  <si>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</si>
  <si>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2082002</t>
  </si>
  <si>
    <t>流浪乞讨人员救助支出</t>
  </si>
  <si>
    <t>2,663.896153</t>
  </si>
  <si>
    <t>329.887653</t>
  </si>
  <si>
    <t>159.426150</t>
  </si>
  <si>
    <t>170.461503</t>
  </si>
  <si>
    <t>2,334.008500</t>
  </si>
  <si>
    <t>2080502</t>
  </si>
  <si>
    <t>事业单位离退休</t>
  </si>
  <si>
    <t>0.428000</t>
  </si>
  <si>
    <t>0.377000</t>
  </si>
  <si>
    <t>0.051000</t>
  </si>
  <si>
    <t>2080505</t>
  </si>
  <si>
    <t>机关事业单位基本养老保险缴费支出</t>
  </si>
  <si>
    <t>17.227648</t>
  </si>
  <si>
    <t>2101102</t>
  </si>
  <si>
    <t>事业单位医疗</t>
  </si>
  <si>
    <t>16.851200</t>
  </si>
  <si>
    <t>2050803</t>
  </si>
  <si>
    <t>培训支出</t>
  </si>
  <si>
    <t>0.420000</t>
  </si>
  <si>
    <t>2080506</t>
  </si>
  <si>
    <t>机关事业单位职业年金缴费支出</t>
  </si>
  <si>
    <t>8.613824</t>
  </si>
  <si>
    <t>2081006</t>
  </si>
  <si>
    <t>养老服务</t>
  </si>
  <si>
    <t>2081005</t>
  </si>
  <si>
    <t>社会福利事业单位</t>
  </si>
  <si>
    <t>1,483.073165</t>
  </si>
  <si>
    <t>1,375.073165</t>
  </si>
  <si>
    <t>1,221.973244</t>
  </si>
  <si>
    <t>153.099921</t>
  </si>
  <si>
    <t>108.000000</t>
  </si>
  <si>
    <t>67.025280</t>
  </si>
  <si>
    <t>130.454016</t>
  </si>
  <si>
    <t>2060599</t>
  </si>
  <si>
    <t>其他科技条件与服务支出</t>
  </si>
  <si>
    <t>61.600000</t>
  </si>
  <si>
    <t>5.720000</t>
  </si>
  <si>
    <t>5.068000</t>
  </si>
  <si>
    <t>0.652000</t>
  </si>
  <si>
    <t>134.050560</t>
  </si>
  <si>
    <t>2081002</t>
  </si>
  <si>
    <t>老年福利</t>
  </si>
  <si>
    <t>2101399</t>
  </si>
  <si>
    <t>其他医疗救助支出</t>
  </si>
  <si>
    <t>2082102</t>
  </si>
  <si>
    <t>农村特困人员救助供养支出</t>
  </si>
  <si>
    <t>2080802</t>
  </si>
  <si>
    <t>伤残抚恤</t>
  </si>
  <si>
    <t>2080599</t>
  </si>
  <si>
    <t>其他行政事业单位养老支出</t>
  </si>
  <si>
    <t>4,721.930000</t>
  </si>
  <si>
    <t>2080208</t>
  </si>
  <si>
    <t>基层政权建设和社区治理</t>
  </si>
  <si>
    <t>284.450000</t>
  </si>
  <si>
    <t>2080201</t>
  </si>
  <si>
    <t>行政运行</t>
  </si>
  <si>
    <t>1,925.868474</t>
  </si>
  <si>
    <t>1,698.989270</t>
  </si>
  <si>
    <t>226.879204</t>
  </si>
  <si>
    <t>2080206</t>
  </si>
  <si>
    <t>社会组织管理</t>
  </si>
  <si>
    <t>2080299</t>
  </si>
  <si>
    <t>其他民政管理事务支出</t>
  </si>
  <si>
    <t>629.850000</t>
  </si>
  <si>
    <t>629.400000</t>
  </si>
  <si>
    <t>2080199</t>
  </si>
  <si>
    <t>其他人力资源和社会保障管理事务支出</t>
  </si>
  <si>
    <t>354.627500</t>
  </si>
  <si>
    <t>2080899</t>
  </si>
  <si>
    <t>其他优抚支出</t>
  </si>
  <si>
    <t>2081001</t>
  </si>
  <si>
    <t>儿童福利</t>
  </si>
  <si>
    <t>388.760000</t>
  </si>
  <si>
    <t>2080501</t>
  </si>
  <si>
    <t>行政单位离退休</t>
  </si>
  <si>
    <t>93.157200</t>
  </si>
  <si>
    <t>89.306200</t>
  </si>
  <si>
    <t>2101101</t>
  </si>
  <si>
    <t>行政单位医疗</t>
  </si>
  <si>
    <t>2080102</t>
  </si>
  <si>
    <t>一般行政管理事务</t>
  </si>
  <si>
    <t>272.100000</t>
  </si>
  <si>
    <t>2082001</t>
  </si>
  <si>
    <t>临时救助支出</t>
  </si>
  <si>
    <t>315.310000</t>
  </si>
  <si>
    <t>2081901</t>
  </si>
  <si>
    <t>城市最低生活保障金支出</t>
  </si>
  <si>
    <t>2080202</t>
  </si>
  <si>
    <t>108.487000</t>
  </si>
  <si>
    <t>2081902</t>
  </si>
  <si>
    <t>农村最低生活保障金支出</t>
  </si>
  <si>
    <t>307.320000</t>
  </si>
  <si>
    <t>2081099</t>
  </si>
  <si>
    <t>其他社会福利支出</t>
  </si>
  <si>
    <t>15,381.797000</t>
  </si>
  <si>
    <t>2101199</t>
  </si>
  <si>
    <t>其他行政事业单位医疗支出</t>
  </si>
  <si>
    <t>2082101</t>
  </si>
  <si>
    <t>城市特困人员救助供养支出</t>
  </si>
  <si>
    <t>2101301</t>
  </si>
  <si>
    <t>城乡医疗救助</t>
  </si>
  <si>
    <t>2081107</t>
  </si>
  <si>
    <t>残疾人生活和护理补贴</t>
  </si>
  <si>
    <t>2082501</t>
  </si>
  <si>
    <t>其他城市生活救助</t>
  </si>
  <si>
    <t>1,976.567729</t>
  </si>
  <si>
    <t>247.799903</t>
  </si>
  <si>
    <t>206.673091</t>
  </si>
  <si>
    <t>41.126812</t>
  </si>
  <si>
    <t>1,728.767826</t>
  </si>
  <si>
    <t>246.692000</t>
  </si>
  <si>
    <t>22.210611</t>
  </si>
  <si>
    <t>0.540000</t>
  </si>
  <si>
    <t>11.236800</t>
  </si>
  <si>
    <t>9.224000</t>
  </si>
  <si>
    <t>8.816000</t>
  </si>
  <si>
    <t>0.408000</t>
  </si>
  <si>
    <t>22.473600</t>
  </si>
  <si>
    <t>93.240000</t>
  </si>
  <si>
    <t>1,222.716591</t>
  </si>
  <si>
    <t>517.716591</t>
  </si>
  <si>
    <t>443.398305</t>
  </si>
  <si>
    <t>74.318286</t>
  </si>
  <si>
    <t>705.000000</t>
  </si>
  <si>
    <t>24.186432</t>
  </si>
  <si>
    <t>1.140000</t>
  </si>
  <si>
    <t>41.162000</t>
  </si>
  <si>
    <t>0.905000</t>
  </si>
  <si>
    <t>0.803000</t>
  </si>
  <si>
    <t>0.102000</t>
  </si>
  <si>
    <t>48.372864</t>
  </si>
  <si>
    <t>47.667507</t>
  </si>
  <si>
    <t>383.897594</t>
  </si>
  <si>
    <t>379.397594</t>
  </si>
  <si>
    <t>328.161992</t>
  </si>
  <si>
    <t>51.235602</t>
  </si>
  <si>
    <t>0.477000</t>
  </si>
  <si>
    <t>0.426000</t>
  </si>
  <si>
    <t>35.867400</t>
  </si>
  <si>
    <t>17.933700</t>
  </si>
  <si>
    <t>35.108679</t>
  </si>
  <si>
    <t>0.840000</t>
  </si>
  <si>
    <t>5,290.835781</t>
  </si>
  <si>
    <t>732.646328</t>
  </si>
  <si>
    <t>预算08表 一般公共预算财政拨款基本支出表</t>
  </si>
  <si>
    <t>4.301000</t>
  </si>
  <si>
    <t>417.873600</t>
  </si>
  <si>
    <t>410.242600</t>
  </si>
  <si>
    <t>1,281.195600</t>
  </si>
  <si>
    <t>13.797220</t>
  </si>
  <si>
    <t>236.523762</t>
  </si>
  <si>
    <t>12.240000</t>
  </si>
  <si>
    <t>6.436200</t>
  </si>
  <si>
    <t>37.058710</t>
  </si>
  <si>
    <t>6.630000</t>
  </si>
  <si>
    <t>99.496350</t>
  </si>
  <si>
    <t>224.149845</t>
  </si>
  <si>
    <t>3.060000</t>
  </si>
  <si>
    <t>2.040000</t>
  </si>
  <si>
    <t>0.917392</t>
  </si>
  <si>
    <t>39.420627</t>
  </si>
  <si>
    <t>42.768000</t>
  </si>
  <si>
    <t>12.965000</t>
  </si>
  <si>
    <t>38.482000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</si>
  <si>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</si>
  <si>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</si>
  <si>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</si>
  <si>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</si>
  <si>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</si>
  <si>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</si>
  <si>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</si>
  <si>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公务用车购置费</t>
  </si>
  <si>
    <t>公务用车运行维护费</t>
  </si>
  <si>
    <t>18.000000</t>
  </si>
  <si>
    <t>预算12表 政府购买服务预算财政拨款明细表</t>
  </si>
  <si>
    <t xml:space="preserve"> </t>
  </si>
  <si>
    <t>指导性目录</t>
  </si>
  <si>
    <t>服务领域</t>
  </si>
  <si>
    <t>预算金额</t>
  </si>
  <si>
    <t>一级</t>
  </si>
  <si>
    <t>二级</t>
  </si>
  <si>
    <t>三级</t>
  </si>
  <si>
    <t>2,813.472600</t>
  </si>
  <si>
    <t>11010521Y000000041969-公务用车运行维护费（保留车辆）</t>
  </si>
  <si>
    <t>02-政府履职辅助性服务</t>
  </si>
  <si>
    <t>0211-后勤服务</t>
  </si>
  <si>
    <t>维修保养服务</t>
  </si>
  <si>
    <t>208-社会保障和就业支出</t>
  </si>
  <si>
    <t>5.500000</t>
  </si>
  <si>
    <t>11010521Y000000041970-公务用车运行维护费（封存车辆）</t>
  </si>
  <si>
    <t>0.040000</t>
  </si>
  <si>
    <t>11010521Y000000390609-机构运转维护费用</t>
  </si>
  <si>
    <t>物业管理服务</t>
  </si>
  <si>
    <t>11010522T000000403930-财务保障工作经费</t>
  </si>
  <si>
    <t>0203-会计审计服务</t>
  </si>
  <si>
    <t>审计服务</t>
  </si>
  <si>
    <t>11010522T000000409745-社会事务服务、管理、保障工作经费</t>
  </si>
  <si>
    <t>0210-信息化服务</t>
  </si>
  <si>
    <t>其他适合通过市场化方式提供的信息化服务</t>
  </si>
  <si>
    <t>01-公共服务</t>
  </si>
  <si>
    <t>0110-社会治理服务</t>
  </si>
  <si>
    <t>社会工作服务</t>
  </si>
  <si>
    <t>10.000000</t>
  </si>
  <si>
    <t>11010522T000000412291-朝阳区第二社会福利中心综合管理经费</t>
  </si>
  <si>
    <t>0205-监督检查辅助服务</t>
  </si>
  <si>
    <t>监督检查辅助服务</t>
  </si>
  <si>
    <t>201-一般公共服务支出</t>
  </si>
  <si>
    <t>11010522T000000412306-老年人福利机构行业标准化建设资金</t>
  </si>
  <si>
    <t>0104-社会保障服务</t>
  </si>
  <si>
    <t>11010522T000000412312-养老服务从业人员培训</t>
  </si>
  <si>
    <t>0204-会议服务</t>
  </si>
  <si>
    <t>会议服务</t>
  </si>
  <si>
    <t>11010522T000000412333-养老管理服务工作经费</t>
  </si>
  <si>
    <t>125.000000</t>
  </si>
  <si>
    <t>75.000000</t>
  </si>
  <si>
    <t>11010522T000000412342-朝阳区社会组织服务、管理日常工作</t>
  </si>
  <si>
    <t>63.000000</t>
  </si>
  <si>
    <t>0207-评审、评估和评价服务</t>
  </si>
  <si>
    <t>评估和评价服务</t>
  </si>
  <si>
    <t>11010522T000000414919-民政事业保障经费</t>
  </si>
  <si>
    <t>印刷和出版服务</t>
  </si>
  <si>
    <t>11010522T000000414920-全局运行管理经费</t>
  </si>
  <si>
    <t>餐饮服务</t>
  </si>
  <si>
    <t>154.308000</t>
  </si>
  <si>
    <t>11010522T000000415048-社会建设与民生工作调研宣传费</t>
  </si>
  <si>
    <t>0202-课题研究和社会调查服务</t>
  </si>
  <si>
    <t>课题研究服务</t>
  </si>
  <si>
    <t>11010522T000000415878-社会福利工作经费</t>
  </si>
  <si>
    <t>0201-法律服务</t>
  </si>
  <si>
    <t>法律诉讼及其他争端解决服务</t>
  </si>
  <si>
    <t>11010522T000000416177-宣传及法制经费</t>
  </si>
  <si>
    <t>法律顾问服务</t>
  </si>
  <si>
    <t>11010522T000000419191-社会保障工作经费</t>
  </si>
  <si>
    <t>0115-公共信息与宣传服务</t>
  </si>
  <si>
    <t>公共公益宣传服务</t>
  </si>
  <si>
    <t>社会救助服务</t>
  </si>
  <si>
    <t>80.000000</t>
  </si>
  <si>
    <t>11010522T000000482892-“一键呼”智慧养老服务经费</t>
  </si>
  <si>
    <t>11010524T000002940080-朝阳区社工委民政局微信公众号运维</t>
  </si>
  <si>
    <t>11010524T000002940355-朝阳区民政及社会建设资金统发系统等保测评</t>
  </si>
  <si>
    <t>机关信息系统开发与维护服务</t>
  </si>
  <si>
    <t>11010524T000002940378-朝阳区民政及社会建设资金统发系统运维服务</t>
  </si>
  <si>
    <t>11010524T000002940427-农转居人员电子台账运维项目</t>
  </si>
  <si>
    <t>11010524T000002940483-农转居人员电子台账等级保护测评项目</t>
  </si>
  <si>
    <t>11010524T000002947992-基层政权和社区建设工作经费</t>
  </si>
  <si>
    <t>基层治理服务</t>
  </si>
  <si>
    <t>11.290000</t>
  </si>
  <si>
    <t>11010524T000002949593-社工周系列活动</t>
  </si>
  <si>
    <t>0108-文化公共服务</t>
  </si>
  <si>
    <t>文化活动组织与实施服务</t>
  </si>
  <si>
    <t>11010524T000002957694-社工招考项目</t>
  </si>
  <si>
    <t>0103-就业公共服务</t>
  </si>
  <si>
    <t>就业招聘活动组织实施服务</t>
  </si>
  <si>
    <t>91.850000</t>
  </si>
  <si>
    <t>11010524T000002957703-社区治理创新研究</t>
  </si>
  <si>
    <t>11010524T000002957709-社工系列培训</t>
  </si>
  <si>
    <t>0116-行业管理服务</t>
  </si>
  <si>
    <t>行业人才培养服务</t>
  </si>
  <si>
    <t>227.477500</t>
  </si>
  <si>
    <t>11010524T000002957736-朝阳区政府购买社会组织服务过程监测项目</t>
  </si>
  <si>
    <t>32.720000</t>
  </si>
  <si>
    <t>11010524T000002957755-城市地区建设治理工作督导组</t>
  </si>
  <si>
    <t>11010524T000002957777-社会组织参与社会治理项目</t>
  </si>
  <si>
    <t>社会组织建设与管理服务</t>
  </si>
  <si>
    <t>11010524T000002957787-朝阳区社会组织培育孵化中心建设项目</t>
  </si>
  <si>
    <t>预算表13 年度项目支出绩效表</t>
  </si>
  <si>
    <t>项目类别</t>
  </si>
  <si>
    <t>项目责任人</t>
  </si>
  <si>
    <t>项目责任人电话</t>
  </si>
  <si>
    <t>项目总额</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</si>
  <si>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</si>
  <si>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</si>
  <si>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</si>
  <si>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</si>
  <si>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</si>
  <si>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</si>
  <si>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</si>
  <si>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</si>
  <si>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</si>
  <si>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</si>
  <si>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</si>
  <si>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宋爽</t>
  </si>
  <si>
    <t>67315735</t>
  </si>
  <si>
    <t>倾听人民群众的建议和意见，及时化解矛盾及纠纷，保护信访人的合法权益。进一步融洽政府与群众关系，保持好政府与人民群众的密切联系，接收人民群众的监督。</t>
  </si>
  <si>
    <t>产出指标</t>
  </si>
  <si>
    <t>时效指标</t>
  </si>
  <si>
    <t>接信访及时率</t>
  </si>
  <si>
    <t>＝</t>
  </si>
  <si>
    <t>100</t>
  </si>
  <si>
    <t>%</t>
  </si>
  <si>
    <t>数量指标</t>
  </si>
  <si>
    <t>接信访次数</t>
  </si>
  <si>
    <t>≥</t>
  </si>
  <si>
    <t>500</t>
  </si>
  <si>
    <t>人次</t>
  </si>
  <si>
    <t>质量指标</t>
  </si>
  <si>
    <t>人员接待率</t>
  </si>
  <si>
    <t>90</t>
  </si>
  <si>
    <t>成本指标</t>
  </si>
  <si>
    <t>经济成本指标</t>
  </si>
  <si>
    <t>总成本</t>
  </si>
  <si>
    <t>16</t>
  </si>
  <si>
    <t>万元</t>
  </si>
  <si>
    <t>效益指标</t>
  </si>
  <si>
    <t>社会效益指标</t>
  </si>
  <si>
    <t>及时化解矛盾及纠纷、融洽政府与群众关系</t>
  </si>
  <si>
    <t>定性</t>
  </si>
  <si>
    <t>及时化解矛盾纠纷</t>
  </si>
  <si>
    <t>满意度指标</t>
  </si>
  <si>
    <t>服务对象满意度指标</t>
  </si>
  <si>
    <t>信访群众满意度</t>
  </si>
  <si>
    <t>85</t>
  </si>
  <si>
    <t>11010522T000000395757-见义勇为人员慰问及补助经费</t>
  </si>
  <si>
    <t>陈昊</t>
  </si>
  <si>
    <t>67317681</t>
  </si>
  <si>
    <t xml:space="preserve">开展节日期间慰问工作，弘扬见义勇为精神，落实见义勇为相关慰问政策法规,。
</t>
  </si>
  <si>
    <t>开展节日期间慰问工作，弘扬见义勇为精神</t>
  </si>
  <si>
    <t>优良中低差</t>
  </si>
  <si>
    <t>政策落实覆盖率</t>
  </si>
  <si>
    <t>95</t>
  </si>
  <si>
    <t>按期完成慰问工作</t>
  </si>
  <si>
    <t>好坏</t>
  </si>
  <si>
    <t>慰问人数</t>
  </si>
  <si>
    <t>148</t>
  </si>
  <si>
    <t>人数</t>
  </si>
  <si>
    <t>见义勇为人员慰问效果满意度</t>
  </si>
  <si>
    <t>购买服务人员成本</t>
  </si>
  <si>
    <t>符合行业规范</t>
  </si>
  <si>
    <t>11010522T000000395758-地退人员福利费管理费</t>
  </si>
  <si>
    <t>刘淑霞</t>
  </si>
  <si>
    <t>67315889</t>
  </si>
  <si>
    <t>开展地退人员相关工作和活动，做好地退人员福利及管理工作，做好地退人员服务保障。</t>
  </si>
  <si>
    <t>按照政策落实</t>
  </si>
  <si>
    <t>做好地退人员福利及管理工作</t>
  </si>
  <si>
    <t>及时落实使用；按时拨付街乡</t>
  </si>
  <si>
    <t>≤</t>
  </si>
  <si>
    <t>12</t>
  </si>
  <si>
    <t>月</t>
  </si>
  <si>
    <t>用于我区地退人员</t>
  </si>
  <si>
    <t>430</t>
  </si>
  <si>
    <t>人</t>
  </si>
  <si>
    <t>地退人员满意度</t>
  </si>
  <si>
    <t>促进社会和谐稳定</t>
  </si>
  <si>
    <t>预算控制数</t>
  </si>
  <si>
    <t>219300</t>
  </si>
  <si>
    <t>元</t>
  </si>
  <si>
    <t>11010522T000000395759-地退人员抚恤金及丧葬费、临时困难补助</t>
  </si>
  <si>
    <t>根据申请，完成去世地退人员一次性抚恤金及丧葬费发放。</t>
  </si>
  <si>
    <t>足额发放</t>
  </si>
  <si>
    <t>按时发放</t>
  </si>
  <si>
    <t>14</t>
  </si>
  <si>
    <t>天</t>
  </si>
  <si>
    <t>为申请材料齐全的去世地退人员家属发放</t>
  </si>
  <si>
    <t>59</t>
  </si>
  <si>
    <t>900</t>
  </si>
  <si>
    <t>去世地退人员家属满意度</t>
  </si>
  <si>
    <t>按政策落实抚恤金丧葬费待遇</t>
  </si>
  <si>
    <t>11010522T000000395760-地退人员退休费</t>
  </si>
  <si>
    <t>做好地退人员退休工资等发放工作。</t>
  </si>
  <si>
    <t>所有地退人员</t>
  </si>
  <si>
    <t>次/年</t>
  </si>
  <si>
    <t>3800</t>
  </si>
  <si>
    <t>保障地退人员生活</t>
  </si>
  <si>
    <t>11010522T000000395761-见义勇为人员伤残抚恤金</t>
  </si>
  <si>
    <t>通过平台发放资金，落实年度见义勇为伤残抚恤。</t>
  </si>
  <si>
    <t>按人数落实伤残抚恤金</t>
  </si>
  <si>
    <t>4</t>
  </si>
  <si>
    <t>按政策按期发放</t>
  </si>
  <si>
    <t>对象合规率</t>
  </si>
  <si>
    <t>符合伤残抚恤条件</t>
  </si>
  <si>
    <t>抚恤伤残见义勇为人员</t>
  </si>
  <si>
    <t>伤残见义勇为人员满意度</t>
  </si>
  <si>
    <t>补贴标准</t>
  </si>
  <si>
    <t>符合政策标准</t>
  </si>
  <si>
    <t>元/月</t>
  </si>
  <si>
    <t>11010522T000000395763-事实无人抚养儿童生活费、医疗救助费及贫困家庭重病残疾儿童生活费</t>
  </si>
  <si>
    <t>李晓乾</t>
  </si>
  <si>
    <t>380.000000</t>
  </si>
  <si>
    <t>为符合条件的困境儿童发放生活费、予以医疗救助等，协助困境儿童家庭保障儿童基本生活</t>
  </si>
  <si>
    <t>困境儿童基本生活保障情况</t>
  </si>
  <si>
    <t>协助困境儿童保障基本生活</t>
  </si>
  <si>
    <t>发放生活费儿童人数</t>
  </si>
  <si>
    <t>50</t>
  </si>
  <si>
    <t>申请困境儿童生活费人员覆盖率</t>
  </si>
  <si>
    <t>80</t>
  </si>
  <si>
    <t>按照文件要求按时发放率</t>
  </si>
  <si>
    <t>儿童和家庭满意度</t>
  </si>
  <si>
    <t>困境儿童生活费月人均标准</t>
  </si>
  <si>
    <t>2650</t>
  </si>
  <si>
    <t>元/人*月</t>
  </si>
  <si>
    <t>11010522T000000395764-市管征地超转人员补助</t>
  </si>
  <si>
    <t>王晓琴</t>
  </si>
  <si>
    <t>67315541</t>
  </si>
  <si>
    <t>保障市管征地超转人员各项待遇按时足额落实到位。</t>
  </si>
  <si>
    <t>市管征地超转人员满意</t>
  </si>
  <si>
    <t>按照北京市标准调整控制成本</t>
  </si>
  <si>
    <t>3297</t>
  </si>
  <si>
    <t>按照政策，按月发放，截至12月30日前，资金发放完成率</t>
  </si>
  <si>
    <t>39564</t>
  </si>
  <si>
    <t>元/人年</t>
  </si>
  <si>
    <t>市管征地超转人员覆盖率</t>
  </si>
  <si>
    <t>按时足额落实市管征地超转人员各项待遇，提升服务管理水平</t>
  </si>
  <si>
    <t>高中低</t>
  </si>
  <si>
    <t>11010522T000000395765-政策性农转居人员生活补助</t>
  </si>
  <si>
    <t>资金按时足额拨付到位，保障“政策性”农转居人员生活。</t>
  </si>
  <si>
    <t>按时拨付至街乡</t>
  </si>
  <si>
    <t>按时拨付</t>
  </si>
  <si>
    <t>足额拨付</t>
  </si>
  <si>
    <t>7920</t>
  </si>
  <si>
    <t>元/人</t>
  </si>
  <si>
    <t>“政策性”农转居人员覆盖率</t>
  </si>
  <si>
    <t>按照标准控制成本</t>
  </si>
  <si>
    <t>保障“政策性”农转居人员待遇落实</t>
  </si>
  <si>
    <t>“政策性”农转居人员满意</t>
  </si>
  <si>
    <t>11010522T000000395768-城市最低生活保障金(含城市困补)</t>
  </si>
  <si>
    <t>19,696.380000</t>
  </si>
  <si>
    <t>城市最低生活保障金(含城市困补）按时足额落实到位，保障困难群众基本生活</t>
  </si>
  <si>
    <t>城市最低生活保障（含困补）对象保障覆盖率</t>
  </si>
  <si>
    <t>16860</t>
  </si>
  <si>
    <t>按时、足额发放城市低保（含困补）各项待遇，保障困难群众基本生活</t>
  </si>
  <si>
    <t>城市低保（含困补）对象满意</t>
  </si>
  <si>
    <t>按照北京市标准控制成本</t>
  </si>
  <si>
    <t>1320</t>
  </si>
  <si>
    <t>11010522T000000395771-城乡低保对象节日补助经费</t>
  </si>
  <si>
    <t>按照市局通知要求，做好城乡困难基本生活保障工作，为城乡低保（含困补）以及分散供养特困人员发放两节慰问金。</t>
  </si>
  <si>
    <t>城乡低保（含困补）及分散供养特困人员满意</t>
  </si>
  <si>
    <t>按时发放城乡低保（含困补）及分散供养特困人员春节节日补助，保障困难群众基本生活</t>
  </si>
  <si>
    <t>按政策发放，截至12月30日前，资金发放完成率</t>
  </si>
  <si>
    <t>城乡低保（含困补）及分散供养特困人员覆盖率</t>
  </si>
  <si>
    <t>11010522T000000395772-低保、低收入对象采暖补贴</t>
  </si>
  <si>
    <t>用于城乡低保、低收入家庭清洁能源自采暖补贴、燃煤自采暖补贴、集中供暖补贴发放，满足城乡低保、低收入家庭采暖需求。</t>
  </si>
  <si>
    <t>保障困难群众各项采暖补贴按时发放到位</t>
  </si>
  <si>
    <t>符合条件享受采暖救助的城乡低保（含困补）、低收入及分散供养特困人员保障率</t>
  </si>
  <si>
    <t>1063</t>
  </si>
  <si>
    <t>元/户</t>
  </si>
  <si>
    <t>受助对象满意</t>
  </si>
  <si>
    <t>1800</t>
  </si>
  <si>
    <t>11010522T000000395774-农村最低生活保障金(含农村困补)</t>
  </si>
  <si>
    <t>农村最低生活保障金(含城市困补）按时足额落实到位，保障困难群众基本生活</t>
  </si>
  <si>
    <t>农村最低生活保障（含困补）对象保障覆盖率</t>
  </si>
  <si>
    <t>农村低保（含困补）对象满意</t>
  </si>
  <si>
    <t>按时落实待遇，保障困难群众基本生活</t>
  </si>
  <si>
    <t>11010522T000000395806-铁英生活费</t>
  </si>
  <si>
    <t>用于发放铁英生活费</t>
  </si>
  <si>
    <t>126000</t>
  </si>
  <si>
    <t>市政府特批对象</t>
  </si>
  <si>
    <t>1</t>
  </si>
  <si>
    <t>按时发放，截至12月30日前，资金发放完成率</t>
  </si>
  <si>
    <t>服务对象满意</t>
  </si>
  <si>
    <t>按时足额拨付保障对象待遇</t>
  </si>
  <si>
    <t>11010522T000000395807-城乡低收入家庭生活补贴</t>
  </si>
  <si>
    <t>用于发放低收入家庭中的重病人员以及对城乡低收入家庭中16周岁及以下未成年人和16周岁以上接受全日制本科及以下学历教育的在校学生发放补贴</t>
  </si>
  <si>
    <t>4065</t>
  </si>
  <si>
    <t>城乡低收入家庭中的重病人员；16周岁及以下未成年人和16周岁以上接受全日制本科及以下学历教育的在校学生保障覆盖率</t>
  </si>
  <si>
    <t>按时足额发放待遇，保障困难群众生活</t>
  </si>
  <si>
    <t>救助对象满意</t>
  </si>
  <si>
    <t>330</t>
  </si>
  <si>
    <t>11010522T000000400586-区管征地超转人员经费</t>
  </si>
  <si>
    <t>保障区管征地超转人员各项待遇按时足额落实到位。</t>
  </si>
  <si>
    <t>区管征地超转人员覆盖率</t>
  </si>
  <si>
    <t>54300</t>
  </si>
  <si>
    <t>区管征地超转人员满意</t>
  </si>
  <si>
    <t>保障区管征地超转人员各项待遇落实，提高管理服务水平</t>
  </si>
  <si>
    <t>张来媛</t>
  </si>
  <si>
    <t>67315109</t>
  </si>
  <si>
    <t>开展财务、统计软件升级维护、社会建设及民政资金审计管理、内控管理及其他财务管理等相关工作，确保委局财务工作顺利运行</t>
  </si>
  <si>
    <t>内控软件覆盖率</t>
  </si>
  <si>
    <t>审计问题数量同比发生率</t>
  </si>
  <si>
    <t>20</t>
  </si>
  <si>
    <t>内控软件运维单位数量</t>
  </si>
  <si>
    <t>6</t>
  </si>
  <si>
    <t>家</t>
  </si>
  <si>
    <t>审计单位数量</t>
  </si>
  <si>
    <t>5</t>
  </si>
  <si>
    <t>经费支出进度</t>
  </si>
  <si>
    <t>98</t>
  </si>
  <si>
    <t>控制总成本</t>
  </si>
  <si>
    <t>280000</t>
  </si>
  <si>
    <t>可持续影响指标</t>
  </si>
  <si>
    <t>整改落实率</t>
  </si>
  <si>
    <t>被审计单位满意度</t>
  </si>
  <si>
    <t>11010522T000000406914-基层民主政治建设工作经费</t>
  </si>
  <si>
    <t>高斌</t>
  </si>
  <si>
    <t>67315796</t>
  </si>
  <si>
    <t>根据中央及北京市加强基层建设的相关文件精神，利于基层民主政治建设、法规政策宣传等相关工作开展，以及《乡镇论坛》杂志征订、购买书籍等相关工作。按上级要求，按期为相关单位征订相关杂志。</t>
  </si>
  <si>
    <t>订阅杂志书籍质量</t>
  </si>
  <si>
    <t>订阅杂志数量</t>
  </si>
  <si>
    <t>份</t>
  </si>
  <si>
    <t>订阅计划按期完成率</t>
  </si>
  <si>
    <t>订阅每份杂志单价</t>
  </si>
  <si>
    <t>400</t>
  </si>
  <si>
    <t>促进相关人员学习</t>
  </si>
  <si>
    <t>有所提升</t>
  </si>
  <si>
    <t>受益对象</t>
  </si>
  <si>
    <t>完成“生态殡葬、绿色殡葬、惠民殡葬”殡葬改革任务，加强殡葬管理等殡葬领域管理服务工作；落实行政区划优化调整准备工作，开展行政区域界线及标志物检查等；落实见义勇为人员权益保护政策，切实保障好见义勇为人员的合法权益等见义勇为权益保护和精神弘扬相关工作。</t>
  </si>
  <si>
    <t>不出现殡葬、行政区划、见义勇为相关领域重大管理问题</t>
  </si>
  <si>
    <t>0</t>
  </si>
  <si>
    <t>次</t>
  </si>
  <si>
    <t>落实行政区域界线检查、优化、管理服务工作</t>
  </si>
  <si>
    <t>114</t>
  </si>
  <si>
    <t>条</t>
  </si>
  <si>
    <t>清明节群众祭扫服务保障人数</t>
  </si>
  <si>
    <t>10</t>
  </si>
  <si>
    <t>万人次</t>
  </si>
  <si>
    <t>落实见义勇为人员保障人数</t>
  </si>
  <si>
    <t>按工作计划完成项目执行</t>
  </si>
  <si>
    <t>年</t>
  </si>
  <si>
    <t>服务对象满意度</t>
  </si>
  <si>
    <t>社会成本指标</t>
  </si>
  <si>
    <t>不出现社会公共福利负面影响</t>
  </si>
  <si>
    <t>3</t>
  </si>
  <si>
    <t>完成社会事务管理服务内容</t>
  </si>
  <si>
    <t>许嘉俪</t>
  </si>
  <si>
    <t>010-67315565</t>
  </si>
  <si>
    <t>按照《北京市养老机构公建民营实施办法》关于“各级民政部门应当加强对公建民营养老机构的监督指导,同时积极引入专业的社会组织或机构参与公建民营养老机构的前期建设规划和后期运营监管”以及“所有权方对公建民营养老机构管理服务情况实施动态监督检查，委托专业会计师事务所对运营财务状况进行定期审计，保证国有资产安全等二福管理相关工作</t>
  </si>
  <si>
    <t>监督督导指导成本</t>
  </si>
  <si>
    <t>299</t>
  </si>
  <si>
    <t>被监管对象满意度</t>
  </si>
  <si>
    <t>项目完成率</t>
  </si>
  <si>
    <t>支出进度</t>
  </si>
  <si>
    <t>购买服务数量</t>
  </si>
  <si>
    <t>公办民营养老机构有效投诉占比</t>
  </si>
  <si>
    <t>按照《北京市养老机构运营补贴管理办法》的通知 （京民福发〔2018〕411号）和《北京市老年人能力综合评估实施办法（试行）》（京民养老发〔2019〕42号）文件要求，做好朝阳区养老机构老年人能力评估工作及其他养老机构标准化相关工作。</t>
  </si>
  <si>
    <t>被评估对象满意度</t>
  </si>
  <si>
    <t>星级养老机构入住率</t>
  </si>
  <si>
    <t>25</t>
  </si>
  <si>
    <t>养老机构星级评定申请通过率</t>
  </si>
  <si>
    <t>完成星级评定机构数量</t>
  </si>
  <si>
    <t>资金使用成本</t>
  </si>
  <si>
    <t>9</t>
  </si>
  <si>
    <t>为全区运营养老机构组织开展工作培训会，或召开养老专题培训会议。</t>
  </si>
  <si>
    <t>培训成本</t>
  </si>
  <si>
    <t>培训会议签到参与率</t>
  </si>
  <si>
    <t>被培训对象满意度</t>
  </si>
  <si>
    <t>组织培训会数量</t>
  </si>
  <si>
    <t>培训会议议程设置</t>
  </si>
  <si>
    <t>项</t>
  </si>
  <si>
    <t>11010522T000000412319-老年人福利机构扶持资助资金（市政策）</t>
  </si>
  <si>
    <t>根据《北京市养老机构运营补贴管理办法》的通知 （京民福发〔2018〕411号）文件要求，为符合条件的养老机构发放运营补贴。</t>
  </si>
  <si>
    <t>享受运营补贴星级养老机构占比</t>
  </si>
  <si>
    <t>补贴成本</t>
  </si>
  <si>
    <t>2500.5</t>
  </si>
  <si>
    <t>养老服务对象对养老机构满意度</t>
  </si>
  <si>
    <t>服务量审核完成率</t>
  </si>
  <si>
    <t>审核进度</t>
  </si>
  <si>
    <t>11</t>
  </si>
  <si>
    <t>符合条件养老机构覆盖率</t>
  </si>
  <si>
    <t>提升养老管理服务能力、统筹推进养老机构服务质量和安全监管工作及其他提升养老服务质量、加强家庭养老照护床位健康监测和服务监管相关工作及其他工作。</t>
  </si>
  <si>
    <t>养老机构行政处罚占比</t>
  </si>
  <si>
    <t>资金支出成本</t>
  </si>
  <si>
    <t>200</t>
  </si>
  <si>
    <t>政府购买服务数量</t>
  </si>
  <si>
    <t>委托项目完成率</t>
  </si>
  <si>
    <t>阮杰</t>
  </si>
  <si>
    <t>67315981</t>
  </si>
  <si>
    <t>完善社会组织行政许可、加强事中事后监管，通过开展2024年社会组织等级评估、社会组织年度审计及其他各项行政许可、行政执法及其他日常服务管理工作，了解掌握社会组织规范化发展情况，促进朝阳区社会组织健康有序发展。</t>
  </si>
  <si>
    <t>行政许可事项报纸公告数量</t>
  </si>
  <si>
    <t>个</t>
  </si>
  <si>
    <t>参与评估社会组织数量</t>
  </si>
  <si>
    <t>社会组织法人离任、注销清算审计数量</t>
  </si>
  <si>
    <t>购买社会组织法人证书数量</t>
  </si>
  <si>
    <t>套</t>
  </si>
  <si>
    <t>社会组织年检抽查审计数量</t>
  </si>
  <si>
    <t>社会组织规范化建设评估完成时限</t>
  </si>
  <si>
    <t>社会组织年检抽查审计项目完成时限</t>
  </si>
  <si>
    <t>7</t>
  </si>
  <si>
    <t>审计工作完成情况</t>
  </si>
  <si>
    <t>按照中国注册会计师审计准则相关规定，在实施审计工作基础上发表审计意见，出具审计报告，相关审计工作和报告质量符合合同要求</t>
  </si>
  <si>
    <t>三A以上等级社会组织</t>
  </si>
  <si>
    <t>40</t>
  </si>
  <si>
    <t>参与评估社会组织总体规范化建设水平</t>
  </si>
  <si>
    <t>实现以评促建、以评促改、以评促发展，有效提高参与评估社会组织总体规范化建设水平</t>
  </si>
  <si>
    <t>掌握社会组织情况、促进社会组织健康发展情况</t>
  </si>
  <si>
    <t>通过审计、评估等了解掌握社会组织财务状况、内部治理、制度建设等情况，强化社会组织监管，促进社会组织健康有序发展</t>
  </si>
  <si>
    <t>参与评估、审计社会组织满意度</t>
  </si>
  <si>
    <t>社会组织年检抽查审计成本</t>
  </si>
  <si>
    <t>480000</t>
  </si>
  <si>
    <t>社会组织等级评估成本</t>
  </si>
  <si>
    <t xml:space="preserve">	 360000</t>
  </si>
  <si>
    <t>社会组织法人离任、注销清算成本</t>
  </si>
  <si>
    <t>150000</t>
  </si>
  <si>
    <t>社会组织行政许可、日常监管与服务工作成本</t>
  </si>
  <si>
    <t>110000</t>
  </si>
  <si>
    <t>11010522T000000412348-朝阳区养老护理员岗位津贴</t>
  </si>
  <si>
    <t>根据《北京市养老服务人才培养培训实施办法》的通知（京民养老发〔2020〕140号）要求，对在养老机构内签订劳动合同并按规定缴纳社会保险或签订劳务协议、专职从事养老护理服务，且取得养老护理员职业资格证书或职业技能等级证书的养老护理员发放岗位补贴。</t>
  </si>
  <si>
    <t>享受补贴政策人员对补贴政策满意度</t>
  </si>
  <si>
    <t>享受补贴护理员持证率</t>
  </si>
  <si>
    <t>享受养老护理员岗位补贴人员数</t>
  </si>
  <si>
    <t>250</t>
  </si>
  <si>
    <t>补贴资金成本</t>
  </si>
  <si>
    <t>298.32</t>
  </si>
  <si>
    <t>护理员补贴相关投诉占比</t>
  </si>
  <si>
    <t>为保障民政局日常办公，确保各类设备的正常使用。1.空调维保费，高压检测费等费用；2.委局机关水费、电费、电话费等；3.政府采购类印刷品及购买政府采购类纸张，对日常办公提供强有力的后勤保障。</t>
  </si>
  <si>
    <t>办事及工作人员满意度</t>
  </si>
  <si>
    <t>机关运转水平</t>
  </si>
  <si>
    <t>切实保障委局机关正常运行</t>
  </si>
  <si>
    <t>35</t>
  </si>
  <si>
    <t>民政事业保障完成数量</t>
  </si>
  <si>
    <t>保障全局日常办公，确保各类设备的正常使用，保障效果良好，日常办公提供有力保障</t>
  </si>
  <si>
    <t>268.750000</t>
  </si>
  <si>
    <t xml:space="preserve">  为保障局机关正常运转：1.委局2023年餐费154.308万元。2.局机关、婚姻登记处、道家园等物业保障经费合计74.442元。3.对局机关、道家园、劲松、婚姻登记处等办公场所，进行日常信息化运维和相关技术支持，共计40万元。</t>
  </si>
  <si>
    <t>265</t>
  </si>
  <si>
    <t>服务群众及委局人员满意度</t>
  </si>
  <si>
    <t>确保社会建设和民政民生工作顺利开展</t>
  </si>
  <si>
    <t>为保障局机关正常运转，全局运行管理完成数量，保障工作人员用餐，对办公场所进行日常信息化运维和相关技术支持。</t>
  </si>
  <si>
    <t>保障委局机关正常运转</t>
  </si>
  <si>
    <t>全局运行管理完成数量</t>
  </si>
  <si>
    <t>11010522T000000414922-社会建设保障工作经费</t>
  </si>
  <si>
    <t>为确保全区街道系统正常开展及各项事务正常办理，保障日常办公，确保全局各项设施运营良好89161元。</t>
  </si>
  <si>
    <t>机关运转平稳正常</t>
  </si>
  <si>
    <t>社会建设保障完成数量</t>
  </si>
  <si>
    <t>确保全区街道系统工作正常开展及各项事务正常办理，确保全局各项设施运营良好</t>
  </si>
  <si>
    <t>保障委局机关平稳运行</t>
  </si>
  <si>
    <t>朱玲莉</t>
  </si>
  <si>
    <t>67315870</t>
  </si>
  <si>
    <t>根据2024年度实际工作，结合大兴调查研究要求和预算执行要求完成本年度的社会建设和民生工作调查研究。</t>
  </si>
  <si>
    <t>研究成果数量</t>
  </si>
  <si>
    <t>课题研究进度</t>
  </si>
  <si>
    <t>研究成果评审合格率</t>
  </si>
  <si>
    <t>单位满意度</t>
  </si>
  <si>
    <t>意见建议被采纳情况</t>
  </si>
  <si>
    <t>项目支出成本</t>
  </si>
  <si>
    <t>8</t>
  </si>
  <si>
    <t>14.400000</t>
  </si>
  <si>
    <t>推进科室困境儿童、残疾人、地退、遗产管理人、未成年人工作顺利开展。</t>
  </si>
  <si>
    <t>144000</t>
  </si>
  <si>
    <t>民政对象满意度</t>
  </si>
  <si>
    <t>工作活动开展成效</t>
  </si>
  <si>
    <t>推动科室工作良好运行</t>
  </si>
  <si>
    <t>印发材料覆盖街乡数量</t>
  </si>
  <si>
    <t>43</t>
  </si>
  <si>
    <t>及时宣传政策、开展工作及活动</t>
  </si>
  <si>
    <t>工作活动社会效果</t>
  </si>
  <si>
    <t>提高知晓率，促进工作开展</t>
  </si>
  <si>
    <t>沈山越</t>
  </si>
  <si>
    <t>67315701</t>
  </si>
  <si>
    <t>完成2024年有关民政、民生等主题的宣传工作，完成专业报刊订阅工作，确保我局正常的法制工作开展。</t>
  </si>
  <si>
    <t>单次宣传成本</t>
  </si>
  <si>
    <t>万元/个</t>
  </si>
  <si>
    <t>工作进度</t>
  </si>
  <si>
    <t>150</t>
  </si>
  <si>
    <t>宣传考核达标率</t>
  </si>
  <si>
    <t>60</t>
  </si>
  <si>
    <t>发布宣传稿件</t>
  </si>
  <si>
    <t>件</t>
  </si>
  <si>
    <t>宣传对象满意率</t>
  </si>
  <si>
    <t>宣贯政策知晓率</t>
  </si>
  <si>
    <t>67315801</t>
  </si>
  <si>
    <t xml:space="preserve"> 做好科室相关工作，加大慈善宣传力度进一步深入落实“七有”“五性”抓好民生保障的要求加强基层社会救助经办服务能力建设、绩效评价以及精准救助等相关工作，做好资金监管</t>
  </si>
  <si>
    <t>按照相关要求，按时完成各项工作</t>
  </si>
  <si>
    <t>服务覆盖人群</t>
  </si>
  <si>
    <t>2000</t>
  </si>
  <si>
    <t>宣传活动覆盖范围，服务效果，审计结果，各项待遇落实情况</t>
  </si>
  <si>
    <t>宣传活动覆盖范围较广，服务效果良好，审计结果真实，各项待遇按时落实</t>
  </si>
  <si>
    <t>提升超转服务管理水平，加大慈善宣传力度，提升社会救助工作整体水平，加强各项资金监管力度’</t>
  </si>
  <si>
    <t>慈善宣传力度加大，社会救助工作整体水平提高，做好资金监管</t>
  </si>
  <si>
    <t>严格控制成本</t>
  </si>
  <si>
    <t>120</t>
  </si>
  <si>
    <t>万</t>
  </si>
  <si>
    <t>宗建丽</t>
  </si>
  <si>
    <t>61654611</t>
  </si>
  <si>
    <t>全面落实《朝阳区“一键呼”智慧养老服务试点方案》，认真按照服务标准的内容提供服务。提供快捷、准确、高效的“一键呼”医疗急救、健康咨询服务和社区便民呼叫接入服务。</t>
  </si>
  <si>
    <t>扩大服务规模，降低服务成本</t>
  </si>
  <si>
    <t>为紧急情况下提供有效保障率</t>
  </si>
  <si>
    <t>提升居家服务质量</t>
  </si>
  <si>
    <t>安装总数</t>
  </si>
  <si>
    <t>50000</t>
  </si>
  <si>
    <t>应急救助响应率</t>
  </si>
  <si>
    <t>老人满意率</t>
  </si>
  <si>
    <t>服务费</t>
  </si>
  <si>
    <t>19.1</t>
  </si>
  <si>
    <t>11010522T000001277397-提前下达资金-送温暖资金</t>
  </si>
  <si>
    <t>按时足额发放节日补助，保障社会救助对象基本生活</t>
  </si>
  <si>
    <t>发放人数</t>
  </si>
  <si>
    <t>5000</t>
  </si>
  <si>
    <t>257.66</t>
  </si>
  <si>
    <t>落实两节节日补助待遇</t>
  </si>
  <si>
    <t>按时足额发放节日补助，保障基本生活</t>
  </si>
  <si>
    <t>11010522T000001277841-提前下达资金-困境对象入住机构补助</t>
  </si>
  <si>
    <t>为符合条件的服务对象发放入住机构补贴。</t>
  </si>
  <si>
    <t>1012.8</t>
  </si>
  <si>
    <t>符合条件服务对象覆盖率</t>
  </si>
  <si>
    <t>发放进度</t>
  </si>
  <si>
    <t>符合条件服务对象享受补贴审核通过率</t>
  </si>
  <si>
    <t>享受补贴服务对象对政策满意度</t>
  </si>
  <si>
    <t>补贴足额发放率</t>
  </si>
  <si>
    <t>11010522T000001277862-提前下达资金-见义勇为人员送温暖资金</t>
  </si>
  <si>
    <t>149000</t>
  </si>
  <si>
    <t>京籍见义勇为人员满意度</t>
  </si>
  <si>
    <t>按时在两节期间进行发放</t>
  </si>
  <si>
    <t>按标准发放</t>
  </si>
  <si>
    <t>1000</t>
  </si>
  <si>
    <t>朝阳区管理京籍见义勇为人数覆盖率</t>
  </si>
  <si>
    <t>按标准发放全部资金</t>
  </si>
  <si>
    <t>落实京籍见义勇为人员优待政策</t>
  </si>
  <si>
    <t>落实优待政策，保障两节慰问</t>
  </si>
  <si>
    <t>11010522T000001277865-提前下达资金-社会办养老机构床位运营补贴</t>
  </si>
  <si>
    <t>发放养老结构补贴总成本</t>
  </si>
  <si>
    <t>1810.2</t>
  </si>
  <si>
    <t>失能失智老年人占比</t>
  </si>
  <si>
    <t>11010522T000001277877-提前下达资金-大学生入职一次性奖励</t>
  </si>
  <si>
    <t>根据《北京市养老服务人才培养培训实施办法》的通知（京民养老发〔2020〕140号）对国家统招北京生源或北京地区普通高等院校、中高等职业学校的应届毕业生或毕业一年以内的往届毕业生，进入本市养老服务机构专职从事养老服务工作的发放一次性入职奖励。</t>
  </si>
  <si>
    <t>符合条件人员覆盖率</t>
  </si>
  <si>
    <t>符合条件人员通过审核率</t>
  </si>
  <si>
    <t>享受补贴人员对政策满意度</t>
  </si>
  <si>
    <t>当年应届毕业生入职人数</t>
  </si>
  <si>
    <t>46.1</t>
  </si>
  <si>
    <t>11010522T000001278225-提前下达资金-孤儿成年后安置补助</t>
  </si>
  <si>
    <t xml:space="preserve"> 保障孤儿合法权益，推动儿童福利事业发展</t>
  </si>
  <si>
    <t>控制在预算资金内</t>
  </si>
  <si>
    <t>按照市级统一时限要求完成</t>
  </si>
  <si>
    <t>保障人数</t>
  </si>
  <si>
    <t>按照市级统一要求完成安置</t>
  </si>
  <si>
    <t>保障孤儿成年安置</t>
  </si>
  <si>
    <t>11010522T000001371103-提前下达中央集中彩票公益金支持社会福利事业专项资金-孤儿助学</t>
  </si>
  <si>
    <t>支持“福彩圆梦.孤儿助学工程”，为年满18周岁考入普通全日制本科、专科等学校的孤儿提供助学金，资助孤儿完成学业。</t>
  </si>
  <si>
    <t>接受孤儿助学项目资助的孤儿满意度</t>
  </si>
  <si>
    <t>促进更多孤儿成长发展</t>
  </si>
  <si>
    <t>优良中差</t>
  </si>
  <si>
    <t>福彩圆梦孤儿助学工程补贴发放准确率</t>
  </si>
  <si>
    <t>教育资助孤儿数量</t>
  </si>
  <si>
    <t>15</t>
  </si>
  <si>
    <t>福彩圆梦孤儿助学工程补贴发放频次</t>
  </si>
  <si>
    <t>福彩圆梦孤儿助学工程补贴发放标准</t>
  </si>
  <si>
    <t>10000</t>
  </si>
  <si>
    <t>11010523T000001974555-困难残疾人生活补贴</t>
  </si>
  <si>
    <t>张影</t>
  </si>
  <si>
    <t>67315803</t>
  </si>
  <si>
    <t xml:space="preserve"> 落实国家和市区的相关政策，解决残疾人特殊生活困难问题，加快我区残疾人小康进程，保障残疾人基本生活，帮助生活不能自理的残疾人及其家庭改善生活状况。每月严格落实残疾人两项补贴政策，根据实际情况，发放困难残疾人生活补贴200—1320元不等，每月保证补贴发放及时准确。</t>
  </si>
  <si>
    <t>补贴覆盖率</t>
  </si>
  <si>
    <t>补贴个人（家庭）数量</t>
  </si>
  <si>
    <t>补贴发放频率</t>
  </si>
  <si>
    <t>两项补贴总金额</t>
  </si>
  <si>
    <t>47040000</t>
  </si>
  <si>
    <t>补贴人群生活改善情况</t>
  </si>
  <si>
    <t>受益对象满意度</t>
  </si>
  <si>
    <t>11010523T000001974559-重度残疾人护理补贴</t>
  </si>
  <si>
    <t>落实国家和市区的相关政策，解决残疾人照护困难问题，加快我区残疾人小康进程，帮助生活不能自理的残疾人及其家庭改善护理条件。每月严格落实残疾人两项补贴政策，根据实际情况，发放重度残疾人护理补贴100元或300元，每月保证补贴发放及时准确。</t>
  </si>
  <si>
    <t>19248000</t>
  </si>
  <si>
    <t>按时发放率</t>
  </si>
  <si>
    <t>一定程度改善</t>
  </si>
  <si>
    <t>11010523T000001974566-城市特困人员救助供养经费</t>
  </si>
  <si>
    <t>保障城市特困人员基本生活</t>
  </si>
  <si>
    <t>特困人员满意度</t>
  </si>
  <si>
    <t>城市特困人员保障覆盖率</t>
  </si>
  <si>
    <t>保障农村特困人员基本生活</t>
  </si>
  <si>
    <t>应保尽保</t>
  </si>
  <si>
    <t>依街乡申请，按时拨付，截至12月30日前，资金发放完成率</t>
  </si>
  <si>
    <t>保障特困人员基本生活</t>
  </si>
  <si>
    <t>城市特困人员救助供养资金支出控制数</t>
  </si>
  <si>
    <t>4095420</t>
  </si>
  <si>
    <t>11010523T000001974603-农村特困人员救助供养经费</t>
  </si>
  <si>
    <t>农村特困人员保障覆盖率</t>
  </si>
  <si>
    <t>农村特困人员救助供养资金支出控制数</t>
  </si>
  <si>
    <t>453600</t>
  </si>
  <si>
    <t>按时足额</t>
  </si>
  <si>
    <t>11010523T000002166072-提前下达资金-街乡镇养老照料中心建设补助</t>
  </si>
  <si>
    <t>67315565</t>
  </si>
  <si>
    <t>为小关街道、呼家楼街道、将台地区养老照料中心发放建设补贴。</t>
  </si>
  <si>
    <t>符合条件照料中心补贴覆盖率</t>
  </si>
  <si>
    <t>照料中心数量</t>
  </si>
  <si>
    <t>照料中心数量占比</t>
  </si>
  <si>
    <t>536.71</t>
  </si>
  <si>
    <t>照料中心入住老年人对照料中心满意度</t>
  </si>
  <si>
    <t>11010524T000002468029-退养人员医疗待遇资金</t>
  </si>
  <si>
    <t>张凯华</t>
  </si>
  <si>
    <t>按照退养人员医疗待遇的标准，做好退养人员医疗救助工作</t>
  </si>
  <si>
    <t>按时拨付，截至12月30日前，资金发放完成率</t>
  </si>
  <si>
    <t>对退养人员实施医疗救助</t>
  </si>
  <si>
    <t>应救尽救</t>
  </si>
  <si>
    <t>符合条件申请医疗救助的退养人员救助覆盖率</t>
  </si>
  <si>
    <t>退养人员得到医疗救助</t>
  </si>
  <si>
    <t>效果显著</t>
  </si>
  <si>
    <t>按文件标准对退养人员实施医疗救助</t>
  </si>
  <si>
    <t>按文件标准实施医疗救助</t>
  </si>
  <si>
    <t>退养人员满意率</t>
  </si>
  <si>
    <t>11010524T000002468041-退离居老积极分子医疗待遇补助</t>
  </si>
  <si>
    <t>按照退离居老积极分子医疗救助的标准，做好退离居老积极分子医疗救助工作。</t>
  </si>
  <si>
    <t>退离居老积极分子享受医疗救助</t>
  </si>
  <si>
    <t>退离居老积极分子满意率</t>
  </si>
  <si>
    <t>按文件标准，做好退离居老积极分子医疗救助工作</t>
  </si>
  <si>
    <t>按文件标准，做好医疗救助工作</t>
  </si>
  <si>
    <t>做好退离居老积极分子医疗救助工作</t>
  </si>
  <si>
    <t>符合条件申请医疗救助的退离居老积极分子救助覆盖率</t>
  </si>
  <si>
    <t>11010524T000002813988-照料中心建设补贴区级配套资金</t>
  </si>
  <si>
    <t>按照北京市街乡镇养老照料中心建设相关政策要求，拨付养老照料中心区级补助资金。支持照料中心发展运营。</t>
  </si>
  <si>
    <t>228</t>
  </si>
  <si>
    <t>享受照料中心区级建设补助数量</t>
  </si>
  <si>
    <t>资金发放进度</t>
  </si>
  <si>
    <t>符合区级补贴条件照料中心覆盖率</t>
  </si>
  <si>
    <t>享受补助照料中心开业率</t>
  </si>
  <si>
    <t>11010524T000002832553-孤儿和事实无人抚养儿童助学金</t>
  </si>
  <si>
    <t>开展孤儿助学和事实无人抚养儿童助学工程工作，及时为符合条件的孤儿和事实无人抚养儿童开展教育资助，帮助儿童完成学业。</t>
  </si>
  <si>
    <t>帮助孤儿和事实无人抚养儿童完成学业，避免儿童辍学</t>
  </si>
  <si>
    <t>2</t>
  </si>
  <si>
    <t>孤儿和事实无人抚养儿童助学金资助金额控制在资助标准内</t>
  </si>
  <si>
    <t>孤儿和事实无人抚养儿童及其监护人满意度</t>
  </si>
  <si>
    <t>教育资助孤儿和事实无人抚养儿童完成率</t>
  </si>
  <si>
    <t>教育资助孤儿和事实无人抚养儿童覆盖率</t>
  </si>
  <si>
    <t>资助孤儿和事实无人抚养儿童数量</t>
  </si>
  <si>
    <t>李晓彤</t>
  </si>
  <si>
    <t>2024年度朝阳区社工委、民政局微信公众号运维，确保委、局微信公众号正常运转和维护，做好委局社会建设和民政领域对外宣传工作，达到宣传效果。</t>
  </si>
  <si>
    <t>宣传成本</t>
  </si>
  <si>
    <t>30</t>
  </si>
  <si>
    <t>天/月</t>
  </si>
  <si>
    <t>张鹄</t>
  </si>
  <si>
    <t>13810910008</t>
  </si>
  <si>
    <t>依据国家相关网络安全政策及技术标准，完成对民政及社会建设资金统发系统的网络安全等级保护测评（等级保护差距性分析、安全整改加固咨询、等级保护测评），最终获取网络安全等级保护测评报告。</t>
  </si>
  <si>
    <t>经济效益指标</t>
  </si>
  <si>
    <t>减少硬件控制投入，减少人工管理投入</t>
  </si>
  <si>
    <t>保障系统符合三级等保运行要求</t>
  </si>
  <si>
    <t>加强基层使用系统进行工作的安全性</t>
  </si>
  <si>
    <t>完成系统三级等保测评</t>
  </si>
  <si>
    <t>在规定时间内完成三级等保测评和整改</t>
  </si>
  <si>
    <t>提供测评报告并完成整改，达到三级等保要求</t>
  </si>
  <si>
    <t>三级等保投入</t>
  </si>
  <si>
    <t>120000</t>
  </si>
  <si>
    <t>满足用户系统的年度三级测评服务满意度</t>
  </si>
  <si>
    <t>1、保障朝阳区民政资金统发与监管信息化平台能得到及时有效的支持，确保朝阳区民政局财务科、社会保障科、低保中心、社会福利科、社会事务管理科、养老服务中心等各科室，各个街乡财务科、社保所、民政科能得到及时有效的服务指导和操作指导支持。2、持续做好部分对机构类补贴资金发放数据 监管服务，包括：面向养老驿站发放的服务流量补贴、托养流量补贴；面向养老机构发放的机构床位补贴；对纳入平台中央、市级转移支付资金的收支情况进行监管，对委局及43个街乡提供数据收集核对等服务、实施指导、资金使用情况分析及技术支持等。充分利用资金发放平台的数据，增加数据可视化展现及各类审计、统计、财政报表分析应用等功能。3、提供各种数据服务工作，包括且不限于实名稽核、账户稽核、死亡稽核、账目核对、调标补发支持等各项工作，保障每月各类民政补贴资金能够得到精准、及时、高效安全发放。4、保障民政资金统发系统正常、稳定运行。所有服务人员严格按照运维范围内容及运维流程持续推进运维项目，提供5天×8小时技术服务与支持电话，与用户运行维护体系部门和环节协同工作，密切配合，在系统使用中出现问题故障时，2小时内解决，需要现场处理时需4小时内赶到现场。5、保障区级、街乡工作人员能够及时得到最佳的工作支持与指导，定期组织开展街乡集中培训、现场培训及驻场服务。</t>
  </si>
  <si>
    <t>服务区级和街乡</t>
  </si>
  <si>
    <t>人/次</t>
  </si>
  <si>
    <t>软件维护数量</t>
  </si>
  <si>
    <t>系统故障率</t>
  </si>
  <si>
    <t>数据比对精准率</t>
  </si>
  <si>
    <t>99</t>
  </si>
  <si>
    <t>数据处理及时，故障排除及时</t>
  </si>
  <si>
    <t>运维成本控制数</t>
  </si>
  <si>
    <t>802000</t>
  </si>
  <si>
    <t>生态效益指标</t>
  </si>
  <si>
    <t>减少线下操作环节</t>
  </si>
  <si>
    <t>基层群众满意</t>
  </si>
  <si>
    <t>减少线下步骤，加强资金监管</t>
  </si>
  <si>
    <t>保证系统用户满意度</t>
  </si>
  <si>
    <t>保障农转居人员电子台账系统运行平稳，保障系统、应用和使用中间件的安全，保障数据准确可靠性，保障每年度调标工作正常开展</t>
  </si>
  <si>
    <t>保障系统平稳运行</t>
  </si>
  <si>
    <t>系统平稳运行</t>
  </si>
  <si>
    <t>16.215</t>
  </si>
  <si>
    <t>响应时间</t>
  </si>
  <si>
    <t>24</t>
  </si>
  <si>
    <t>小时</t>
  </si>
  <si>
    <t>支撑用户数</t>
  </si>
  <si>
    <t>44</t>
  </si>
  <si>
    <t>平稳运行天数</t>
  </si>
  <si>
    <t>365</t>
  </si>
  <si>
    <t>系统用户满意度</t>
  </si>
  <si>
    <t>等保项目将提供专业的现场服务，包括对系统情况现场调研、编写符合企业现状的测试方案和测试计划、提供整改方案以及针对评测中发现的问题进行沟通确认，最终签发测评报告</t>
  </si>
  <si>
    <t>测评完成时间</t>
  </si>
  <si>
    <t>漏洞扫描</t>
  </si>
  <si>
    <t>安全管理制度体系的合理性和适用性</t>
  </si>
  <si>
    <t>保障农转居人员电子台账安全</t>
  </si>
  <si>
    <t>安全</t>
  </si>
  <si>
    <t>系统使用满意度</t>
  </si>
  <si>
    <t>30.290000</t>
  </si>
  <si>
    <t>加强朝阳区基层政权和社区建设，促进城乡社区之间的交流学习，通过印刷学习材料等方式，切实提高全区社区治理能力和水平。</t>
  </si>
  <si>
    <t>印刷计划按期完成率</t>
  </si>
  <si>
    <t>印刷产品合格率</t>
  </si>
  <si>
    <t>印刷材料种类</t>
  </si>
  <si>
    <t>种</t>
  </si>
  <si>
    <t>印刷材料成本</t>
  </si>
  <si>
    <t>张源畅</t>
  </si>
  <si>
    <t>68315728</t>
  </si>
  <si>
    <t>"通过开展“社工宣传周”活动，充分展示朝阳社工风采，增强社会工作者归属感和荣誉感，提升社会各界对社会工作者的知晓度和关心度，预算30万元。"</t>
  </si>
  <si>
    <t>举办社会工作者相关活动</t>
  </si>
  <si>
    <t>场次</t>
  </si>
  <si>
    <t>＜</t>
  </si>
  <si>
    <t>活动安全保障情况</t>
  </si>
  <si>
    <t>活动场地租赁成本</t>
  </si>
  <si>
    <t>20000</t>
  </si>
  <si>
    <t>主题关注度，相关信息点击量</t>
  </si>
  <si>
    <t>＞</t>
  </si>
  <si>
    <t>参与人员满意度</t>
  </si>
  <si>
    <t>11010524T000002953636-七一党建活动经费</t>
  </si>
  <si>
    <t>陈涛</t>
  </si>
  <si>
    <t>67315518</t>
  </si>
  <si>
    <t>高质量完成朝阳区社会领域庆祝建党103周年纪念活动，做好朝阳区“十百千万“示范工程评选表彰，总结社会领域党建经验，推广优秀做法，增强基层党组织建设工作。</t>
  </si>
  <si>
    <t>七一活动时长</t>
  </si>
  <si>
    <t>分钟</t>
  </si>
  <si>
    <t>完成七一活动</t>
  </si>
  <si>
    <t>七一活动次数</t>
  </si>
  <si>
    <t>场</t>
  </si>
  <si>
    <t>七一活动专业及辅助支持部分所需经费</t>
  </si>
  <si>
    <t>万元/场</t>
  </si>
  <si>
    <t>党员满意度</t>
  </si>
  <si>
    <t>党员人心凝聚</t>
  </si>
  <si>
    <t>11010524T000002957685-党建培训</t>
  </si>
  <si>
    <t>切实把制度优势高效转化为社区治理效能，大力推动社会治理重心向基层下移，破解社区治理的重点难点，提升社区党组织联系群众，服务群众的能力。</t>
  </si>
  <si>
    <t>培训对象满意度</t>
  </si>
  <si>
    <t>培训经费</t>
  </si>
  <si>
    <t>培训对象能力提升</t>
  </si>
  <si>
    <t>培训人数</t>
  </si>
  <si>
    <t>470</t>
  </si>
  <si>
    <t>完成培训</t>
  </si>
  <si>
    <t>完成培训时间</t>
  </si>
  <si>
    <t>根据关于印发《北京市社区工作者管理办法》的通知（京办发〔2022〕20号）要求，按照每130户配备1名社区工作者测算，参考朝阳区社区工作者现有职数、每年社会报考人数，综合全区缺编情况测算，目前缺编1200余岗位，预计2024年朝阳区社区工作者招聘600人。</t>
  </si>
  <si>
    <t>招考人均成本</t>
  </si>
  <si>
    <t>新增就业人数</t>
  </si>
  <si>
    <t>问题举报处置率</t>
  </si>
  <si>
    <t>拟招聘社区工作者数量</t>
  </si>
  <si>
    <t>600</t>
  </si>
  <si>
    <t>招录人员满意率</t>
  </si>
  <si>
    <t>以推动城乡和社区治理能力和治理水平现代化为目标，通过加强对社区治理的理论研究，并逐渐转化为基层实践成果，提升朝阳区社区治理能力和水平。</t>
  </si>
  <si>
    <t>朝阳区社区治理能力和水平</t>
  </si>
  <si>
    <t>对研究成果进行评价</t>
  </si>
  <si>
    <t>优良差</t>
  </si>
  <si>
    <t>研究成本</t>
  </si>
  <si>
    <t>受益人群满意率</t>
  </si>
  <si>
    <t>67315728</t>
  </si>
  <si>
    <t>232.627500</t>
  </si>
  <si>
    <t>按照全区社区工作者教育培训工作安排，完善社区全职务社工培训体系搭建和实施。
做好社区主任培训、社区工作者初任培训、青年社工能力提升培训等工作。
加强社区工作者、社会工作者制度建设、工作宣传，营造良好社会氛围。
做好相关工作的支持服务，审计等其他工作。</t>
  </si>
  <si>
    <t>人均培训成本</t>
  </si>
  <si>
    <t>社区工作者初任培训满意度</t>
  </si>
  <si>
    <t>讲师职级</t>
  </si>
  <si>
    <t>讲师、副教授、教授</t>
  </si>
  <si>
    <t>社区工作者初任培训人数</t>
  </si>
  <si>
    <t>1500</t>
  </si>
  <si>
    <t>社区工作者初任培训班次</t>
  </si>
  <si>
    <t>培训人员合格率</t>
  </si>
  <si>
    <t>通过组织开展2024年朝阳区政府购买公共服务项目评估管理、审计，按照政府购买公共服务项目流程强化过程管理，加强政购项目过程监管，规范政购项目考核评价，提高项目实施成效。</t>
  </si>
  <si>
    <t>具体项目服务对象满意度</t>
  </si>
  <si>
    <t>项目完成时限</t>
  </si>
  <si>
    <t>评估管理工作质量</t>
  </si>
  <si>
    <t>按照政府购买公共服务项目流程参与过程管理，把握项目实施进度，总结展示优秀项目，做好项目中期评审和结项评估，并出具相应评估报告，相关工作和报告质量符合项目实施方案及合同要求</t>
  </si>
  <si>
    <t>审计工作质量</t>
  </si>
  <si>
    <t>对政府购买公共服务项目进行审计，审核项目执行过程中经费支出是否符合资金使用管理规定，是否符合项目预算和项目内容，是否符合财务资料规范，审核项目结项时经费支出绩效，并出具审计报告，相关工作和报告质量符合项目实施方案及合同要求</t>
  </si>
  <si>
    <t>审计政府购买社会组织服务项目数量</t>
  </si>
  <si>
    <t>评估政府购买社会组织服务项目数量</t>
  </si>
  <si>
    <t>审计工作成本</t>
  </si>
  <si>
    <t>327200</t>
  </si>
  <si>
    <t>评估管理服务工作成本</t>
  </si>
  <si>
    <t>800000</t>
  </si>
  <si>
    <t>严格政府购买社会组织服务过程管理，提高项目规范化水平</t>
  </si>
  <si>
    <t>通过第三方机构评估、审计，完善政府购买公共服务过程管理体系和考核评价体系，规范项目实施和项目资金使用，提高项目实施成效</t>
  </si>
  <si>
    <t>李硕</t>
  </si>
  <si>
    <t>67315795</t>
  </si>
  <si>
    <t>对朝阳区24个街道进行实地检查。通过定期监督检查，及时掌握城市地区环境治理工作情况，了解各街道城市地区环境之需常态化管理情况，行程排名。为朝阳区环境建设管理考核和委局“五力”评价提供依据；对检查发现的各类问题开展归类和分析，为各街道提供解决方案或建议，巩固环境整治成果，深入开展环境卫生治理检查，进一步提高环境建设常态化管理水平，实现城市精细化管理目标。</t>
  </si>
  <si>
    <t>检查结果公开度</t>
  </si>
  <si>
    <t>利益相关方满意度</t>
  </si>
  <si>
    <t>完成检查报告数量</t>
  </si>
  <si>
    <t>检查频次</t>
  </si>
  <si>
    <t>座（处）</t>
  </si>
  <si>
    <t>24个街道抽检覆盖率</t>
  </si>
  <si>
    <t>监督检查总成本</t>
  </si>
  <si>
    <t>11010524T000002957768-社会领域党建</t>
  </si>
  <si>
    <t>结合“雁阵计划”，扎实有效开展全区社区党组织书记工作室和干部队伍培育建设，发挥好社区书记工作室带教培养作用，打造一支高素质专业化的基层党建工作队伍。</t>
  </si>
  <si>
    <t>社区完备后备人才库覆盖率</t>
  </si>
  <si>
    <t>社区领头雁覆盖率</t>
  </si>
  <si>
    <t>完成时限</t>
  </si>
  <si>
    <t>每季度组织一次片区交流活动</t>
  </si>
  <si>
    <t>28</t>
  </si>
  <si>
    <t>社区书记满意度</t>
  </si>
  <si>
    <t>完成经费支出</t>
  </si>
  <si>
    <t>在社会建设领域内拟定项目购买总体方向，围绕群众服务类、社区治理类以及区域建设类等方向，面向民政部门注册登记的社会组织公开征集服务项目，通过征集、申报、初筛、立项等程序，确定最终支持项目，支持社会组织参与社会治理，满足社会需求、解决社会问题。</t>
  </si>
  <si>
    <t>项目服务对象满意度</t>
  </si>
  <si>
    <t>参与社会组织数量</t>
  </si>
  <si>
    <t>购买社会组织服务项目数量</t>
  </si>
  <si>
    <t>项目结项评审通过率</t>
  </si>
  <si>
    <t>优秀项目比例</t>
  </si>
  <si>
    <t>社会组织培育发展情况</t>
  </si>
  <si>
    <t>通过社会组织参与社会治理，促进社会组织作用发挥，推动社会组织培育和健康有序发展</t>
  </si>
  <si>
    <t>社会组织参与社会治理的作用发挥情况</t>
  </si>
  <si>
    <t>通过项目实施满足群众关切、社区服务以及区域治理等方面的需求，推动市区重点中心工作完成，破解社会治理难题</t>
  </si>
  <si>
    <t>项目投入区级资金</t>
  </si>
  <si>
    <t>1290000</t>
  </si>
  <si>
    <t>通过2024年朝阳区区级社会组织发展服务中心建设项目实施，在培育孵化、政策咨询、能力建设、品牌推广、合作交流以及适应区域发展需求的特色服务等方面开展服务，助推43个街乡级社会组织培育孵化机构建设，协助完善朝阳区社会组织培育孵化体系。</t>
  </si>
  <si>
    <t>协调、服务、保障街乡社会组织培育孵化中心数量</t>
  </si>
  <si>
    <t>各类培训、交流学习次数</t>
  </si>
  <si>
    <t>区级社会组织发展服务中心“协调、服务、保障”三大功能作用发挥情况</t>
  </si>
  <si>
    <t>按照“协调、服务、保障”总体要求，助推各街乡加强和完善街乡社会组织培育孵化中心建设，相关工作质量符合项目实施方案及合同要求</t>
  </si>
  <si>
    <t>区级社会组织发展服务中心建设成本</t>
  </si>
  <si>
    <t>320000</t>
  </si>
  <si>
    <t>协助各街乡加强和完善街乡社会组织培育孵化中心建设</t>
  </si>
  <si>
    <t>有效推进街乡社区社会组织孵化中心规范化、品牌化建设，协助街乡完善社区社会组织孵化培育体系，提升街乡社区社会组织培育孵化中心项目化运行能力</t>
  </si>
  <si>
    <t>11010524T000003044533-提前下达中央集中彩票公益金支持社会福利事业专项资金-开展精神障碍社区康复工作</t>
  </si>
  <si>
    <t>朱东</t>
  </si>
  <si>
    <t>通过开展精神障碍社区康复，促进街乡稳定期精神障碍康复者提升社会功能，更好地融入社会。</t>
  </si>
  <si>
    <t>指导街乡数量</t>
  </si>
  <si>
    <t>督导及时完成率</t>
  </si>
  <si>
    <t>入组脱落率</t>
  </si>
  <si>
    <t>推动残疾人服务机构行业发展</t>
  </si>
  <si>
    <t>显著程度</t>
  </si>
  <si>
    <t>患者满意度</t>
  </si>
  <si>
    <t>11010524T000003063595-朝阳区与清华大学战略合作项目</t>
  </si>
  <si>
    <t>深化和凝练社会治理的“朝阳经验”，形成“六个一”成果，即提炼一个“朝阳模式”品牌、打造一个引领型智慧治理示范社区、成立一个专家委员会、探索建立一个双向挂职机制、建立一个合作基地、联合打造一个国家级社会治理品牌峰会。</t>
  </si>
  <si>
    <t>群众满意度</t>
  </si>
  <si>
    <t>朝阳区社会治理现代化指数体系建设</t>
  </si>
  <si>
    <t>完成时间</t>
  </si>
  <si>
    <t>形成“六个一”成果</t>
  </si>
  <si>
    <t>区域经济发展</t>
  </si>
  <si>
    <t>完成经费使用</t>
  </si>
  <si>
    <t>163.16</t>
  </si>
  <si>
    <t>11010522T000000409451-婚登房租费</t>
  </si>
  <si>
    <t>索娜</t>
  </si>
  <si>
    <t>58633718</t>
  </si>
  <si>
    <t xml:space="preserve"> 满足当年登记要求</t>
  </si>
  <si>
    <t>服务对象满意率</t>
  </si>
  <si>
    <t>房屋租金</t>
  </si>
  <si>
    <t>625</t>
  </si>
  <si>
    <t>按合同内容支付率</t>
  </si>
  <si>
    <t>按婚姻登记机关等级评定标准完成率</t>
  </si>
  <si>
    <t>面积</t>
  </si>
  <si>
    <t>1881</t>
  </si>
  <si>
    <t>平米</t>
  </si>
  <si>
    <t>取得良好社会效果</t>
  </si>
  <si>
    <t>11010522T000000409469-婚姻登记工作经费</t>
  </si>
  <si>
    <t>58633717</t>
  </si>
  <si>
    <t>完成本部门职责履行</t>
  </si>
  <si>
    <t>保障本部门职责履行</t>
  </si>
  <si>
    <t>履行职责</t>
  </si>
  <si>
    <t>执行计划完成率</t>
  </si>
  <si>
    <t>按财政政策执行</t>
  </si>
  <si>
    <t>满足日常办理业务的当事人需求</t>
  </si>
  <si>
    <t>11010524T000002940694-婚姻登记处档案信息化运维服务</t>
  </si>
  <si>
    <t>王薇</t>
  </si>
  <si>
    <t>58631818</t>
  </si>
  <si>
    <t xml:space="preserve"> 通过运行维护服务的有效管理来提升用户档案信息系统的服务效率，协调各业务应用系统的内部运作，提升档案信息化建设的质量，扩大朝阳区婚姻登记处服务影响力。</t>
  </si>
  <si>
    <t>按合同内容完成</t>
  </si>
  <si>
    <t>按合同内容执行</t>
  </si>
  <si>
    <t>履行合同内容</t>
  </si>
  <si>
    <t>服务对象验收评价</t>
  </si>
  <si>
    <t>保障婚姻登记处日常运行</t>
  </si>
  <si>
    <t>按合同内容支出</t>
  </si>
  <si>
    <t>11010524T000002940703-婚姻登记处信息化管理及系统运维</t>
  </si>
  <si>
    <t>保证各类业务应用网络的可靠、高效、持续、安全运行。</t>
  </si>
  <si>
    <t>11010524T000002940715-婚姻登记处视频录制管理系统运维</t>
  </si>
  <si>
    <t>通过运行维护服务的有效管理来提升用户信息系统的服务效率，协调各业务应用系统的内部运作，提升视频录制的质量，扩大朝阳区民政婚登处服务影响力。</t>
  </si>
  <si>
    <t>11010524T000002940724-婚姻登记处机构运行技术运维服务</t>
  </si>
  <si>
    <t>通过巡检，确保设施设备（含运维人员为用户提供的设施设备）正常运行，保证业务的稳定运行。</t>
  </si>
  <si>
    <t>11010524T000002940747-婚姻登记处技术运维服务</t>
  </si>
  <si>
    <t>通过巡检，确保设施设备（含运维人员为用户提供的设施设备）正常运行。</t>
  </si>
  <si>
    <t>11010522T000000395809-老年人养老服务补贴津贴</t>
  </si>
  <si>
    <t>李楠</t>
  </si>
  <si>
    <t>61654935</t>
  </si>
  <si>
    <t xml:space="preserve"> 根据《北京市老年人养老服务补贴津贴管理实施办法》每月按时发放补贴。补贴发放标准为：1、养老服务补贴：计划生育特殊家庭、低收入、低保。2、失能护理补贴：一、二级听力、言语残疾人、二级视力、肢体残疾老年人、二、三级智力、精神残疾老年人、重度失能/重度残疾老年人；3、高龄老人津贴：80-89周岁老年人、90-99周岁老年人、100周岁及以上老年人。</t>
  </si>
  <si>
    <t>发放资金完成</t>
  </si>
  <si>
    <t>补贴发放率</t>
  </si>
  <si>
    <t>补贴发放时效</t>
  </si>
  <si>
    <t>167578</t>
  </si>
  <si>
    <t>老年人满意度</t>
  </si>
  <si>
    <t>资金使用率</t>
  </si>
  <si>
    <t>11010522T000000412037-接收捐赠工作经费</t>
  </si>
  <si>
    <t>李柱宣</t>
  </si>
  <si>
    <t>61654662</t>
  </si>
  <si>
    <t>营造良好慈善捐赠氛围，指导街乡开展慈善捐赠工作。</t>
  </si>
  <si>
    <t>营造良好慈善捐赠氛围，指导街乡开展慈善捐赠工作</t>
  </si>
  <si>
    <t>按合同规定支付</t>
  </si>
  <si>
    <t>推进捐赠站点日常工作</t>
  </si>
  <si>
    <t>280</t>
  </si>
  <si>
    <t>捐赠站点覆盖率</t>
  </si>
  <si>
    <t>项目经费</t>
  </si>
  <si>
    <t>满足群众捐赠需求</t>
  </si>
  <si>
    <t>11010522T000000412146-社会工作人才队伍建设经费</t>
  </si>
  <si>
    <t>安克红</t>
  </si>
  <si>
    <t>61654082</t>
  </si>
  <si>
    <t xml:space="preserve"> 按工作职责落实好本区社会工作人才队伍建设工作</t>
  </si>
  <si>
    <t>参与活动人员满意度</t>
  </si>
  <si>
    <t>落实上级社会人才队伍建设相关工作要求</t>
  </si>
  <si>
    <t>活动数量</t>
  </si>
  <si>
    <t>活动安全率</t>
  </si>
  <si>
    <t>80000</t>
  </si>
  <si>
    <t>11010522T000000412192-社区公益活动工作经费</t>
  </si>
  <si>
    <t>付红波</t>
  </si>
  <si>
    <t>61654107</t>
  </si>
  <si>
    <t xml:space="preserve"> 按工作职责开展好公益文化活动</t>
  </si>
  <si>
    <t>社区课堂</t>
  </si>
  <si>
    <t>老年大学招生</t>
  </si>
  <si>
    <t>160</t>
  </si>
  <si>
    <t>活动对象满意度</t>
  </si>
  <si>
    <t>受益人群</t>
  </si>
  <si>
    <t>11010522T000000412203-社区综合服务日常工作经费</t>
  </si>
  <si>
    <t>穆林晖</t>
  </si>
  <si>
    <t>61654069</t>
  </si>
  <si>
    <t xml:space="preserve"> 加强管理，提高设备使用效能，加强基础保障和社区服务管理水平。</t>
  </si>
  <si>
    <t>设备利用率</t>
  </si>
  <si>
    <t>设备完好率</t>
  </si>
  <si>
    <t>设备维护保养数量</t>
  </si>
  <si>
    <t>使用人员满意率</t>
  </si>
  <si>
    <t>700000</t>
  </si>
  <si>
    <t>11010522T000000412211-志愿服务工作经费</t>
  </si>
  <si>
    <t>罗旺洲</t>
  </si>
  <si>
    <t>61654118</t>
  </si>
  <si>
    <t xml:space="preserve"> 按工作职责开展好志愿服务工作</t>
  </si>
  <si>
    <t>提高志愿服务管理的水平，提升志愿者注册率</t>
  </si>
  <si>
    <t>18</t>
  </si>
  <si>
    <t>活动开展成功率</t>
  </si>
  <si>
    <t>举办活动</t>
  </si>
  <si>
    <t>11010522T000000412733-养老服务管理经费</t>
  </si>
  <si>
    <t>按照职责加强养老服务管理。</t>
  </si>
  <si>
    <t>三季度完成率</t>
  </si>
  <si>
    <t>75</t>
  </si>
  <si>
    <t>指导规范驿站数量</t>
  </si>
  <si>
    <t>149</t>
  </si>
  <si>
    <t>家/个/批次</t>
  </si>
  <si>
    <t>养老助餐点数量</t>
  </si>
  <si>
    <t>170</t>
  </si>
  <si>
    <t>养老服务设施每月服务人数</t>
  </si>
  <si>
    <t>项目总金额</t>
  </si>
  <si>
    <t>250000</t>
  </si>
  <si>
    <t>11010522T000000412737-百岁老人优待服务经费</t>
  </si>
  <si>
    <t>武玉珍</t>
  </si>
  <si>
    <t>61654638</t>
  </si>
  <si>
    <t>按照文件精神和工作职责，推进朝阳区百岁老人政策落实。</t>
  </si>
  <si>
    <t>高龄津贴补贴发放人数</t>
  </si>
  <si>
    <t>220</t>
  </si>
  <si>
    <t>人/年</t>
  </si>
  <si>
    <t>最美寿星发放人数</t>
  </si>
  <si>
    <t>政策知晓率</t>
  </si>
  <si>
    <t>发放资金完成率</t>
  </si>
  <si>
    <t>1606000</t>
  </si>
  <si>
    <t>11010522T000000412739-特殊老年人“五个一”三项服务资金</t>
  </si>
  <si>
    <t>61654938</t>
  </si>
  <si>
    <t>按照工作职责，针对朝阳区户籍老年人中特殊老年人开展“五个一”服务。</t>
  </si>
  <si>
    <t>920000</t>
  </si>
  <si>
    <t>生日祝福节日礼包发放人数</t>
  </si>
  <si>
    <t>1900</t>
  </si>
  <si>
    <t>补贴发放时效率</t>
  </si>
  <si>
    <t>11010522T000000412740-开展“四进”服务经费</t>
  </si>
  <si>
    <t>61654635</t>
  </si>
  <si>
    <t>落实相关文件精神。对有服务需求的特殊老年人开展相关服务。</t>
  </si>
  <si>
    <t>项目总资金</t>
  </si>
  <si>
    <t>1800000</t>
  </si>
  <si>
    <t>满足老年人基本养老服务需求</t>
  </si>
  <si>
    <t>提升养老服务水平率</t>
  </si>
  <si>
    <t>享受服务人数</t>
  </si>
  <si>
    <t>700</t>
  </si>
  <si>
    <t>每季度补贴发放完成率</t>
  </si>
  <si>
    <t>服务项目</t>
  </si>
  <si>
    <t>11010522T000000412742-养老护理员队伍建设经费</t>
  </si>
  <si>
    <t>张永利</t>
  </si>
  <si>
    <t>61654473</t>
  </si>
  <si>
    <t>组织养老护理人员培训，不断提高居家养老护理人员的职业素质及专业护理水平。</t>
  </si>
  <si>
    <t>培训完成率</t>
  </si>
  <si>
    <t>培训时长</t>
  </si>
  <si>
    <t>学时</t>
  </si>
  <si>
    <t>提升服务质量及专业服务水平</t>
  </si>
  <si>
    <t>200000</t>
  </si>
  <si>
    <t>培训人员满意率</t>
  </si>
  <si>
    <t>11010522T000000412857-驿站运营扶持补贴</t>
  </si>
  <si>
    <t>对备案的养老驿站进行监管，精准发放补贴。</t>
  </si>
  <si>
    <t>享受驿站运营补贴驿站数量</t>
  </si>
  <si>
    <t>完成驿站星级评定数量</t>
  </si>
  <si>
    <t>补贴发放</t>
  </si>
  <si>
    <t>养老服务设施正常运转率</t>
  </si>
  <si>
    <t>33200000</t>
  </si>
  <si>
    <t>11010522T000000412877-养老指导中心运营维护费</t>
  </si>
  <si>
    <t>张稳洁</t>
  </si>
  <si>
    <t>61654182</t>
  </si>
  <si>
    <t>充分发挥养老指导中心在全区养老服务体系中统筹、协调、组织、指导等作用。</t>
  </si>
  <si>
    <t>各级领导调研接待和指导中心工作例会</t>
  </si>
  <si>
    <t>区民政、街乡、服务商各级信息平台日常服务支持</t>
  </si>
  <si>
    <t>数据库的动态维护数量</t>
  </si>
  <si>
    <t>养老服务指导中心日常运维月度数据分析报告</t>
  </si>
  <si>
    <t>96083养老服务热线接听</t>
  </si>
  <si>
    <t>通过对服务对象的抽样回访，老人对区养老服务情况的满意度</t>
  </si>
  <si>
    <t>11010522T000000412882-老年人能力综合评估及质量监管</t>
  </si>
  <si>
    <t>按照工作职责和文件精神，对评估工作人员进行培训，加强对老年人综合能力评估过程监管，推进老年人津贴补贴的精准发放。</t>
  </si>
  <si>
    <t>复评完成率</t>
  </si>
  <si>
    <t>培训评估员人数</t>
  </si>
  <si>
    <t>140</t>
  </si>
  <si>
    <t>每年复评人数</t>
  </si>
  <si>
    <t>抽查复评不一致率</t>
  </si>
  <si>
    <t>失能评估补贴发放率</t>
  </si>
  <si>
    <t>3950000</t>
  </si>
  <si>
    <t>11010522T000000412885-支持社区养老服务驿站建设运营</t>
  </si>
  <si>
    <t>落实年度社区养老驿站建设任务，持续推进社区养老驿站建设，规范养老服务设施管理。</t>
  </si>
  <si>
    <t>439276</t>
  </si>
  <si>
    <t>驿站正常运转率</t>
  </si>
  <si>
    <t>驿站建成后开业期限</t>
  </si>
  <si>
    <t>驿站巡视探访数量</t>
  </si>
  <si>
    <t>补贴驿站数量</t>
  </si>
  <si>
    <t>11010522T000000412886-加强社区养老服务驿站安全隐患整治</t>
  </si>
  <si>
    <t>降低养老驿站安全运行风险，促进养老驿站平稳运行。</t>
  </si>
  <si>
    <t>驿站安全隐患发生率</t>
  </si>
  <si>
    <t>驿站安全检查普及率</t>
  </si>
  <si>
    <t>出具安全检查情况报告</t>
  </si>
  <si>
    <t>检查驿站数量</t>
  </si>
  <si>
    <t>驿站安全平稳运行</t>
  </si>
  <si>
    <t>驿站满意度</t>
  </si>
  <si>
    <t>11010522T000000447643-市区体制下划专项-社会保障-市区体制下划专项-社会保障支出-居家养老</t>
  </si>
  <si>
    <t>按工作职责落实上级养老服务工作任务，推进社区养老驿站建设，规范养老服务设施管理，提高养老服务管理水平。</t>
  </si>
  <si>
    <t>4260000</t>
  </si>
  <si>
    <t>11010523T000002016916-组织宣传工作经费</t>
  </si>
  <si>
    <t>61654599</t>
  </si>
  <si>
    <t>进一步加强队伍建设，宣传社区服务成果。</t>
  </si>
  <si>
    <t>70000</t>
  </si>
  <si>
    <t>扩大工作影响力</t>
  </si>
  <si>
    <t>活动参与人数</t>
  </si>
  <si>
    <t>11010523T000002016994-养老助餐服务补贴</t>
  </si>
  <si>
    <t>李卓英</t>
  </si>
  <si>
    <t>按照工作职责他文件精神，对朝阳区老年餐集中配送中心、养老助餐点发放养老助餐服务补贴，对基本养老服务对象就餐补贴、养老助餐点运营补贴，促进养老助餐点可持续运营。</t>
  </si>
  <si>
    <t>养老服务设施平均每月服务人次</t>
  </si>
  <si>
    <t>18000</t>
  </si>
  <si>
    <t>享受养老助餐补贴的助餐点数量</t>
  </si>
  <si>
    <t>全年补贴发放次数</t>
  </si>
  <si>
    <t>质量监管按照要求发放补贴率</t>
  </si>
  <si>
    <t>驿站服务质量监管费用比例</t>
  </si>
  <si>
    <t>11010523T000002232858-老年人养老服务补贴津贴（一般公共预算）</t>
  </si>
  <si>
    <t xml:space="preserve">  根据《北京市老年人养老服务补贴津贴管理实施办法》每月按时发放补贴。补贴发放标准为：1、养老服务补贴：计划生育特殊家庭、低收入、低保。2、失能护理补贴：一、二级听力、言语残疾人、二级视力、肢体残疾老年人、二、三级智力、精神残疾老年人、重度失能/重度残疾老年人；3、高龄老人津贴：80-89周岁老年人、90-99周岁老年人、100周岁及以上老年人。</t>
  </si>
  <si>
    <t>11010524T000002940453-朝阳e恋微信公众平台运维</t>
  </si>
  <si>
    <t>周永强</t>
  </si>
  <si>
    <t>15110247485</t>
  </si>
  <si>
    <t>创建“朝阳E恋”微信公众平台品牌</t>
  </si>
  <si>
    <t>用户数量</t>
  </si>
  <si>
    <t>按合同约定完成运维</t>
  </si>
  <si>
    <t>支持在线人数</t>
  </si>
  <si>
    <t>会员平台点击率</t>
  </si>
  <si>
    <t>11010524T000002940626-朝阳区养老服务监管大数据管理平台等保备案</t>
  </si>
  <si>
    <t>获得信息系统安全等级保护备案证明；对标GBT 22239-2019《信息安全技术 网络安全等级保护基本要求》进行技术体系和管理体系安全建设，以达到等级保护标准要求.</t>
  </si>
  <si>
    <t>区民证、街乡、服务商各级信息平台日常服务支持</t>
  </si>
  <si>
    <t>老人对养老服务情况的满意度</t>
  </si>
  <si>
    <t>应急预案的培训</t>
  </si>
  <si>
    <t>应急漏洞检查次数</t>
  </si>
  <si>
    <t>结束非活跃会话连接并终止网络连接</t>
  </si>
  <si>
    <t>项目总经费</t>
  </si>
  <si>
    <t>25.3</t>
  </si>
  <si>
    <t>11010524T000002940653-朝阳区养老服务大数据平台运维服务</t>
  </si>
  <si>
    <t>充分发挥大数据的监管作用，保障全区养老服务工作的顺利开展.</t>
  </si>
  <si>
    <t>24.3</t>
  </si>
  <si>
    <t>备份计划完成率</t>
  </si>
  <si>
    <t>系统响应时长</t>
  </si>
  <si>
    <t>秒</t>
  </si>
  <si>
    <t>11010524T000002958514-志愿服务活动宣传经费</t>
  </si>
  <si>
    <t>陈佳</t>
  </si>
  <si>
    <t>61654170</t>
  </si>
  <si>
    <t>加强志愿服务宣传，提高群众对志愿精神的理解.</t>
  </si>
  <si>
    <t>项目费</t>
  </si>
  <si>
    <t>开展活动成功率</t>
  </si>
  <si>
    <t>11010524T000002964282-提前下达资金-养老助餐以奖代补</t>
  </si>
  <si>
    <t>按照工作职责，对朝阳区老年餐集中配送中心、养老助餐点发放养老助餐奖补资金，基本养老服务对象就餐补贴、养老助餐点运营补贴，促进养老助餐点持续运营。</t>
  </si>
  <si>
    <t>享受养老助餐奖补的助餐点数量</t>
  </si>
  <si>
    <t>全年奖补发放次数</t>
  </si>
  <si>
    <t>11010522T000000412864-工作经费</t>
  </si>
  <si>
    <t>蒋其汝</t>
  </si>
  <si>
    <t>65009271</t>
  </si>
  <si>
    <t xml:space="preserve">根据实际工作开展情况，完成本中心缴纳残保金工作，保证中心正常运转。
</t>
  </si>
  <si>
    <t>按政策标准缴纳</t>
  </si>
  <si>
    <t>支出次数</t>
  </si>
  <si>
    <t>保障金使用效益</t>
  </si>
  <si>
    <t>效益最大化</t>
  </si>
  <si>
    <t>残保金成本</t>
  </si>
  <si>
    <t>4.5</t>
  </si>
  <si>
    <t>相关部门对执行效率满意度</t>
  </si>
  <si>
    <t>84394980</t>
  </si>
  <si>
    <t>做好流浪乞讨人员救助服务，保障乞讨人员生命健康，维护流浪乞讨人员合法权益</t>
  </si>
  <si>
    <t>编制人数工资额</t>
  </si>
  <si>
    <t>社会保障</t>
  </si>
  <si>
    <t>辅助政府履职</t>
  </si>
  <si>
    <t>工资发放标准</t>
  </si>
  <si>
    <t>71673</t>
  </si>
  <si>
    <t>元/年</t>
  </si>
  <si>
    <t>工资发放</t>
  </si>
  <si>
    <t>协管员人数</t>
  </si>
  <si>
    <t>政府满意度</t>
  </si>
  <si>
    <t>11010522T000000395789-救助经费</t>
  </si>
  <si>
    <t xml:space="preserve"> 做好流浪乞讨人员救助管理工作，保障流浪乞讨人员基本权益。</t>
  </si>
  <si>
    <t>为受助人提供良好救助管理服务</t>
  </si>
  <si>
    <t>人/户</t>
  </si>
  <si>
    <t>为受助人食宿、生活用品、医疗救助、返乡服务、寻亲服务等</t>
  </si>
  <si>
    <t>经费使用时间</t>
  </si>
  <si>
    <t>期/年</t>
  </si>
  <si>
    <t>救助人数</t>
  </si>
  <si>
    <t>2800</t>
  </si>
  <si>
    <t>受助人满意、评价</t>
  </si>
  <si>
    <t>11010522T000000412298-救助工作运转经费</t>
  </si>
  <si>
    <t>王仕芹</t>
  </si>
  <si>
    <t xml:space="preserve">84394980				</t>
  </si>
  <si>
    <t>确保救助管理站全年工作正常运转，为受助人员提供良好救助服务。</t>
  </si>
  <si>
    <t>受助人满意 社会评价</t>
  </si>
  <si>
    <t>保障救助工作正常有序运转</t>
  </si>
  <si>
    <t>支出项目</t>
  </si>
  <si>
    <t>为我区流浪乞讨人员提供救助服务</t>
  </si>
  <si>
    <t>11010522T000000412324-救助工作培训经费</t>
  </si>
  <si>
    <t>通过组织开展救助工作培训，提升区、街乡、社区三级救助管理水平，进一步夯实三级救助管理网络，提升全区救助管理水平。</t>
  </si>
  <si>
    <t>参加培训人员满意度</t>
  </si>
  <si>
    <t>参加培训人数</t>
  </si>
  <si>
    <t>提升救助队素质，规范服务标准，提升服务水平</t>
  </si>
  <si>
    <t>培训费</t>
  </si>
  <si>
    <t>为我区流浪乞讨人员提供更好的救助服务</t>
  </si>
  <si>
    <t>11010522T000000412347-职工培训经费</t>
  </si>
  <si>
    <t>通过业务培训，提升站内职工综合素质，提高救助服务水平，规范救助服务流程。</t>
  </si>
  <si>
    <t xml:space="preserve">参会人员对会议组织满意度 </t>
  </si>
  <si>
    <t>培训人次</t>
  </si>
  <si>
    <t>提供救助队素质，规范救助标准，提升服务水平</t>
  </si>
  <si>
    <t>11010522T000000412358-救助站房屋租金</t>
  </si>
  <si>
    <t>为受助人提供良好居住环境，保障受助人员生活起居。</t>
  </si>
  <si>
    <t>按合同期限支付</t>
  </si>
  <si>
    <t>为受助人提供符合标准的安全舒适的居住环境</t>
  </si>
  <si>
    <t>23177.7</t>
  </si>
  <si>
    <t>平方米</t>
  </si>
  <si>
    <t>199.65</t>
  </si>
  <si>
    <t>受助人满意度</t>
  </si>
  <si>
    <t>受助人居住环境安全舒适</t>
  </si>
  <si>
    <t>11010522T000001371108-提前下达中央财政困难群众救助补助资金-流浪乞讨人员救助资金</t>
  </si>
  <si>
    <t>袁颐鹏</t>
  </si>
  <si>
    <t>15311091706</t>
  </si>
  <si>
    <t>做好流浪乞讨人员托养、看护照料、医疗救助等救助保障服务。</t>
  </si>
  <si>
    <t>救助长期滞留流浪乞讨人员及精神障碍人员</t>
  </si>
  <si>
    <t>70</t>
  </si>
  <si>
    <t>救助、救治长期滞留流浪乞讨人员及时率</t>
  </si>
  <si>
    <t>长期滞留人员救助保障率</t>
  </si>
  <si>
    <t>长期滞留流浪乞讨人员救助保障经费使用</t>
  </si>
  <si>
    <t>311.9</t>
  </si>
  <si>
    <t>社会满意率</t>
  </si>
  <si>
    <t>长期滞留流浪乞讨人员及家属满意度</t>
  </si>
  <si>
    <t>11010523T000002166239-提前下达资金-流浪乞讨救助补助</t>
  </si>
  <si>
    <t>84304980</t>
  </si>
  <si>
    <t>做好流浪乞讨人员救助工作，做好精神病流浪乞讨人员生活保障和医疗救助，保障流浪乞讨人员生命健康和合法权益。</t>
  </si>
  <si>
    <t>流浪乞讨人员基本生活救助制度不断完善</t>
  </si>
  <si>
    <t>其他</t>
  </si>
  <si>
    <t>帮助流浪乞讨人员摆脱困境，保障基本生存权益</t>
  </si>
  <si>
    <t>受助流浪乞讨人员满意度</t>
  </si>
  <si>
    <t>流浪乞讨人员对相关政策的知晓率不断提高</t>
  </si>
  <si>
    <t>流浪其他人员救助及时率</t>
  </si>
  <si>
    <t>救助本区流浪乞讨人员应救尽救率</t>
  </si>
  <si>
    <t>流浪乞讨人员救助标准与文件相符度</t>
  </si>
  <si>
    <t>流浪乞讨人员生活补助资金预算控制数</t>
  </si>
  <si>
    <t>689</t>
  </si>
  <si>
    <t>11010524T000002960565-救助人员保障经费</t>
  </si>
  <si>
    <t>做好救助人员生活保障，提供良好生活服务照料、医疗救助及返乡服务等。</t>
  </si>
  <si>
    <t>经费保障</t>
  </si>
  <si>
    <t>救助人员满意率</t>
  </si>
  <si>
    <t>保障救助人员生活</t>
  </si>
  <si>
    <t>保障救助人员数量</t>
  </si>
  <si>
    <t>支付时效性</t>
  </si>
  <si>
    <t>困难群众需求满意率</t>
  </si>
  <si>
    <t>11010522T000000395803-福利机构孤儿基本生活费</t>
  </si>
  <si>
    <t>王衍昌</t>
  </si>
  <si>
    <t>67362807</t>
  </si>
  <si>
    <t>205.800000</t>
  </si>
  <si>
    <t>为符合条件的孤弃儿童提供保障服务。</t>
  </si>
  <si>
    <t>可持续发展</t>
  </si>
  <si>
    <t>服务对象数量</t>
  </si>
  <si>
    <t>足额发放使用</t>
  </si>
  <si>
    <t>控制在预算内</t>
  </si>
  <si>
    <t>2058000</t>
  </si>
  <si>
    <t>11010522T000000409461-福利中心房屋租金</t>
  </si>
  <si>
    <t>史睿</t>
  </si>
  <si>
    <t>67363927</t>
  </si>
  <si>
    <t>满足社会福利中心的部门职能作用，为孤儿提供集中养育、医疗、教育、康复等多种服务的基本用房，落实好孤儿权益。</t>
  </si>
  <si>
    <t>控制在预算范围内</t>
  </si>
  <si>
    <t>410</t>
  </si>
  <si>
    <t>合同执行率</t>
  </si>
  <si>
    <t>场所面积</t>
  </si>
  <si>
    <t>4397</t>
  </si>
  <si>
    <t>按合同规定时限支付</t>
  </si>
  <si>
    <t>孤儿满意度</t>
  </si>
  <si>
    <t>为在院儿童提供居住保障</t>
  </si>
  <si>
    <t>91</t>
  </si>
  <si>
    <t>11010522T000000409492-儿童福利院养、治、教、康工作管理等经费</t>
  </si>
  <si>
    <t>刘洋</t>
  </si>
  <si>
    <t>228.590000</t>
  </si>
  <si>
    <t xml:space="preserve"> 保障院内儿童养育、康复、医疗救治、教育等全方位的服务水平。</t>
  </si>
  <si>
    <t>228.59</t>
  </si>
  <si>
    <t>活动开展及时率</t>
  </si>
  <si>
    <t>保障儿童权益率</t>
  </si>
  <si>
    <t>11010522T000000409496-儿童福利院运营相关经费</t>
  </si>
  <si>
    <t>1,188.827200</t>
  </si>
  <si>
    <t>满足为院内儿童提供养治教康等服务的需求，满足福利院整体运行保障需求。</t>
  </si>
  <si>
    <t>福利院运行保障无事故率</t>
  </si>
  <si>
    <t>儿童权益保障率</t>
  </si>
  <si>
    <t>1188.8272</t>
  </si>
  <si>
    <t>上级部门满意度</t>
  </si>
  <si>
    <t>11010523T000001940304-提前下达中央财政困难群众救助补助资金(中央专项)-生活无着儿童</t>
  </si>
  <si>
    <t>67367107</t>
  </si>
  <si>
    <t xml:space="preserve"> 满足生活无着儿童的基本生活、基本医疗、基本教育、基本康复方面的各项需求。</t>
  </si>
  <si>
    <t>按月发放</t>
  </si>
  <si>
    <t>保障生活无着儿童数</t>
  </si>
  <si>
    <t>17</t>
  </si>
  <si>
    <t>足额保障</t>
  </si>
  <si>
    <t>养育水平有所提升</t>
  </si>
  <si>
    <t>673200</t>
  </si>
  <si>
    <t>11010524T000002800220-儿童福利院洗烘一体机购置经费</t>
  </si>
  <si>
    <t>保障儿童卫生健康，满足院内儿童大量服装被褥的清洗消毒需要。</t>
  </si>
  <si>
    <t>在院儿童满意度</t>
  </si>
  <si>
    <t>111020</t>
  </si>
  <si>
    <t>11010524T000002800331-儿童福利院医疗床购置经费</t>
  </si>
  <si>
    <t>院内部分儿童常年卧床，避免护理过程中存在的安全隐患问题，从而提升孩子生活质量。</t>
  </si>
  <si>
    <t>11010524T000002800370-儿童福利院儿童洗浴床购置经费</t>
  </si>
  <si>
    <t>67366226</t>
  </si>
  <si>
    <t>由于院内儿童大部分只能长期卧床，现由于儿童身体成长的变化，为满足儿童日常洗浴需求变化，保障儿童身体健康。</t>
  </si>
  <si>
    <t>设备使用率</t>
  </si>
  <si>
    <t>11010524T000002800429-儿童福利院屋顶维修改造经费</t>
  </si>
  <si>
    <t>67362662</t>
  </si>
  <si>
    <t>楼顶儿童活动区木质地板年久腐烂、屋顶漏雨，儿童无法正常活动，容易出现火灾、伤害等安全隐患，需要更新地板和维修楼顶，保障房屋安全。</t>
  </si>
  <si>
    <t>维修儿童福利院住房</t>
  </si>
  <si>
    <t>处</t>
  </si>
  <si>
    <t>验收合格率</t>
  </si>
  <si>
    <t>1299406.26</t>
  </si>
  <si>
    <t>预算14表 部门整体支出绩效目标申报表</t>
  </si>
  <si>
    <t>（2024年度）</t>
  </si>
  <si>
    <t>部门（单位）名称</t>
  </si>
  <si>
    <t>总体资金情况（万元）</t>
  </si>
  <si>
    <t>预算支出总额</t>
  </si>
  <si>
    <t>财政拨款</t>
  </si>
  <si>
    <t>122,151.480426</t>
  </si>
  <si>
    <t>整体绩效目标</t>
  </si>
  <si>
    <r>
      <rPr>
        <sz val="9"/>
        <rFont val="宋体"/>
        <family val="3"/>
        <charset val="134"/>
      </rPr>
      <t>贯彻落实国家和北京市关于社会建设、民政工作的法律、法规、规章和政策，保障各项部门职能工作正常开展，推进全区社会建设工作开展，惠及全区各类民政对象，产生积极的社会影响，发挥财政资金的使用效益。</t>
    </r>
  </si>
  <si>
    <t>其他说明</t>
  </si>
  <si>
    <t/>
  </si>
  <si>
    <t>活动</t>
  </si>
  <si>
    <t>绩效指标</t>
  </si>
  <si>
    <t>指标性质</t>
  </si>
  <si>
    <t>指标值</t>
  </si>
  <si>
    <t>度量单位</t>
  </si>
  <si>
    <t>效益指标可持续影响指标为紧急情况下提供有效保障率</t>
  </si>
  <si>
    <t>效益指标社会效益指标扩大服务规模，降低服务成本</t>
  </si>
  <si>
    <t>社会组织服务管理工作与政府购买社会组织服务</t>
  </si>
  <si>
    <t>效益指标社会效益指标掌握社会组织情况、促进社会组织健康发展情况</t>
  </si>
  <si>
    <t>效益指标社会效益指标参与评估社会组织总体规范化建设水平</t>
  </si>
  <si>
    <t>社会救助、征地超转、慈善、捐赠等社会保障相关工作</t>
  </si>
  <si>
    <t>效益指标社会效益指标提升超转服务管理水平，加大慈善宣传力度，提升社会救助工作整体水平，加强各项资金监管力度</t>
  </si>
  <si>
    <t>产出指标时效指标社会组织年检抽查审计项目完成时限</t>
  </si>
  <si>
    <t>产出指标时效指标社会组织规范化建设评估完成时限</t>
  </si>
  <si>
    <t>产出指标时效指标按照相关要求，按时完成各项工作</t>
  </si>
  <si>
    <t>产出指标时效指标应急救助响应率</t>
  </si>
  <si>
    <t>产出指标质量指标提升居家服务质量</t>
  </si>
  <si>
    <t>产出指标质量指标三A以上等级社会组织</t>
  </si>
  <si>
    <t>产出指标质量指标宣传活动覆盖范围，服务效果，审计结果，各项待遇落实情况</t>
  </si>
  <si>
    <t>产出指标质量指标审计工作完成情况</t>
  </si>
  <si>
    <t>产出指标数量指标购买社会组织法人证书数量</t>
  </si>
  <si>
    <t>产出指标数量指标服务覆盖人群</t>
  </si>
  <si>
    <t>产出指标数量指标安装总数</t>
  </si>
  <si>
    <t>产出指标数量指标行政许可事项报纸公告数量</t>
  </si>
  <si>
    <t>产出指标数量指标社会组织年检抽查审计数量</t>
  </si>
  <si>
    <t>产出指标数量指标社会组织法人离任、注销清算审计数量</t>
  </si>
  <si>
    <t>产出指标数量指标参与评估社会组织数量</t>
  </si>
  <si>
    <t>满意度指标服务对象满意度指标参与评估、审计社会组织满意度</t>
  </si>
  <si>
    <t>满意度指标服务对象满意度指标服务对象满意</t>
  </si>
  <si>
    <t>满意度指标服务对象满意度指标老人满意率</t>
  </si>
  <si>
    <t>成本指标经济成本指标严格控制成本</t>
  </si>
  <si>
    <t>成本指标经济成本指标服务费</t>
  </si>
  <si>
    <t>成本指标经济成本指标社会组织等级评估成本</t>
  </si>
  <si>
    <t>360000</t>
  </si>
  <si>
    <t>成本指标经济成本指标社会组织行政许可、日常监管与服务工作成本</t>
  </si>
  <si>
    <t>成本指标经济成本指标社会组织年检抽查审计成本</t>
  </si>
  <si>
    <t>成本指标经济成本指标社会组织法人离任、注销清算成本</t>
  </si>
  <si>
    <t>公务接待费</t>
    <phoneticPr fontId="18" type="noConversion"/>
  </si>
  <si>
    <t>公务用车购置及运行维护费</t>
    <phoneticPr fontId="18" type="noConversion"/>
  </si>
</sst>
</file>

<file path=xl/styles.xml><?xml version="1.0" encoding="utf-8"?>
<styleSheet xmlns="http://schemas.openxmlformats.org/spreadsheetml/2006/main">
  <numFmts count="6">
    <numFmt numFmtId="43" formatCode="_ * #,##0.00_ ;_ * \-#,##0.00_ ;_ * &quot;-&quot;??_ ;_ @_ "/>
    <numFmt numFmtId="176" formatCode="#,##0.000000"/>
    <numFmt numFmtId="179" formatCode="_ * #,##0.000000_ ;_ * \-#,##0.000000_ ;_ * &quot;-&quot;??_ ;_ @_ "/>
    <numFmt numFmtId="180" formatCode="0.000000_ "/>
    <numFmt numFmtId="181" formatCode="0.000000_);[Red]\(0.000000\)"/>
    <numFmt numFmtId="183" formatCode="#,##0.000000_ "/>
  </numFmts>
  <fonts count="19">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family val="1"/>
    </font>
    <font>
      <b/>
      <sz val="9"/>
      <color rgb="FF000000"/>
      <name val="SimSun"/>
      <charset val="134"/>
    </font>
    <font>
      <b/>
      <sz val="9"/>
      <color rgb="FF000000"/>
      <name val="宋体"/>
      <family val="3"/>
      <charset val="134"/>
    </font>
    <font>
      <sz val="11"/>
      <color indexed="8"/>
      <name val="宋体"/>
      <family val="3"/>
      <charset val="134"/>
      <scheme val="minor"/>
    </font>
    <font>
      <sz val="9"/>
      <name val="宋体"/>
      <family val="3"/>
      <charset val="134"/>
    </font>
    <font>
      <sz val="11"/>
      <name val="宋体"/>
      <family val="3"/>
      <charset val="134"/>
    </font>
    <font>
      <b/>
      <sz val="12"/>
      <name val="宋体"/>
      <family val="3"/>
      <charset val="134"/>
    </font>
    <font>
      <sz val="10"/>
      <name val="宋体"/>
      <family val="3"/>
      <charset val="134"/>
    </font>
    <font>
      <b/>
      <sz val="10"/>
      <name val="宋体"/>
      <family val="3"/>
      <charset val="134"/>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2" fillId="0" borderId="0">
      <alignment vertical="center"/>
    </xf>
    <xf numFmtId="43" fontId="12" fillId="0" borderId="0" applyFont="0" applyFill="0" applyBorder="0" applyAlignment="0" applyProtection="0">
      <alignment vertical="center"/>
    </xf>
  </cellStyleXfs>
  <cellXfs count="132">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0" xfId="1">
      <alignment vertical="center"/>
    </xf>
    <xf numFmtId="0" fontId="12" fillId="0" borderId="0" xfId="0" applyFont="1" applyFill="1" applyBorder="1" applyAlignment="1">
      <alignment vertical="center"/>
    </xf>
    <xf numFmtId="0" fontId="13" fillId="0" borderId="2" xfId="1" applyFont="1" applyBorder="1" applyAlignment="1">
      <alignment vertical="center" wrapText="1"/>
    </xf>
    <xf numFmtId="0" fontId="14" fillId="0" borderId="2" xfId="1" applyFont="1" applyBorder="1" applyAlignment="1">
      <alignment vertical="center" wrapText="1"/>
    </xf>
    <xf numFmtId="0" fontId="13" fillId="0" borderId="3" xfId="1" applyFont="1" applyBorder="1" applyAlignment="1">
      <alignment vertical="center" wrapText="1"/>
    </xf>
    <xf numFmtId="0" fontId="13" fillId="0" borderId="3" xfId="1" applyFont="1" applyBorder="1" applyAlignment="1">
      <alignment horizontal="right" vertical="center" wrapText="1"/>
    </xf>
    <xf numFmtId="0" fontId="16" fillId="0" borderId="7" xfId="1" applyFont="1" applyBorder="1" applyAlignment="1">
      <alignment vertical="center" wrapText="1"/>
    </xf>
    <xf numFmtId="0" fontId="16" fillId="0" borderId="7" xfId="1" applyFont="1" applyBorder="1" applyAlignment="1">
      <alignment vertical="center"/>
    </xf>
    <xf numFmtId="0" fontId="13" fillId="0" borderId="7" xfId="1" applyFont="1" applyBorder="1" applyAlignment="1">
      <alignment vertical="center" wrapText="1"/>
    </xf>
    <xf numFmtId="0" fontId="13" fillId="0" borderId="18" xfId="1" applyFont="1" applyBorder="1" applyAlignment="1">
      <alignment horizontal="center" vertical="center"/>
    </xf>
    <xf numFmtId="0" fontId="3" fillId="0" borderId="18" xfId="0" applyFont="1" applyBorder="1" applyAlignment="1">
      <alignment horizontal="right" vertical="center"/>
    </xf>
    <xf numFmtId="179" fontId="13" fillId="0" borderId="18" xfId="2" applyNumberFormat="1" applyFont="1" applyBorder="1" applyAlignment="1">
      <alignment horizontal="right" vertical="center"/>
    </xf>
    <xf numFmtId="0" fontId="13" fillId="0" borderId="6" xfId="1"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176" fontId="3" fillId="0" borderId="4" xfId="0" applyNumberFormat="1" applyFont="1" applyBorder="1" applyAlignment="1">
      <alignment horizontal="right" vertical="center"/>
    </xf>
    <xf numFmtId="0" fontId="1" fillId="0" borderId="2" xfId="0" applyFont="1" applyBorder="1">
      <alignment vertical="center"/>
    </xf>
    <xf numFmtId="0" fontId="7" fillId="0" borderId="1" xfId="0" applyFont="1" applyBorder="1">
      <alignment vertical="center"/>
    </xf>
    <xf numFmtId="176" fontId="11" fillId="0" borderId="4" xfId="0" applyNumberFormat="1" applyFont="1" applyBorder="1" applyAlignment="1">
      <alignment horizontal="right" vertical="center"/>
    </xf>
    <xf numFmtId="0" fontId="1" fillId="0" borderId="6"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180" fontId="3" fillId="0" borderId="14" xfId="0" applyNumberFormat="1" applyFont="1" applyBorder="1" applyAlignment="1">
      <alignment horizontal="right" vertical="center"/>
    </xf>
    <xf numFmtId="176" fontId="11" fillId="0" borderId="14" xfId="0" applyNumberFormat="1"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180" fontId="11" fillId="0" borderId="14" xfId="0" applyNumberFormat="1" applyFont="1" applyBorder="1" applyAlignment="1">
      <alignment horizontal="right" vertical="center"/>
    </xf>
    <xf numFmtId="0" fontId="3" fillId="0" borderId="0" xfId="0" applyFont="1" applyBorder="1" applyAlignment="1">
      <alignment vertical="center" wrapText="1"/>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11" fillId="0" borderId="1" xfId="0" applyFont="1" applyBorder="1">
      <alignment vertical="center"/>
    </xf>
    <xf numFmtId="0" fontId="3" fillId="0" borderId="3" xfId="0" applyFont="1" applyBorder="1" applyAlignment="1">
      <alignment horizontal="right" vertical="center" wrapText="1"/>
    </xf>
    <xf numFmtId="0" fontId="3" fillId="0" borderId="1" xfId="0" applyFont="1" applyBorder="1" applyAlignment="1">
      <alignment vertical="center" wrapText="1"/>
    </xf>
    <xf numFmtId="0" fontId="15" fillId="0" borderId="2" xfId="1" applyFont="1" applyBorder="1" applyAlignment="1">
      <alignment horizontal="center" vertical="center"/>
    </xf>
    <xf numFmtId="0" fontId="13" fillId="0" borderId="3" xfId="1" applyFont="1" applyBorder="1" applyAlignment="1">
      <alignment vertical="center" wrapText="1"/>
    </xf>
    <xf numFmtId="0" fontId="17" fillId="2" borderId="19"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1" fillId="0" borderId="1" xfId="0" applyFont="1" applyBorder="1" applyAlignment="1">
      <alignment vertical="center" wrapText="1"/>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xf numFmtId="181" fontId="3" fillId="0" borderId="18" xfId="0" applyNumberFormat="1" applyFont="1" applyBorder="1" applyAlignment="1">
      <alignment horizontal="right" vertical="center"/>
    </xf>
    <xf numFmtId="181" fontId="13" fillId="0" borderId="18" xfId="2" applyNumberFormat="1" applyFont="1" applyBorder="1" applyAlignment="1">
      <alignment horizontal="right" vertical="center"/>
    </xf>
    <xf numFmtId="183" fontId="3" fillId="0" borderId="18" xfId="0" applyNumberFormat="1" applyFont="1" applyBorder="1" applyAlignment="1">
      <alignment horizontal="right" vertical="center"/>
    </xf>
  </cellXfs>
  <cellStyles count="3">
    <cellStyle name="常规" xfId="0" builtinId="0"/>
    <cellStyle name="常规 3" xfId="1"/>
    <cellStyle name="千位分隔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7"/>
  <sheetViews>
    <sheetView workbookViewId="0">
      <pane ySplit="5" topLeftCell="A12" activePane="bottomLeft" state="frozen"/>
      <selection pane="bottomLeft" activeCell="C28" sqref="C28"/>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3"/>
      <c r="B1" s="58"/>
      <c r="C1" s="59"/>
      <c r="D1" s="59"/>
      <c r="E1" s="59"/>
      <c r="F1" s="73"/>
    </row>
    <row r="2" spans="1:6" ht="22.9" customHeight="1">
      <c r="A2" s="6"/>
      <c r="B2" s="101" t="s">
        <v>1</v>
      </c>
      <c r="C2" s="101"/>
      <c r="D2" s="101"/>
      <c r="E2" s="101"/>
      <c r="F2" s="13"/>
    </row>
    <row r="3" spans="1:6" ht="19.5" customHeight="1">
      <c r="A3" s="6"/>
      <c r="B3" s="102"/>
      <c r="C3" s="102"/>
      <c r="D3" s="64"/>
      <c r="E3" s="65" t="s">
        <v>2</v>
      </c>
      <c r="F3" s="13"/>
    </row>
    <row r="4" spans="1:6" ht="23.1" customHeight="1">
      <c r="A4" s="38"/>
      <c r="B4" s="103" t="s">
        <v>3</v>
      </c>
      <c r="C4" s="103"/>
      <c r="D4" s="103" t="s">
        <v>4</v>
      </c>
      <c r="E4" s="103"/>
      <c r="F4" s="84"/>
    </row>
    <row r="5" spans="1:6" ht="23.1" customHeight="1">
      <c r="A5" s="38"/>
      <c r="B5" s="99" t="s">
        <v>5</v>
      </c>
      <c r="C5" s="99" t="s">
        <v>6</v>
      </c>
      <c r="D5" s="99" t="s">
        <v>5</v>
      </c>
      <c r="E5" s="99" t="s">
        <v>6</v>
      </c>
      <c r="F5" s="84"/>
    </row>
    <row r="6" spans="1:6" ht="16.5" customHeight="1">
      <c r="A6" s="104"/>
      <c r="B6" s="81" t="s">
        <v>7</v>
      </c>
      <c r="C6" s="76">
        <f>105640.112535+26.93</f>
        <v>105667.042535</v>
      </c>
      <c r="D6" s="81" t="s">
        <v>8</v>
      </c>
      <c r="E6" s="7"/>
      <c r="F6" s="13"/>
    </row>
    <row r="7" spans="1:6" ht="16.5" customHeight="1">
      <c r="A7" s="104"/>
      <c r="B7" s="81" t="s">
        <v>9</v>
      </c>
      <c r="C7" s="76">
        <v>22507.919999999998</v>
      </c>
      <c r="D7" s="81" t="s">
        <v>10</v>
      </c>
      <c r="E7" s="7"/>
      <c r="F7" s="13"/>
    </row>
    <row r="8" spans="1:6" ht="16.5" customHeight="1">
      <c r="A8" s="104"/>
      <c r="B8" s="81" t="s">
        <v>11</v>
      </c>
      <c r="C8" s="7"/>
      <c r="D8" s="81" t="s">
        <v>12</v>
      </c>
      <c r="E8" s="7"/>
      <c r="F8" s="13"/>
    </row>
    <row r="9" spans="1:6" ht="16.5" customHeight="1">
      <c r="A9" s="104"/>
      <c r="B9" s="81" t="s">
        <v>13</v>
      </c>
      <c r="C9" s="7"/>
      <c r="D9" s="81" t="s">
        <v>14</v>
      </c>
      <c r="E9" s="7"/>
      <c r="F9" s="13"/>
    </row>
    <row r="10" spans="1:6" ht="16.5" customHeight="1">
      <c r="A10" s="104"/>
      <c r="B10" s="81" t="s">
        <v>15</v>
      </c>
      <c r="C10" s="7"/>
      <c r="D10" s="81" t="s">
        <v>16</v>
      </c>
      <c r="E10" s="7" t="s">
        <v>17</v>
      </c>
      <c r="F10" s="13"/>
    </row>
    <row r="11" spans="1:6" ht="16.5" customHeight="1">
      <c r="A11" s="104"/>
      <c r="B11" s="81" t="s">
        <v>18</v>
      </c>
      <c r="C11" s="7"/>
      <c r="D11" s="81" t="s">
        <v>19</v>
      </c>
      <c r="E11" s="7" t="s">
        <v>20</v>
      </c>
      <c r="F11" s="13"/>
    </row>
    <row r="12" spans="1:6" ht="16.5" customHeight="1">
      <c r="A12" s="104"/>
      <c r="B12" s="81" t="s">
        <v>21</v>
      </c>
      <c r="C12" s="7"/>
      <c r="D12" s="81" t="s">
        <v>22</v>
      </c>
      <c r="E12" s="7"/>
      <c r="F12" s="13"/>
    </row>
    <row r="13" spans="1:6" ht="16.5" customHeight="1">
      <c r="A13" s="104"/>
      <c r="B13" s="81" t="s">
        <v>23</v>
      </c>
      <c r="C13" s="7"/>
      <c r="D13" s="81" t="s">
        <v>24</v>
      </c>
      <c r="E13" s="7" t="s">
        <v>25</v>
      </c>
      <c r="F13" s="13"/>
    </row>
    <row r="14" spans="1:6" ht="16.5" customHeight="1">
      <c r="A14" s="104"/>
      <c r="B14" s="81" t="s">
        <v>26</v>
      </c>
      <c r="C14" s="76">
        <v>97868.387199999997</v>
      </c>
      <c r="D14" s="81" t="s">
        <v>27</v>
      </c>
      <c r="E14" s="7"/>
      <c r="F14" s="13"/>
    </row>
    <row r="15" spans="1:6" ht="16.5" customHeight="1">
      <c r="A15" s="104"/>
      <c r="B15" s="81"/>
      <c r="C15" s="7"/>
      <c r="D15" s="81" t="s">
        <v>28</v>
      </c>
      <c r="E15" s="7" t="s">
        <v>29</v>
      </c>
      <c r="F15" s="13"/>
    </row>
    <row r="16" spans="1:6" ht="16.5" customHeight="1">
      <c r="A16" s="104"/>
      <c r="B16" s="81"/>
      <c r="C16" s="7"/>
      <c r="D16" s="81" t="s">
        <v>30</v>
      </c>
      <c r="E16" s="7"/>
      <c r="F16" s="13"/>
    </row>
    <row r="17" spans="1:6" ht="16.5" customHeight="1">
      <c r="A17" s="104"/>
      <c r="B17" s="81"/>
      <c r="C17" s="7"/>
      <c r="D17" s="81" t="s">
        <v>31</v>
      </c>
      <c r="E17" s="7"/>
      <c r="F17" s="13"/>
    </row>
    <row r="18" spans="1:6" ht="16.5" customHeight="1">
      <c r="A18" s="104"/>
      <c r="B18" s="81"/>
      <c r="C18" s="7"/>
      <c r="D18" s="81" t="s">
        <v>32</v>
      </c>
      <c r="E18" s="7"/>
      <c r="F18" s="13"/>
    </row>
    <row r="19" spans="1:6" ht="16.5" customHeight="1">
      <c r="A19" s="104"/>
      <c r="B19" s="81"/>
      <c r="C19" s="7"/>
      <c r="D19" s="81" t="s">
        <v>33</v>
      </c>
      <c r="E19" s="7"/>
      <c r="F19" s="13"/>
    </row>
    <row r="20" spans="1:6" ht="16.5" customHeight="1">
      <c r="A20" s="104"/>
      <c r="B20" s="81"/>
      <c r="C20" s="7"/>
      <c r="D20" s="81" t="s">
        <v>34</v>
      </c>
      <c r="E20" s="7"/>
      <c r="F20" s="13"/>
    </row>
    <row r="21" spans="1:6" ht="16.5" customHeight="1">
      <c r="A21" s="104"/>
      <c r="B21" s="81"/>
      <c r="C21" s="7"/>
      <c r="D21" s="81" t="s">
        <v>35</v>
      </c>
      <c r="E21" s="7"/>
      <c r="F21" s="13"/>
    </row>
    <row r="22" spans="1:6" ht="16.5" customHeight="1">
      <c r="A22" s="104"/>
      <c r="B22" s="81"/>
      <c r="C22" s="7"/>
      <c r="D22" s="81" t="s">
        <v>36</v>
      </c>
      <c r="E22" s="7"/>
      <c r="F22" s="13"/>
    </row>
    <row r="23" spans="1:6" ht="16.5" customHeight="1">
      <c r="A23" s="104"/>
      <c r="B23" s="81"/>
      <c r="C23" s="7"/>
      <c r="D23" s="81" t="s">
        <v>37</v>
      </c>
      <c r="E23" s="7"/>
      <c r="F23" s="13"/>
    </row>
    <row r="24" spans="1:6" ht="16.5" customHeight="1">
      <c r="A24" s="104"/>
      <c r="B24" s="81"/>
      <c r="C24" s="7"/>
      <c r="D24" s="81" t="s">
        <v>38</v>
      </c>
      <c r="E24" s="7"/>
      <c r="F24" s="13"/>
    </row>
    <row r="25" spans="1:6" ht="16.5" customHeight="1">
      <c r="A25" s="104"/>
      <c r="B25" s="81"/>
      <c r="C25" s="7"/>
      <c r="D25" s="81" t="s">
        <v>39</v>
      </c>
      <c r="E25" s="7"/>
      <c r="F25" s="13"/>
    </row>
    <row r="26" spans="1:6" ht="16.5" customHeight="1">
      <c r="A26" s="104"/>
      <c r="B26" s="81"/>
      <c r="C26" s="7"/>
      <c r="D26" s="81" t="s">
        <v>40</v>
      </c>
      <c r="E26" s="7"/>
      <c r="F26" s="13"/>
    </row>
    <row r="27" spans="1:6" ht="16.5" customHeight="1">
      <c r="A27" s="104"/>
      <c r="B27" s="81"/>
      <c r="C27" s="7"/>
      <c r="D27" s="81" t="s">
        <v>41</v>
      </c>
      <c r="E27" s="7"/>
      <c r="F27" s="13"/>
    </row>
    <row r="28" spans="1:6" ht="16.5" customHeight="1">
      <c r="A28" s="104"/>
      <c r="B28" s="81"/>
      <c r="C28" s="7"/>
      <c r="D28" s="81" t="s">
        <v>42</v>
      </c>
      <c r="E28" s="7"/>
      <c r="F28" s="13"/>
    </row>
    <row r="29" spans="1:6" ht="16.5" customHeight="1">
      <c r="A29" s="104"/>
      <c r="B29" s="81"/>
      <c r="C29" s="7"/>
      <c r="D29" s="81" t="s">
        <v>43</v>
      </c>
      <c r="E29" s="7" t="s">
        <v>44</v>
      </c>
      <c r="F29" s="13"/>
    </row>
    <row r="30" spans="1:6" ht="16.5" customHeight="1">
      <c r="A30" s="104"/>
      <c r="B30" s="81"/>
      <c r="C30" s="7"/>
      <c r="D30" s="81" t="s">
        <v>45</v>
      </c>
      <c r="E30" s="7"/>
      <c r="F30" s="13"/>
    </row>
    <row r="31" spans="1:6" ht="16.5" customHeight="1">
      <c r="A31" s="104"/>
      <c r="B31" s="81"/>
      <c r="C31" s="7"/>
      <c r="D31" s="81" t="s">
        <v>46</v>
      </c>
      <c r="E31" s="7"/>
      <c r="F31" s="13"/>
    </row>
    <row r="32" spans="1:6" ht="16.5" customHeight="1">
      <c r="A32" s="104"/>
      <c r="B32" s="81"/>
      <c r="C32" s="7"/>
      <c r="D32" s="81" t="s">
        <v>47</v>
      </c>
      <c r="E32" s="7"/>
      <c r="F32" s="13"/>
    </row>
    <row r="33" spans="1:6" ht="16.5" customHeight="1">
      <c r="A33" s="104"/>
      <c r="B33" s="81"/>
      <c r="C33" s="7"/>
      <c r="D33" s="81" t="s">
        <v>48</v>
      </c>
      <c r="E33" s="7"/>
      <c r="F33" s="13"/>
    </row>
    <row r="34" spans="1:6" ht="16.5" customHeight="1">
      <c r="A34" s="6"/>
      <c r="B34" s="100" t="s">
        <v>49</v>
      </c>
      <c r="C34" s="79">
        <v>226043.349735</v>
      </c>
      <c r="D34" s="100" t="s">
        <v>50</v>
      </c>
      <c r="E34" s="69" t="s">
        <v>51</v>
      </c>
      <c r="F34" s="13"/>
    </row>
    <row r="35" spans="1:6" ht="16.5" customHeight="1">
      <c r="A35" s="6"/>
      <c r="B35" s="81" t="s">
        <v>52</v>
      </c>
      <c r="C35" s="7"/>
      <c r="D35" s="81" t="s">
        <v>53</v>
      </c>
      <c r="E35" s="7"/>
      <c r="F35" s="13"/>
    </row>
    <row r="36" spans="1:6" ht="16.5" customHeight="1">
      <c r="A36" s="6"/>
      <c r="B36" s="100" t="s">
        <v>54</v>
      </c>
      <c r="C36" s="79">
        <v>226043.349735</v>
      </c>
      <c r="D36" s="100" t="s">
        <v>55</v>
      </c>
      <c r="E36" s="69" t="s">
        <v>51</v>
      </c>
      <c r="F36" s="13"/>
    </row>
    <row r="37" spans="1:6" ht="9.75" customHeight="1">
      <c r="A37" s="74"/>
      <c r="B37" s="71"/>
      <c r="C37" s="71"/>
      <c r="D37" s="71"/>
      <c r="E37" s="71"/>
      <c r="F37" s="88"/>
    </row>
  </sheetData>
  <mergeCells count="5">
    <mergeCell ref="B2:E2"/>
    <mergeCell ref="B3:C3"/>
    <mergeCell ref="B4:C4"/>
    <mergeCell ref="D4:E4"/>
    <mergeCell ref="A6:A33"/>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7"/>
      <c r="B1" s="58"/>
      <c r="C1" s="59"/>
      <c r="D1" s="59"/>
      <c r="E1" s="59"/>
      <c r="F1" s="59"/>
      <c r="G1" s="59" t="s">
        <v>320</v>
      </c>
      <c r="H1" s="60"/>
    </row>
    <row r="2" spans="1:8" ht="22.9" customHeight="1">
      <c r="A2" s="61"/>
      <c r="B2" s="101" t="s">
        <v>742</v>
      </c>
      <c r="C2" s="101"/>
      <c r="D2" s="101"/>
      <c r="E2" s="101"/>
      <c r="F2" s="101"/>
      <c r="G2" s="101"/>
      <c r="H2" s="62"/>
    </row>
    <row r="3" spans="1:8" ht="19.5" customHeight="1">
      <c r="A3" s="63"/>
      <c r="B3" s="102"/>
      <c r="C3" s="102"/>
      <c r="D3" s="102"/>
      <c r="E3" s="64"/>
      <c r="F3" s="64"/>
      <c r="G3" s="65" t="s">
        <v>2</v>
      </c>
      <c r="H3" s="66"/>
    </row>
    <row r="4" spans="1:8" ht="22.9" customHeight="1">
      <c r="A4" s="38"/>
      <c r="B4" s="109" t="s">
        <v>88</v>
      </c>
      <c r="C4" s="109" t="s">
        <v>89</v>
      </c>
      <c r="D4" s="109" t="s">
        <v>90</v>
      </c>
      <c r="E4" s="109" t="s">
        <v>743</v>
      </c>
      <c r="F4" s="109"/>
      <c r="G4" s="109"/>
      <c r="H4" s="38"/>
    </row>
    <row r="5" spans="1:8" ht="22.9" customHeight="1">
      <c r="A5" s="38"/>
      <c r="B5" s="109"/>
      <c r="C5" s="109"/>
      <c r="D5" s="109"/>
      <c r="E5" s="67" t="s">
        <v>59</v>
      </c>
      <c r="F5" s="67" t="s">
        <v>91</v>
      </c>
      <c r="G5" s="67" t="s">
        <v>92</v>
      </c>
      <c r="H5" s="38"/>
    </row>
    <row r="6" spans="1:8" ht="16.5" customHeight="1">
      <c r="A6" s="6"/>
      <c r="B6" s="25"/>
      <c r="C6" s="25"/>
      <c r="D6" s="25"/>
      <c r="E6" s="7"/>
      <c r="F6" s="7"/>
      <c r="G6" s="7"/>
      <c r="H6" s="6"/>
    </row>
    <row r="7" spans="1:8" ht="16.5" customHeight="1">
      <c r="A7" s="68"/>
      <c r="B7" s="42"/>
      <c r="C7" s="42"/>
      <c r="D7" s="41" t="s">
        <v>86</v>
      </c>
      <c r="E7" s="69"/>
      <c r="F7" s="69"/>
      <c r="G7" s="69"/>
      <c r="H7" s="68"/>
    </row>
    <row r="8" spans="1:8" ht="9.75" customHeight="1">
      <c r="A8" s="70"/>
      <c r="B8" s="71"/>
      <c r="C8" s="71"/>
      <c r="D8" s="71"/>
      <c r="E8" s="71"/>
      <c r="F8" s="71"/>
      <c r="G8" s="71"/>
      <c r="H8" s="72"/>
    </row>
  </sheetData>
  <mergeCells count="6">
    <mergeCell ref="B2:G2"/>
    <mergeCell ref="B3:D3"/>
    <mergeCell ref="E4:G4"/>
    <mergeCell ref="B4:B5"/>
    <mergeCell ref="C4:C5"/>
    <mergeCell ref="D4:D5"/>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IV9"/>
  <sheetViews>
    <sheetView tabSelected="1" workbookViewId="0">
      <pane ySplit="6" topLeftCell="A7" activePane="bottomLeft" state="frozen"/>
      <selection pane="bottomLeft" activeCell="G13" sqref="G13"/>
    </sheetView>
  </sheetViews>
  <sheetFormatPr defaultColWidth="9.75" defaultRowHeight="13.5"/>
  <cols>
    <col min="1" max="1" width="1.5" style="44" customWidth="1"/>
    <col min="2" max="2" width="13.5" style="44" customWidth="1"/>
    <col min="3" max="3" width="16.5" style="44" customWidth="1"/>
    <col min="4" max="4" width="28.625" style="44" customWidth="1"/>
    <col min="5" max="5" width="18.125" style="44" customWidth="1"/>
    <col min="6" max="6" width="16.5" style="44" customWidth="1"/>
    <col min="7" max="7" width="21.375" style="44" customWidth="1"/>
    <col min="8" max="8" width="24.625" style="44" customWidth="1"/>
    <col min="9" max="10" width="9.75" style="44" customWidth="1"/>
    <col min="11" max="256" width="9.75" style="44"/>
    <col min="257" max="16384" width="9.75" style="45"/>
  </cols>
  <sheetData>
    <row r="1" spans="1:8" ht="16.350000000000001" customHeight="1">
      <c r="A1" s="46"/>
      <c r="B1" s="47"/>
      <c r="C1" s="46"/>
      <c r="E1" s="46"/>
      <c r="F1" s="46"/>
      <c r="G1" s="46"/>
      <c r="H1" s="46"/>
    </row>
    <row r="2" spans="1:8" ht="22.9" customHeight="1">
      <c r="A2" s="46"/>
      <c r="B2" s="115" t="s">
        <v>744</v>
      </c>
      <c r="C2" s="115"/>
      <c r="D2" s="115"/>
      <c r="E2" s="115"/>
      <c r="F2" s="115"/>
      <c r="G2" s="115"/>
      <c r="H2" s="115"/>
    </row>
    <row r="3" spans="1:8" ht="19.5" customHeight="1">
      <c r="A3" s="48"/>
      <c r="B3" s="116"/>
      <c r="C3" s="116"/>
      <c r="D3" s="116"/>
      <c r="E3" s="116"/>
      <c r="F3" s="48"/>
      <c r="G3" s="48"/>
      <c r="H3" s="49" t="s">
        <v>2</v>
      </c>
    </row>
    <row r="4" spans="1:8" ht="22.9" customHeight="1">
      <c r="A4" s="50"/>
      <c r="B4" s="120" t="s">
        <v>745</v>
      </c>
      <c r="C4" s="120" t="s">
        <v>746</v>
      </c>
      <c r="D4" s="120" t="s">
        <v>747</v>
      </c>
      <c r="E4" s="120" t="s">
        <v>2012</v>
      </c>
      <c r="F4" s="117" t="s">
        <v>2013</v>
      </c>
      <c r="G4" s="118"/>
      <c r="H4" s="119"/>
    </row>
    <row r="5" spans="1:8" ht="22.9" customHeight="1">
      <c r="A5" s="51"/>
      <c r="B5" s="120"/>
      <c r="C5" s="120"/>
      <c r="D5" s="120"/>
      <c r="E5" s="120"/>
      <c r="F5" s="120" t="s">
        <v>61</v>
      </c>
      <c r="G5" s="120" t="s">
        <v>748</v>
      </c>
      <c r="H5" s="120" t="s">
        <v>749</v>
      </c>
    </row>
    <row r="6" spans="1:8" ht="22.9" customHeight="1">
      <c r="A6" s="50"/>
      <c r="B6" s="120"/>
      <c r="C6" s="120"/>
      <c r="D6" s="120"/>
      <c r="E6" s="120"/>
      <c r="F6" s="120"/>
      <c r="G6" s="120"/>
      <c r="H6" s="120"/>
    </row>
    <row r="7" spans="1:8" ht="16.5" customHeight="1">
      <c r="A7" s="52"/>
      <c r="B7" s="53">
        <v>2023</v>
      </c>
      <c r="C7" s="131">
        <f>D7+E7+F7</f>
        <v>41.921099999999996</v>
      </c>
      <c r="D7" s="55">
        <v>0</v>
      </c>
      <c r="E7" s="129">
        <v>1.8411</v>
      </c>
      <c r="F7" s="130">
        <f>G7+H7</f>
        <v>40.08</v>
      </c>
      <c r="G7" s="54" t="s">
        <v>750</v>
      </c>
      <c r="H7" s="55">
        <v>22.08</v>
      </c>
    </row>
    <row r="8" spans="1:8" ht="16.5" customHeight="1">
      <c r="A8" s="52"/>
      <c r="B8" s="53">
        <v>2024</v>
      </c>
      <c r="C8" s="131">
        <f>D8+E8+F8</f>
        <v>23.589046</v>
      </c>
      <c r="D8" s="55">
        <v>0</v>
      </c>
      <c r="E8" s="129">
        <v>1.7490460000000001</v>
      </c>
      <c r="F8" s="130">
        <f>G8+H8</f>
        <v>21.84</v>
      </c>
      <c r="G8" s="55">
        <v>0</v>
      </c>
      <c r="H8" s="55">
        <v>21.84</v>
      </c>
    </row>
    <row r="9" spans="1:8" ht="16.5" customHeight="1">
      <c r="A9" s="56"/>
      <c r="B9" s="56"/>
      <c r="C9" s="56"/>
      <c r="D9" s="56"/>
      <c r="E9" s="56"/>
      <c r="F9" s="56"/>
      <c r="G9" s="56"/>
      <c r="H9" s="56"/>
    </row>
  </sheetData>
  <mergeCells count="10">
    <mergeCell ref="B2:H2"/>
    <mergeCell ref="B3:E3"/>
    <mergeCell ref="F4:H4"/>
    <mergeCell ref="B4:B6"/>
    <mergeCell ref="C4:C6"/>
    <mergeCell ref="D4:D6"/>
    <mergeCell ref="E4:E6"/>
    <mergeCell ref="F5:F6"/>
    <mergeCell ref="G5:G6"/>
    <mergeCell ref="H5:H6"/>
  </mergeCells>
  <phoneticPr fontId="18" type="noConversion"/>
  <printOptions horizontalCentered="1"/>
  <pageMargins left="0.70763888888888904" right="0.70763888888888904" top="1.0618055555555601" bottom="0.86597222222222203" header="0" footer="0"/>
  <pageSetup paperSize="9" scale="95" fitToHeight="0" orientation="landscape"/>
</worksheet>
</file>

<file path=xl/worksheets/sheet12.xml><?xml version="1.0" encoding="utf-8"?>
<worksheet xmlns="http://schemas.openxmlformats.org/spreadsheetml/2006/main" xmlns:r="http://schemas.openxmlformats.org/officeDocument/2006/relationships">
  <dimension ref="A1:H49"/>
  <sheetViews>
    <sheetView workbookViewId="0">
      <pane ySplit="5" topLeftCell="A6" activePane="bottomLeft" state="frozen"/>
      <selection pane="bottomLeft"/>
    </sheetView>
  </sheetViews>
  <sheetFormatPr defaultColWidth="9"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4"/>
      <c r="B1" s="16"/>
      <c r="C1" s="35"/>
      <c r="D1" s="35"/>
      <c r="E1" s="35"/>
      <c r="F1" s="35"/>
      <c r="G1" s="35"/>
      <c r="H1" s="28"/>
    </row>
    <row r="2" spans="1:8" ht="22.9" customHeight="1">
      <c r="A2" s="36"/>
      <c r="B2" s="101" t="s">
        <v>751</v>
      </c>
      <c r="C2" s="101"/>
      <c r="D2" s="101"/>
      <c r="E2" s="101"/>
      <c r="F2" s="101"/>
      <c r="G2" s="101"/>
      <c r="H2" s="24" t="s">
        <v>752</v>
      </c>
    </row>
    <row r="3" spans="1:8" ht="19.5" customHeight="1">
      <c r="A3" s="1"/>
      <c r="B3" s="107"/>
      <c r="C3" s="107"/>
      <c r="D3" s="20"/>
      <c r="E3" s="20"/>
      <c r="F3" s="20"/>
      <c r="G3" s="37" t="s">
        <v>2</v>
      </c>
      <c r="H3" s="29"/>
    </row>
    <row r="4" spans="1:8" ht="23.1" customHeight="1">
      <c r="A4" s="30"/>
      <c r="B4" s="111" t="s">
        <v>324</v>
      </c>
      <c r="C4" s="111" t="s">
        <v>753</v>
      </c>
      <c r="D4" s="111"/>
      <c r="E4" s="111"/>
      <c r="F4" s="111" t="s">
        <v>754</v>
      </c>
      <c r="G4" s="111" t="s">
        <v>755</v>
      </c>
      <c r="H4" s="30"/>
    </row>
    <row r="5" spans="1:8" ht="23.1" customHeight="1">
      <c r="A5" s="38"/>
      <c r="B5" s="111"/>
      <c r="C5" s="22" t="s">
        <v>756</v>
      </c>
      <c r="D5" s="22" t="s">
        <v>757</v>
      </c>
      <c r="E5" s="22" t="s">
        <v>758</v>
      </c>
      <c r="F5" s="111"/>
      <c r="G5" s="111"/>
      <c r="H5" s="39"/>
    </row>
    <row r="6" spans="1:8" ht="16.5" customHeight="1">
      <c r="A6" s="40"/>
      <c r="B6" s="41" t="s">
        <v>86</v>
      </c>
      <c r="C6" s="42"/>
      <c r="D6" s="42"/>
      <c r="E6" s="42"/>
      <c r="F6" s="42"/>
      <c r="G6" s="7" t="s">
        <v>759</v>
      </c>
      <c r="H6" s="40"/>
    </row>
    <row r="7" spans="1:8" ht="24.95" customHeight="1">
      <c r="A7" s="121"/>
      <c r="B7" s="25" t="s">
        <v>760</v>
      </c>
      <c r="C7" s="25" t="s">
        <v>761</v>
      </c>
      <c r="D7" s="25" t="s">
        <v>762</v>
      </c>
      <c r="E7" s="25" t="s">
        <v>763</v>
      </c>
      <c r="F7" s="25" t="s">
        <v>764</v>
      </c>
      <c r="G7" s="26" t="s">
        <v>765</v>
      </c>
      <c r="H7" s="1"/>
    </row>
    <row r="8" spans="1:8" ht="24.95" customHeight="1">
      <c r="A8" s="121"/>
      <c r="B8" s="25" t="s">
        <v>766</v>
      </c>
      <c r="C8" s="25" t="s">
        <v>761</v>
      </c>
      <c r="D8" s="25" t="s">
        <v>762</v>
      </c>
      <c r="E8" s="25" t="s">
        <v>763</v>
      </c>
      <c r="F8" s="25" t="s">
        <v>764</v>
      </c>
      <c r="G8" s="26" t="s">
        <v>767</v>
      </c>
      <c r="H8" s="1"/>
    </row>
    <row r="9" spans="1:8" ht="24.95" customHeight="1">
      <c r="A9" s="121"/>
      <c r="B9" s="25" t="s">
        <v>768</v>
      </c>
      <c r="C9" s="25" t="s">
        <v>761</v>
      </c>
      <c r="D9" s="25" t="s">
        <v>762</v>
      </c>
      <c r="E9" s="25" t="s">
        <v>769</v>
      </c>
      <c r="F9" s="25" t="s">
        <v>764</v>
      </c>
      <c r="G9" s="26" t="s">
        <v>145</v>
      </c>
      <c r="H9" s="1"/>
    </row>
    <row r="10" spans="1:8" ht="24.95" customHeight="1">
      <c r="A10" s="121"/>
      <c r="B10" s="25" t="s">
        <v>770</v>
      </c>
      <c r="C10" s="25" t="s">
        <v>761</v>
      </c>
      <c r="D10" s="25" t="s">
        <v>771</v>
      </c>
      <c r="E10" s="25" t="s">
        <v>772</v>
      </c>
      <c r="F10" s="25" t="s">
        <v>764</v>
      </c>
      <c r="G10" s="26" t="s">
        <v>309</v>
      </c>
      <c r="H10" s="1"/>
    </row>
    <row r="11" spans="1:8" ht="24.95" customHeight="1">
      <c r="A11" s="121"/>
      <c r="B11" s="25" t="s">
        <v>773</v>
      </c>
      <c r="C11" s="25" t="s">
        <v>761</v>
      </c>
      <c r="D11" s="25" t="s">
        <v>774</v>
      </c>
      <c r="E11" s="25" t="s">
        <v>775</v>
      </c>
      <c r="F11" s="25" t="s">
        <v>764</v>
      </c>
      <c r="G11" s="26" t="s">
        <v>173</v>
      </c>
      <c r="H11" s="1"/>
    </row>
    <row r="12" spans="1:8" ht="24.95" customHeight="1">
      <c r="A12" s="121"/>
      <c r="B12" s="25" t="s">
        <v>773</v>
      </c>
      <c r="C12" s="25" t="s">
        <v>776</v>
      </c>
      <c r="D12" s="25" t="s">
        <v>777</v>
      </c>
      <c r="E12" s="25" t="s">
        <v>778</v>
      </c>
      <c r="F12" s="25" t="s">
        <v>764</v>
      </c>
      <c r="G12" s="26" t="s">
        <v>779</v>
      </c>
      <c r="H12" s="1"/>
    </row>
    <row r="13" spans="1:8" ht="24.95" customHeight="1">
      <c r="A13" s="121"/>
      <c r="B13" s="25" t="s">
        <v>780</v>
      </c>
      <c r="C13" s="25" t="s">
        <v>761</v>
      </c>
      <c r="D13" s="25" t="s">
        <v>781</v>
      </c>
      <c r="E13" s="25" t="s">
        <v>782</v>
      </c>
      <c r="F13" s="25" t="s">
        <v>783</v>
      </c>
      <c r="G13" s="26" t="s">
        <v>224</v>
      </c>
      <c r="H13" s="1"/>
    </row>
    <row r="14" spans="1:8" ht="24.95" customHeight="1">
      <c r="A14" s="121"/>
      <c r="B14" s="25" t="s">
        <v>784</v>
      </c>
      <c r="C14" s="25" t="s">
        <v>776</v>
      </c>
      <c r="D14" s="25" t="s">
        <v>785</v>
      </c>
      <c r="E14" s="25" t="s">
        <v>600</v>
      </c>
      <c r="F14" s="25" t="s">
        <v>783</v>
      </c>
      <c r="G14" s="26" t="s">
        <v>224</v>
      </c>
      <c r="H14" s="1"/>
    </row>
    <row r="15" spans="1:8" ht="24.95" customHeight="1">
      <c r="A15" s="121"/>
      <c r="B15" s="25" t="s">
        <v>786</v>
      </c>
      <c r="C15" s="25" t="s">
        <v>761</v>
      </c>
      <c r="D15" s="25" t="s">
        <v>787</v>
      </c>
      <c r="E15" s="25" t="s">
        <v>788</v>
      </c>
      <c r="F15" s="25" t="s">
        <v>764</v>
      </c>
      <c r="G15" s="26" t="s">
        <v>102</v>
      </c>
      <c r="H15" s="1"/>
    </row>
    <row r="16" spans="1:8" ht="24.95" customHeight="1">
      <c r="A16" s="121"/>
      <c r="B16" s="25" t="s">
        <v>789</v>
      </c>
      <c r="C16" s="25" t="s">
        <v>761</v>
      </c>
      <c r="D16" s="25" t="s">
        <v>781</v>
      </c>
      <c r="E16" s="25" t="s">
        <v>782</v>
      </c>
      <c r="F16" s="25" t="s">
        <v>783</v>
      </c>
      <c r="G16" s="26" t="s">
        <v>790</v>
      </c>
      <c r="H16" s="1"/>
    </row>
    <row r="17" spans="1:8" ht="24.95" customHeight="1">
      <c r="A17" s="121"/>
      <c r="B17" s="25" t="s">
        <v>789</v>
      </c>
      <c r="C17" s="25" t="s">
        <v>761</v>
      </c>
      <c r="D17" s="25" t="s">
        <v>771</v>
      </c>
      <c r="E17" s="25" t="s">
        <v>772</v>
      </c>
      <c r="F17" s="25" t="s">
        <v>783</v>
      </c>
      <c r="G17" s="26" t="s">
        <v>791</v>
      </c>
      <c r="H17" s="1"/>
    </row>
    <row r="18" spans="1:8" ht="24.95" customHeight="1">
      <c r="A18" s="121"/>
      <c r="B18" s="25" t="s">
        <v>792</v>
      </c>
      <c r="C18" s="25" t="s">
        <v>761</v>
      </c>
      <c r="D18" s="25" t="s">
        <v>771</v>
      </c>
      <c r="E18" s="25" t="s">
        <v>772</v>
      </c>
      <c r="F18" s="25" t="s">
        <v>764</v>
      </c>
      <c r="G18" s="26" t="s">
        <v>793</v>
      </c>
      <c r="H18" s="1"/>
    </row>
    <row r="19" spans="1:8" ht="24.95" customHeight="1">
      <c r="A19" s="121"/>
      <c r="B19" s="25" t="s">
        <v>792</v>
      </c>
      <c r="C19" s="25" t="s">
        <v>761</v>
      </c>
      <c r="D19" s="25" t="s">
        <v>794</v>
      </c>
      <c r="E19" s="25" t="s">
        <v>795</v>
      </c>
      <c r="F19" s="25" t="s">
        <v>764</v>
      </c>
      <c r="G19" s="26" t="s">
        <v>414</v>
      </c>
      <c r="H19" s="1"/>
    </row>
    <row r="20" spans="1:8" ht="24.95" customHeight="1">
      <c r="A20" s="121"/>
      <c r="B20" s="25" t="s">
        <v>796</v>
      </c>
      <c r="C20" s="25" t="s">
        <v>761</v>
      </c>
      <c r="D20" s="25" t="s">
        <v>762</v>
      </c>
      <c r="E20" s="25" t="s">
        <v>797</v>
      </c>
      <c r="F20" s="25" t="s">
        <v>764</v>
      </c>
      <c r="G20" s="26" t="s">
        <v>168</v>
      </c>
      <c r="H20" s="1"/>
    </row>
    <row r="21" spans="1:8" ht="24.95" customHeight="1">
      <c r="A21" s="121"/>
      <c r="B21" s="25" t="s">
        <v>798</v>
      </c>
      <c r="C21" s="25" t="s">
        <v>761</v>
      </c>
      <c r="D21" s="25" t="s">
        <v>762</v>
      </c>
      <c r="E21" s="25" t="s">
        <v>769</v>
      </c>
      <c r="F21" s="25" t="s">
        <v>764</v>
      </c>
      <c r="G21" s="26" t="s">
        <v>113</v>
      </c>
      <c r="H21" s="1"/>
    </row>
    <row r="22" spans="1:8" ht="24.95" customHeight="1">
      <c r="A22" s="121"/>
      <c r="B22" s="25" t="s">
        <v>798</v>
      </c>
      <c r="C22" s="25" t="s">
        <v>761</v>
      </c>
      <c r="D22" s="25" t="s">
        <v>762</v>
      </c>
      <c r="E22" s="25" t="s">
        <v>763</v>
      </c>
      <c r="F22" s="25" t="s">
        <v>764</v>
      </c>
      <c r="G22" s="26" t="s">
        <v>361</v>
      </c>
      <c r="H22" s="1"/>
    </row>
    <row r="23" spans="1:8" ht="24.95" customHeight="1">
      <c r="A23" s="121"/>
      <c r="B23" s="25" t="s">
        <v>798</v>
      </c>
      <c r="C23" s="25" t="s">
        <v>761</v>
      </c>
      <c r="D23" s="25" t="s">
        <v>762</v>
      </c>
      <c r="E23" s="25" t="s">
        <v>799</v>
      </c>
      <c r="F23" s="25" t="s">
        <v>764</v>
      </c>
      <c r="G23" s="26" t="s">
        <v>800</v>
      </c>
      <c r="H23" s="1"/>
    </row>
    <row r="24" spans="1:8" ht="24.95" customHeight="1">
      <c r="A24" s="121"/>
      <c r="B24" s="25" t="s">
        <v>801</v>
      </c>
      <c r="C24" s="25" t="s">
        <v>761</v>
      </c>
      <c r="D24" s="25" t="s">
        <v>802</v>
      </c>
      <c r="E24" s="25" t="s">
        <v>803</v>
      </c>
      <c r="F24" s="25" t="s">
        <v>764</v>
      </c>
      <c r="G24" s="26" t="s">
        <v>379</v>
      </c>
      <c r="H24" s="1"/>
    </row>
    <row r="25" spans="1:8" ht="24.95" customHeight="1">
      <c r="A25" s="121"/>
      <c r="B25" s="25" t="s">
        <v>804</v>
      </c>
      <c r="C25" s="25" t="s">
        <v>761</v>
      </c>
      <c r="D25" s="25" t="s">
        <v>805</v>
      </c>
      <c r="E25" s="25" t="s">
        <v>806</v>
      </c>
      <c r="F25" s="25" t="s">
        <v>764</v>
      </c>
      <c r="G25" s="26" t="s">
        <v>176</v>
      </c>
      <c r="H25" s="1"/>
    </row>
    <row r="26" spans="1:8" ht="24.95" customHeight="1">
      <c r="A26" s="121"/>
      <c r="B26" s="25" t="s">
        <v>804</v>
      </c>
      <c r="C26" s="25" t="s">
        <v>761</v>
      </c>
      <c r="D26" s="25" t="s">
        <v>762</v>
      </c>
      <c r="E26" s="25" t="s">
        <v>797</v>
      </c>
      <c r="F26" s="25" t="s">
        <v>764</v>
      </c>
      <c r="G26" s="26" t="s">
        <v>176</v>
      </c>
      <c r="H26" s="1"/>
    </row>
    <row r="27" spans="1:8" ht="24.95" customHeight="1">
      <c r="A27" s="121"/>
      <c r="B27" s="25" t="s">
        <v>807</v>
      </c>
      <c r="C27" s="25" t="s">
        <v>761</v>
      </c>
      <c r="D27" s="25" t="s">
        <v>805</v>
      </c>
      <c r="E27" s="25" t="s">
        <v>808</v>
      </c>
      <c r="F27" s="25" t="s">
        <v>764</v>
      </c>
      <c r="G27" s="26" t="s">
        <v>476</v>
      </c>
      <c r="H27" s="1"/>
    </row>
    <row r="28" spans="1:8" ht="24.95" customHeight="1">
      <c r="A28" s="121"/>
      <c r="B28" s="25" t="s">
        <v>809</v>
      </c>
      <c r="C28" s="25" t="s">
        <v>776</v>
      </c>
      <c r="D28" s="25" t="s">
        <v>810</v>
      </c>
      <c r="E28" s="25" t="s">
        <v>811</v>
      </c>
      <c r="F28" s="25" t="s">
        <v>764</v>
      </c>
      <c r="G28" s="26" t="s">
        <v>383</v>
      </c>
      <c r="H28" s="1"/>
    </row>
    <row r="29" spans="1:8" ht="24.95" customHeight="1">
      <c r="A29" s="121"/>
      <c r="B29" s="25" t="s">
        <v>809</v>
      </c>
      <c r="C29" s="25" t="s">
        <v>761</v>
      </c>
      <c r="D29" s="25" t="s">
        <v>771</v>
      </c>
      <c r="E29" s="25" t="s">
        <v>772</v>
      </c>
      <c r="F29" s="25" t="s">
        <v>764</v>
      </c>
      <c r="G29" s="26" t="s">
        <v>779</v>
      </c>
      <c r="H29" s="1"/>
    </row>
    <row r="30" spans="1:8" ht="24.95" customHeight="1">
      <c r="A30" s="121"/>
      <c r="B30" s="25" t="s">
        <v>809</v>
      </c>
      <c r="C30" s="25" t="s">
        <v>776</v>
      </c>
      <c r="D30" s="25" t="s">
        <v>785</v>
      </c>
      <c r="E30" s="25" t="s">
        <v>812</v>
      </c>
      <c r="F30" s="25" t="s">
        <v>764</v>
      </c>
      <c r="G30" s="26" t="s">
        <v>813</v>
      </c>
      <c r="H30" s="1"/>
    </row>
    <row r="31" spans="1:8" ht="24.95" customHeight="1">
      <c r="A31" s="121"/>
      <c r="B31" s="25" t="s">
        <v>814</v>
      </c>
      <c r="C31" s="25" t="s">
        <v>776</v>
      </c>
      <c r="D31" s="25" t="s">
        <v>785</v>
      </c>
      <c r="E31" s="25" t="s">
        <v>600</v>
      </c>
      <c r="F31" s="25" t="s">
        <v>783</v>
      </c>
      <c r="G31" s="26" t="s">
        <v>387</v>
      </c>
      <c r="H31" s="1"/>
    </row>
    <row r="32" spans="1:8" ht="24.95" customHeight="1">
      <c r="A32" s="121"/>
      <c r="B32" s="25" t="s">
        <v>815</v>
      </c>
      <c r="C32" s="25" t="s">
        <v>761</v>
      </c>
      <c r="D32" s="25" t="s">
        <v>774</v>
      </c>
      <c r="E32" s="25" t="s">
        <v>775</v>
      </c>
      <c r="F32" s="25" t="s">
        <v>764</v>
      </c>
      <c r="G32" s="26" t="s">
        <v>414</v>
      </c>
      <c r="H32" s="1"/>
    </row>
    <row r="33" spans="1:8" ht="24.95" customHeight="1">
      <c r="A33" s="121"/>
      <c r="B33" s="25" t="s">
        <v>816</v>
      </c>
      <c r="C33" s="25" t="s">
        <v>761</v>
      </c>
      <c r="D33" s="25" t="s">
        <v>774</v>
      </c>
      <c r="E33" s="25" t="s">
        <v>817</v>
      </c>
      <c r="F33" s="25" t="s">
        <v>764</v>
      </c>
      <c r="G33" s="26" t="s">
        <v>416</v>
      </c>
      <c r="H33" s="1"/>
    </row>
    <row r="34" spans="1:8" ht="24.95" customHeight="1">
      <c r="A34" s="121"/>
      <c r="B34" s="25" t="s">
        <v>818</v>
      </c>
      <c r="C34" s="25" t="s">
        <v>761</v>
      </c>
      <c r="D34" s="25" t="s">
        <v>774</v>
      </c>
      <c r="E34" s="25" t="s">
        <v>817</v>
      </c>
      <c r="F34" s="25" t="s">
        <v>764</v>
      </c>
      <c r="G34" s="26" t="s">
        <v>418</v>
      </c>
      <c r="H34" s="1"/>
    </row>
    <row r="35" spans="1:8" ht="24.95" customHeight="1">
      <c r="A35" s="121"/>
      <c r="B35" s="25" t="s">
        <v>819</v>
      </c>
      <c r="C35" s="25" t="s">
        <v>761</v>
      </c>
      <c r="D35" s="25" t="s">
        <v>774</v>
      </c>
      <c r="E35" s="25" t="s">
        <v>817</v>
      </c>
      <c r="F35" s="25" t="s">
        <v>764</v>
      </c>
      <c r="G35" s="26" t="s">
        <v>420</v>
      </c>
      <c r="H35" s="1"/>
    </row>
    <row r="36" spans="1:8" ht="24.95" customHeight="1">
      <c r="A36" s="121"/>
      <c r="B36" s="25" t="s">
        <v>820</v>
      </c>
      <c r="C36" s="25" t="s">
        <v>761</v>
      </c>
      <c r="D36" s="25" t="s">
        <v>774</v>
      </c>
      <c r="E36" s="25" t="s">
        <v>775</v>
      </c>
      <c r="F36" s="25" t="s">
        <v>764</v>
      </c>
      <c r="G36" s="26" t="s">
        <v>422</v>
      </c>
      <c r="H36" s="1"/>
    </row>
    <row r="37" spans="1:8" ht="24.95" customHeight="1">
      <c r="A37" s="121"/>
      <c r="B37" s="25" t="s">
        <v>821</v>
      </c>
      <c r="C37" s="25" t="s">
        <v>776</v>
      </c>
      <c r="D37" s="25" t="s">
        <v>777</v>
      </c>
      <c r="E37" s="25" t="s">
        <v>822</v>
      </c>
      <c r="F37" s="25" t="s">
        <v>764</v>
      </c>
      <c r="G37" s="26" t="s">
        <v>823</v>
      </c>
      <c r="H37" s="1"/>
    </row>
    <row r="38" spans="1:8" ht="24.95" customHeight="1">
      <c r="A38" s="121"/>
      <c r="B38" s="25" t="s">
        <v>821</v>
      </c>
      <c r="C38" s="25" t="s">
        <v>761</v>
      </c>
      <c r="D38" s="25" t="s">
        <v>762</v>
      </c>
      <c r="E38" s="25" t="s">
        <v>797</v>
      </c>
      <c r="F38" s="25" t="s">
        <v>764</v>
      </c>
      <c r="G38" s="26" t="s">
        <v>173</v>
      </c>
      <c r="H38" s="1"/>
    </row>
    <row r="39" spans="1:8" ht="24.95" customHeight="1">
      <c r="A39" s="121"/>
      <c r="B39" s="25" t="s">
        <v>824</v>
      </c>
      <c r="C39" s="25" t="s">
        <v>776</v>
      </c>
      <c r="D39" s="25" t="s">
        <v>825</v>
      </c>
      <c r="E39" s="25" t="s">
        <v>826</v>
      </c>
      <c r="F39" s="25" t="s">
        <v>764</v>
      </c>
      <c r="G39" s="26" t="s">
        <v>383</v>
      </c>
      <c r="H39" s="1"/>
    </row>
    <row r="40" spans="1:8" ht="24.95" customHeight="1">
      <c r="A40" s="121"/>
      <c r="B40" s="25" t="s">
        <v>827</v>
      </c>
      <c r="C40" s="25" t="s">
        <v>776</v>
      </c>
      <c r="D40" s="25" t="s">
        <v>828</v>
      </c>
      <c r="E40" s="25" t="s">
        <v>829</v>
      </c>
      <c r="F40" s="25" t="s">
        <v>764</v>
      </c>
      <c r="G40" s="26" t="s">
        <v>830</v>
      </c>
      <c r="H40" s="1"/>
    </row>
    <row r="41" spans="1:8" ht="24.95" customHeight="1">
      <c r="A41" s="121"/>
      <c r="B41" s="25" t="s">
        <v>831</v>
      </c>
      <c r="C41" s="25" t="s">
        <v>776</v>
      </c>
      <c r="D41" s="25" t="s">
        <v>777</v>
      </c>
      <c r="E41" s="25" t="s">
        <v>822</v>
      </c>
      <c r="F41" s="25" t="s">
        <v>764</v>
      </c>
      <c r="G41" s="26" t="s">
        <v>173</v>
      </c>
      <c r="H41" s="1"/>
    </row>
    <row r="42" spans="1:8" ht="24.95" customHeight="1">
      <c r="A42" s="121"/>
      <c r="B42" s="25" t="s">
        <v>832</v>
      </c>
      <c r="C42" s="25" t="s">
        <v>776</v>
      </c>
      <c r="D42" s="25" t="s">
        <v>833</v>
      </c>
      <c r="E42" s="25" t="s">
        <v>834</v>
      </c>
      <c r="F42" s="25" t="s">
        <v>764</v>
      </c>
      <c r="G42" s="26" t="s">
        <v>835</v>
      </c>
      <c r="H42" s="1"/>
    </row>
    <row r="43" spans="1:8" ht="24.95" customHeight="1">
      <c r="A43" s="121"/>
      <c r="B43" s="25" t="s">
        <v>832</v>
      </c>
      <c r="C43" s="25" t="s">
        <v>761</v>
      </c>
      <c r="D43" s="25" t="s">
        <v>762</v>
      </c>
      <c r="E43" s="25" t="s">
        <v>797</v>
      </c>
      <c r="F43" s="25" t="s">
        <v>764</v>
      </c>
      <c r="G43" s="26" t="s">
        <v>119</v>
      </c>
      <c r="H43" s="1"/>
    </row>
    <row r="44" spans="1:8" ht="24.95" customHeight="1">
      <c r="A44" s="121"/>
      <c r="B44" s="25" t="s">
        <v>836</v>
      </c>
      <c r="C44" s="25" t="s">
        <v>761</v>
      </c>
      <c r="D44" s="25" t="s">
        <v>771</v>
      </c>
      <c r="E44" s="25" t="s">
        <v>772</v>
      </c>
      <c r="F44" s="25" t="s">
        <v>764</v>
      </c>
      <c r="G44" s="26" t="s">
        <v>837</v>
      </c>
      <c r="H44" s="1"/>
    </row>
    <row r="45" spans="1:8" ht="24.95" customHeight="1">
      <c r="A45" s="121"/>
      <c r="B45" s="25" t="s">
        <v>836</v>
      </c>
      <c r="C45" s="25" t="s">
        <v>761</v>
      </c>
      <c r="D45" s="25" t="s">
        <v>794</v>
      </c>
      <c r="E45" s="25" t="s">
        <v>795</v>
      </c>
      <c r="F45" s="25" t="s">
        <v>764</v>
      </c>
      <c r="G45" s="26" t="s">
        <v>813</v>
      </c>
      <c r="H45" s="1"/>
    </row>
    <row r="46" spans="1:8" ht="24.95" customHeight="1">
      <c r="A46" s="121"/>
      <c r="B46" s="25" t="s">
        <v>838</v>
      </c>
      <c r="C46" s="25" t="s">
        <v>761</v>
      </c>
      <c r="D46" s="25" t="s">
        <v>781</v>
      </c>
      <c r="E46" s="25" t="s">
        <v>782</v>
      </c>
      <c r="F46" s="25" t="s">
        <v>764</v>
      </c>
      <c r="G46" s="26" t="s">
        <v>361</v>
      </c>
      <c r="H46" s="1"/>
    </row>
    <row r="47" spans="1:8" ht="24.95" customHeight="1">
      <c r="A47" s="121"/>
      <c r="B47" s="25" t="s">
        <v>839</v>
      </c>
      <c r="C47" s="25" t="s">
        <v>776</v>
      </c>
      <c r="D47" s="25" t="s">
        <v>777</v>
      </c>
      <c r="E47" s="25" t="s">
        <v>840</v>
      </c>
      <c r="F47" s="25" t="s">
        <v>764</v>
      </c>
      <c r="G47" s="26" t="s">
        <v>439</v>
      </c>
      <c r="H47" s="1"/>
    </row>
    <row r="48" spans="1:8" ht="24.95" customHeight="1">
      <c r="A48" s="121"/>
      <c r="B48" s="25" t="s">
        <v>841</v>
      </c>
      <c r="C48" s="25" t="s">
        <v>776</v>
      </c>
      <c r="D48" s="25" t="s">
        <v>777</v>
      </c>
      <c r="E48" s="25" t="s">
        <v>840</v>
      </c>
      <c r="F48" s="25" t="s">
        <v>764</v>
      </c>
      <c r="G48" s="26" t="s">
        <v>441</v>
      </c>
      <c r="H48" s="1"/>
    </row>
    <row r="49" spans="1:8" ht="9.75" customHeight="1">
      <c r="A49" s="43"/>
      <c r="B49" s="32"/>
      <c r="C49" s="32"/>
      <c r="D49" s="32"/>
      <c r="E49" s="32"/>
      <c r="F49" s="32"/>
      <c r="G49" s="32"/>
      <c r="H49" s="33"/>
    </row>
  </sheetData>
  <mergeCells count="7">
    <mergeCell ref="B2:G2"/>
    <mergeCell ref="B3:C3"/>
    <mergeCell ref="C4:E4"/>
    <mergeCell ref="A7:A48"/>
    <mergeCell ref="B4:B5"/>
    <mergeCell ref="F4:F5"/>
    <mergeCell ref="G4:G5"/>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13.xml><?xml version="1.0" encoding="utf-8"?>
<worksheet xmlns="http://schemas.openxmlformats.org/spreadsheetml/2006/main" xmlns:r="http://schemas.openxmlformats.org/officeDocument/2006/relationships">
  <dimension ref="A1:Q765"/>
  <sheetViews>
    <sheetView workbookViewId="0">
      <pane ySplit="5" topLeftCell="A6" activePane="bottomLeft" state="frozen"/>
      <selection pane="bottomLeft"/>
    </sheetView>
  </sheetViews>
  <sheetFormatPr defaultColWidth="9"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15"/>
      <c r="B1" s="16"/>
      <c r="C1" s="17"/>
      <c r="D1" s="17"/>
      <c r="E1" s="17"/>
      <c r="F1" s="17"/>
      <c r="G1" s="17"/>
      <c r="H1" s="17"/>
      <c r="I1" s="17"/>
      <c r="J1" s="16"/>
      <c r="K1" s="17"/>
      <c r="L1" s="17"/>
      <c r="M1" s="17"/>
      <c r="N1" s="17"/>
      <c r="O1" s="17"/>
      <c r="P1" s="17"/>
      <c r="Q1" s="28"/>
    </row>
    <row r="2" spans="1:17" ht="22.9" customHeight="1">
      <c r="A2" s="18"/>
      <c r="B2" s="101" t="s">
        <v>842</v>
      </c>
      <c r="C2" s="101"/>
      <c r="D2" s="101"/>
      <c r="E2" s="101"/>
      <c r="F2" s="101"/>
      <c r="G2" s="101"/>
      <c r="H2" s="101"/>
      <c r="I2" s="101"/>
      <c r="J2" s="101"/>
      <c r="K2" s="101"/>
      <c r="L2" s="101"/>
      <c r="M2" s="101"/>
      <c r="N2" s="101"/>
      <c r="O2" s="101"/>
      <c r="P2" s="101"/>
      <c r="Q2" s="24"/>
    </row>
    <row r="3" spans="1:17" ht="19.5" customHeight="1">
      <c r="A3" s="19"/>
      <c r="B3" s="107"/>
      <c r="C3" s="107"/>
      <c r="D3" s="20"/>
      <c r="E3" s="20"/>
      <c r="F3" s="20"/>
      <c r="G3" s="20"/>
      <c r="H3" s="20"/>
      <c r="I3" s="20"/>
      <c r="J3" s="27"/>
      <c r="K3" s="27"/>
      <c r="L3" s="27"/>
      <c r="M3" s="27"/>
      <c r="N3" s="27"/>
      <c r="O3" s="113" t="s">
        <v>2</v>
      </c>
      <c r="P3" s="113"/>
      <c r="Q3" s="29"/>
    </row>
    <row r="4" spans="1:17" ht="23.1" customHeight="1">
      <c r="A4" s="21"/>
      <c r="B4" s="111" t="s">
        <v>566</v>
      </c>
      <c r="C4" s="111" t="s">
        <v>324</v>
      </c>
      <c r="D4" s="111" t="s">
        <v>843</v>
      </c>
      <c r="E4" s="111" t="s">
        <v>844</v>
      </c>
      <c r="F4" s="111" t="s">
        <v>845</v>
      </c>
      <c r="G4" s="111" t="s">
        <v>846</v>
      </c>
      <c r="H4" s="111" t="s">
        <v>0</v>
      </c>
      <c r="I4" s="111"/>
      <c r="J4" s="111" t="s">
        <v>847</v>
      </c>
      <c r="K4" s="111" t="s">
        <v>848</v>
      </c>
      <c r="L4" s="111" t="s">
        <v>849</v>
      </c>
      <c r="M4" s="111" t="s">
        <v>850</v>
      </c>
      <c r="N4" s="111" t="s">
        <v>851</v>
      </c>
      <c r="O4" s="111" t="s">
        <v>852</v>
      </c>
      <c r="P4" s="111" t="s">
        <v>853</v>
      </c>
      <c r="Q4" s="30"/>
    </row>
    <row r="5" spans="1:17" ht="23.1" customHeight="1">
      <c r="A5" s="23"/>
      <c r="B5" s="111"/>
      <c r="C5" s="111"/>
      <c r="D5" s="111"/>
      <c r="E5" s="111"/>
      <c r="F5" s="111"/>
      <c r="G5" s="111"/>
      <c r="H5" s="22" t="s">
        <v>854</v>
      </c>
      <c r="I5" s="22" t="s">
        <v>855</v>
      </c>
      <c r="J5" s="111"/>
      <c r="K5" s="111"/>
      <c r="L5" s="111"/>
      <c r="M5" s="111"/>
      <c r="N5" s="111"/>
      <c r="O5" s="111"/>
      <c r="P5" s="111"/>
      <c r="Q5" s="31"/>
    </row>
    <row r="6" spans="1:17" ht="16.5" customHeight="1">
      <c r="A6" s="122"/>
      <c r="B6" s="123" t="s">
        <v>330</v>
      </c>
      <c r="C6" s="123" t="s">
        <v>856</v>
      </c>
      <c r="D6" s="123" t="s">
        <v>857</v>
      </c>
      <c r="E6" s="123" t="s">
        <v>858</v>
      </c>
      <c r="F6" s="123" t="s">
        <v>859</v>
      </c>
      <c r="G6" s="124" t="s">
        <v>166</v>
      </c>
      <c r="H6" s="124" t="s">
        <v>166</v>
      </c>
      <c r="I6" s="124"/>
      <c r="J6" s="123" t="s">
        <v>860</v>
      </c>
      <c r="K6" s="25" t="s">
        <v>861</v>
      </c>
      <c r="L6" s="25" t="s">
        <v>862</v>
      </c>
      <c r="M6" s="25" t="s">
        <v>863</v>
      </c>
      <c r="N6" s="25" t="s">
        <v>864</v>
      </c>
      <c r="O6" s="25" t="s">
        <v>865</v>
      </c>
      <c r="P6" s="25" t="s">
        <v>866</v>
      </c>
      <c r="Q6" s="1"/>
    </row>
    <row r="7" spans="1:17" ht="16.5" customHeight="1">
      <c r="A7" s="122"/>
      <c r="B7" s="123"/>
      <c r="C7" s="123"/>
      <c r="D7" s="123"/>
      <c r="E7" s="123"/>
      <c r="F7" s="123"/>
      <c r="G7" s="124"/>
      <c r="H7" s="124"/>
      <c r="I7" s="124"/>
      <c r="J7" s="123"/>
      <c r="K7" s="25" t="s">
        <v>861</v>
      </c>
      <c r="L7" s="25" t="s">
        <v>867</v>
      </c>
      <c r="M7" s="25" t="s">
        <v>868</v>
      </c>
      <c r="N7" s="25" t="s">
        <v>869</v>
      </c>
      <c r="O7" s="25" t="s">
        <v>870</v>
      </c>
      <c r="P7" s="25" t="s">
        <v>871</v>
      </c>
      <c r="Q7" s="1"/>
    </row>
    <row r="8" spans="1:17" ht="16.5" customHeight="1">
      <c r="A8" s="122"/>
      <c r="B8" s="123"/>
      <c r="C8" s="123"/>
      <c r="D8" s="123"/>
      <c r="E8" s="123"/>
      <c r="F8" s="123"/>
      <c r="G8" s="124"/>
      <c r="H8" s="124"/>
      <c r="I8" s="124"/>
      <c r="J8" s="123"/>
      <c r="K8" s="25" t="s">
        <v>861</v>
      </c>
      <c r="L8" s="25" t="s">
        <v>872</v>
      </c>
      <c r="M8" s="25" t="s">
        <v>873</v>
      </c>
      <c r="N8" s="25" t="s">
        <v>869</v>
      </c>
      <c r="O8" s="25" t="s">
        <v>874</v>
      </c>
      <c r="P8" s="25" t="s">
        <v>866</v>
      </c>
      <c r="Q8" s="1"/>
    </row>
    <row r="9" spans="1:17" ht="16.5" customHeight="1">
      <c r="A9" s="122"/>
      <c r="B9" s="123"/>
      <c r="C9" s="123"/>
      <c r="D9" s="123"/>
      <c r="E9" s="123"/>
      <c r="F9" s="123"/>
      <c r="G9" s="124"/>
      <c r="H9" s="124"/>
      <c r="I9" s="124"/>
      <c r="J9" s="123"/>
      <c r="K9" s="25" t="s">
        <v>875</v>
      </c>
      <c r="L9" s="25" t="s">
        <v>876</v>
      </c>
      <c r="M9" s="25" t="s">
        <v>877</v>
      </c>
      <c r="N9" s="25" t="s">
        <v>869</v>
      </c>
      <c r="O9" s="25" t="s">
        <v>878</v>
      </c>
      <c r="P9" s="25" t="s">
        <v>879</v>
      </c>
      <c r="Q9" s="1"/>
    </row>
    <row r="10" spans="1:17" ht="37.9" customHeight="1">
      <c r="A10" s="122"/>
      <c r="B10" s="123"/>
      <c r="C10" s="123"/>
      <c r="D10" s="123"/>
      <c r="E10" s="123"/>
      <c r="F10" s="123"/>
      <c r="G10" s="124"/>
      <c r="H10" s="124"/>
      <c r="I10" s="124"/>
      <c r="J10" s="123"/>
      <c r="K10" s="25" t="s">
        <v>880</v>
      </c>
      <c r="L10" s="25" t="s">
        <v>881</v>
      </c>
      <c r="M10" s="25" t="s">
        <v>882</v>
      </c>
      <c r="N10" s="25" t="s">
        <v>883</v>
      </c>
      <c r="O10" s="25" t="s">
        <v>884</v>
      </c>
      <c r="P10" s="25"/>
      <c r="Q10" s="1"/>
    </row>
    <row r="11" spans="1:17" ht="24.95" customHeight="1">
      <c r="A11" s="122"/>
      <c r="B11" s="123"/>
      <c r="C11" s="123"/>
      <c r="D11" s="123"/>
      <c r="E11" s="123"/>
      <c r="F11" s="123"/>
      <c r="G11" s="124"/>
      <c r="H11" s="124"/>
      <c r="I11" s="124"/>
      <c r="J11" s="123"/>
      <c r="K11" s="25" t="s">
        <v>885</v>
      </c>
      <c r="L11" s="25" t="s">
        <v>886</v>
      </c>
      <c r="M11" s="25" t="s">
        <v>887</v>
      </c>
      <c r="N11" s="25" t="s">
        <v>869</v>
      </c>
      <c r="O11" s="25" t="s">
        <v>888</v>
      </c>
      <c r="P11" s="25" t="s">
        <v>866</v>
      </c>
      <c r="Q11" s="1"/>
    </row>
    <row r="12" spans="1:17" ht="37.9" customHeight="1">
      <c r="A12" s="122"/>
      <c r="B12" s="123"/>
      <c r="C12" s="123" t="s">
        <v>889</v>
      </c>
      <c r="D12" s="123" t="s">
        <v>857</v>
      </c>
      <c r="E12" s="123" t="s">
        <v>890</v>
      </c>
      <c r="F12" s="123" t="s">
        <v>891</v>
      </c>
      <c r="G12" s="124" t="s">
        <v>212</v>
      </c>
      <c r="H12" s="124" t="s">
        <v>212</v>
      </c>
      <c r="I12" s="124"/>
      <c r="J12" s="123" t="s">
        <v>892</v>
      </c>
      <c r="K12" s="25" t="s">
        <v>880</v>
      </c>
      <c r="L12" s="25" t="s">
        <v>881</v>
      </c>
      <c r="M12" s="25" t="s">
        <v>893</v>
      </c>
      <c r="N12" s="25" t="s">
        <v>883</v>
      </c>
      <c r="O12" s="25" t="s">
        <v>894</v>
      </c>
      <c r="P12" s="25"/>
      <c r="Q12" s="1"/>
    </row>
    <row r="13" spans="1:17" ht="16.5" customHeight="1">
      <c r="A13" s="122"/>
      <c r="B13" s="123"/>
      <c r="C13" s="123"/>
      <c r="D13" s="123"/>
      <c r="E13" s="123"/>
      <c r="F13" s="123"/>
      <c r="G13" s="124"/>
      <c r="H13" s="124"/>
      <c r="I13" s="124"/>
      <c r="J13" s="123"/>
      <c r="K13" s="25" t="s">
        <v>861</v>
      </c>
      <c r="L13" s="25" t="s">
        <v>872</v>
      </c>
      <c r="M13" s="25" t="s">
        <v>895</v>
      </c>
      <c r="N13" s="25" t="s">
        <v>869</v>
      </c>
      <c r="O13" s="25" t="s">
        <v>896</v>
      </c>
      <c r="P13" s="25" t="s">
        <v>866</v>
      </c>
      <c r="Q13" s="1"/>
    </row>
    <row r="14" spans="1:17" ht="24.95" customHeight="1">
      <c r="A14" s="122"/>
      <c r="B14" s="123"/>
      <c r="C14" s="123"/>
      <c r="D14" s="123"/>
      <c r="E14" s="123"/>
      <c r="F14" s="123"/>
      <c r="G14" s="124"/>
      <c r="H14" s="124"/>
      <c r="I14" s="124"/>
      <c r="J14" s="123"/>
      <c r="K14" s="25" t="s">
        <v>861</v>
      </c>
      <c r="L14" s="25" t="s">
        <v>862</v>
      </c>
      <c r="M14" s="25" t="s">
        <v>897</v>
      </c>
      <c r="N14" s="25" t="s">
        <v>883</v>
      </c>
      <c r="O14" s="25" t="s">
        <v>898</v>
      </c>
      <c r="P14" s="25"/>
      <c r="Q14" s="1"/>
    </row>
    <row r="15" spans="1:17" ht="16.5" customHeight="1">
      <c r="A15" s="122"/>
      <c r="B15" s="123"/>
      <c r="C15" s="123"/>
      <c r="D15" s="123"/>
      <c r="E15" s="123"/>
      <c r="F15" s="123"/>
      <c r="G15" s="124"/>
      <c r="H15" s="124"/>
      <c r="I15" s="124"/>
      <c r="J15" s="123"/>
      <c r="K15" s="25" t="s">
        <v>861</v>
      </c>
      <c r="L15" s="25" t="s">
        <v>867</v>
      </c>
      <c r="M15" s="25" t="s">
        <v>899</v>
      </c>
      <c r="N15" s="25" t="s">
        <v>869</v>
      </c>
      <c r="O15" s="25" t="s">
        <v>900</v>
      </c>
      <c r="P15" s="25" t="s">
        <v>901</v>
      </c>
      <c r="Q15" s="1"/>
    </row>
    <row r="16" spans="1:17" ht="24.95" customHeight="1">
      <c r="A16" s="122"/>
      <c r="B16" s="123"/>
      <c r="C16" s="123"/>
      <c r="D16" s="123"/>
      <c r="E16" s="123"/>
      <c r="F16" s="123"/>
      <c r="G16" s="124"/>
      <c r="H16" s="124"/>
      <c r="I16" s="124"/>
      <c r="J16" s="123"/>
      <c r="K16" s="25" t="s">
        <v>885</v>
      </c>
      <c r="L16" s="25" t="s">
        <v>886</v>
      </c>
      <c r="M16" s="25" t="s">
        <v>902</v>
      </c>
      <c r="N16" s="25" t="s">
        <v>869</v>
      </c>
      <c r="O16" s="25" t="s">
        <v>874</v>
      </c>
      <c r="P16" s="25" t="s">
        <v>866</v>
      </c>
      <c r="Q16" s="1"/>
    </row>
    <row r="17" spans="1:17" ht="24.95" customHeight="1">
      <c r="A17" s="122"/>
      <c r="B17" s="123"/>
      <c r="C17" s="123"/>
      <c r="D17" s="123"/>
      <c r="E17" s="123"/>
      <c r="F17" s="123"/>
      <c r="G17" s="124"/>
      <c r="H17" s="124"/>
      <c r="I17" s="124"/>
      <c r="J17" s="123"/>
      <c r="K17" s="25" t="s">
        <v>875</v>
      </c>
      <c r="L17" s="25" t="s">
        <v>876</v>
      </c>
      <c r="M17" s="25" t="s">
        <v>903</v>
      </c>
      <c r="N17" s="25" t="s">
        <v>883</v>
      </c>
      <c r="O17" s="25" t="s">
        <v>904</v>
      </c>
      <c r="P17" s="25"/>
      <c r="Q17" s="1"/>
    </row>
    <row r="18" spans="1:17" ht="24.95" customHeight="1">
      <c r="A18" s="122"/>
      <c r="B18" s="123"/>
      <c r="C18" s="123" t="s">
        <v>905</v>
      </c>
      <c r="D18" s="123" t="s">
        <v>857</v>
      </c>
      <c r="E18" s="123" t="s">
        <v>906</v>
      </c>
      <c r="F18" s="123" t="s">
        <v>907</v>
      </c>
      <c r="G18" s="124" t="s">
        <v>205</v>
      </c>
      <c r="H18" s="124" t="s">
        <v>205</v>
      </c>
      <c r="I18" s="124"/>
      <c r="J18" s="123" t="s">
        <v>908</v>
      </c>
      <c r="K18" s="25" t="s">
        <v>861</v>
      </c>
      <c r="L18" s="25" t="s">
        <v>872</v>
      </c>
      <c r="M18" s="25" t="s">
        <v>909</v>
      </c>
      <c r="N18" s="25" t="s">
        <v>883</v>
      </c>
      <c r="O18" s="25" t="s">
        <v>910</v>
      </c>
      <c r="P18" s="25"/>
      <c r="Q18" s="1"/>
    </row>
    <row r="19" spans="1:17" ht="24.95" customHeight="1">
      <c r="A19" s="122"/>
      <c r="B19" s="123"/>
      <c r="C19" s="123"/>
      <c r="D19" s="123"/>
      <c r="E19" s="123"/>
      <c r="F19" s="123"/>
      <c r="G19" s="124"/>
      <c r="H19" s="124"/>
      <c r="I19" s="124"/>
      <c r="J19" s="123"/>
      <c r="K19" s="25" t="s">
        <v>861</v>
      </c>
      <c r="L19" s="25" t="s">
        <v>862</v>
      </c>
      <c r="M19" s="25" t="s">
        <v>911</v>
      </c>
      <c r="N19" s="25" t="s">
        <v>912</v>
      </c>
      <c r="O19" s="25" t="s">
        <v>913</v>
      </c>
      <c r="P19" s="25" t="s">
        <v>914</v>
      </c>
      <c r="Q19" s="1"/>
    </row>
    <row r="20" spans="1:17" ht="24.95" customHeight="1">
      <c r="A20" s="122"/>
      <c r="B20" s="123"/>
      <c r="C20" s="123"/>
      <c r="D20" s="123"/>
      <c r="E20" s="123"/>
      <c r="F20" s="123"/>
      <c r="G20" s="124"/>
      <c r="H20" s="124"/>
      <c r="I20" s="124"/>
      <c r="J20" s="123"/>
      <c r="K20" s="25" t="s">
        <v>861</v>
      </c>
      <c r="L20" s="25" t="s">
        <v>867</v>
      </c>
      <c r="M20" s="25" t="s">
        <v>915</v>
      </c>
      <c r="N20" s="25" t="s">
        <v>912</v>
      </c>
      <c r="O20" s="25" t="s">
        <v>916</v>
      </c>
      <c r="P20" s="25" t="s">
        <v>917</v>
      </c>
      <c r="Q20" s="1"/>
    </row>
    <row r="21" spans="1:17" ht="24.95" customHeight="1">
      <c r="A21" s="122"/>
      <c r="B21" s="123"/>
      <c r="C21" s="123"/>
      <c r="D21" s="123"/>
      <c r="E21" s="123"/>
      <c r="F21" s="123"/>
      <c r="G21" s="124"/>
      <c r="H21" s="124"/>
      <c r="I21" s="124"/>
      <c r="J21" s="123"/>
      <c r="K21" s="25" t="s">
        <v>885</v>
      </c>
      <c r="L21" s="25" t="s">
        <v>886</v>
      </c>
      <c r="M21" s="25" t="s">
        <v>918</v>
      </c>
      <c r="N21" s="25" t="s">
        <v>869</v>
      </c>
      <c r="O21" s="25" t="s">
        <v>874</v>
      </c>
      <c r="P21" s="25" t="s">
        <v>866</v>
      </c>
      <c r="Q21" s="1"/>
    </row>
    <row r="22" spans="1:17" ht="24.95" customHeight="1">
      <c r="A22" s="122"/>
      <c r="B22" s="123"/>
      <c r="C22" s="123"/>
      <c r="D22" s="123"/>
      <c r="E22" s="123"/>
      <c r="F22" s="123"/>
      <c r="G22" s="124"/>
      <c r="H22" s="124"/>
      <c r="I22" s="124"/>
      <c r="J22" s="123"/>
      <c r="K22" s="25" t="s">
        <v>880</v>
      </c>
      <c r="L22" s="25" t="s">
        <v>881</v>
      </c>
      <c r="M22" s="25" t="s">
        <v>910</v>
      </c>
      <c r="N22" s="25" t="s">
        <v>883</v>
      </c>
      <c r="O22" s="25" t="s">
        <v>919</v>
      </c>
      <c r="P22" s="25"/>
      <c r="Q22" s="1"/>
    </row>
    <row r="23" spans="1:17" ht="16.5" customHeight="1">
      <c r="A23" s="122"/>
      <c r="B23" s="123"/>
      <c r="C23" s="123"/>
      <c r="D23" s="123"/>
      <c r="E23" s="123"/>
      <c r="F23" s="123"/>
      <c r="G23" s="124"/>
      <c r="H23" s="124"/>
      <c r="I23" s="124"/>
      <c r="J23" s="123"/>
      <c r="K23" s="25" t="s">
        <v>875</v>
      </c>
      <c r="L23" s="25" t="s">
        <v>876</v>
      </c>
      <c r="M23" s="25" t="s">
        <v>920</v>
      </c>
      <c r="N23" s="25" t="s">
        <v>912</v>
      </c>
      <c r="O23" s="25" t="s">
        <v>921</v>
      </c>
      <c r="P23" s="25" t="s">
        <v>922</v>
      </c>
      <c r="Q23" s="1"/>
    </row>
    <row r="24" spans="1:17" ht="16.5" customHeight="1">
      <c r="A24" s="122"/>
      <c r="B24" s="123"/>
      <c r="C24" s="123" t="s">
        <v>923</v>
      </c>
      <c r="D24" s="123" t="s">
        <v>857</v>
      </c>
      <c r="E24" s="123" t="s">
        <v>906</v>
      </c>
      <c r="F24" s="123" t="s">
        <v>907</v>
      </c>
      <c r="G24" s="124" t="s">
        <v>207</v>
      </c>
      <c r="H24" s="124" t="s">
        <v>207</v>
      </c>
      <c r="I24" s="124"/>
      <c r="J24" s="123" t="s">
        <v>924</v>
      </c>
      <c r="K24" s="25" t="s">
        <v>861</v>
      </c>
      <c r="L24" s="25" t="s">
        <v>872</v>
      </c>
      <c r="M24" s="25" t="s">
        <v>925</v>
      </c>
      <c r="N24" s="25" t="s">
        <v>883</v>
      </c>
      <c r="O24" s="25" t="s">
        <v>925</v>
      </c>
      <c r="P24" s="25" t="s">
        <v>922</v>
      </c>
      <c r="Q24" s="1"/>
    </row>
    <row r="25" spans="1:17" ht="16.5" customHeight="1">
      <c r="A25" s="122"/>
      <c r="B25" s="123"/>
      <c r="C25" s="123"/>
      <c r="D25" s="123"/>
      <c r="E25" s="123"/>
      <c r="F25" s="123"/>
      <c r="G25" s="124"/>
      <c r="H25" s="124"/>
      <c r="I25" s="124"/>
      <c r="J25" s="123"/>
      <c r="K25" s="25" t="s">
        <v>861</v>
      </c>
      <c r="L25" s="25" t="s">
        <v>862</v>
      </c>
      <c r="M25" s="25" t="s">
        <v>926</v>
      </c>
      <c r="N25" s="25" t="s">
        <v>912</v>
      </c>
      <c r="O25" s="25" t="s">
        <v>927</v>
      </c>
      <c r="P25" s="25" t="s">
        <v>928</v>
      </c>
      <c r="Q25" s="1"/>
    </row>
    <row r="26" spans="1:17" ht="37.9" customHeight="1">
      <c r="A26" s="122"/>
      <c r="B26" s="123"/>
      <c r="C26" s="123"/>
      <c r="D26" s="123"/>
      <c r="E26" s="123"/>
      <c r="F26" s="123"/>
      <c r="G26" s="124"/>
      <c r="H26" s="124"/>
      <c r="I26" s="124"/>
      <c r="J26" s="123"/>
      <c r="K26" s="25" t="s">
        <v>861</v>
      </c>
      <c r="L26" s="25" t="s">
        <v>867</v>
      </c>
      <c r="M26" s="25" t="s">
        <v>929</v>
      </c>
      <c r="N26" s="25" t="s">
        <v>912</v>
      </c>
      <c r="O26" s="25" t="s">
        <v>930</v>
      </c>
      <c r="P26" s="25" t="s">
        <v>917</v>
      </c>
      <c r="Q26" s="1"/>
    </row>
    <row r="27" spans="1:17" ht="16.5" customHeight="1">
      <c r="A27" s="122"/>
      <c r="B27" s="123"/>
      <c r="C27" s="123"/>
      <c r="D27" s="123"/>
      <c r="E27" s="123"/>
      <c r="F27" s="123"/>
      <c r="G27" s="124"/>
      <c r="H27" s="124"/>
      <c r="I27" s="124"/>
      <c r="J27" s="123"/>
      <c r="K27" s="25" t="s">
        <v>875</v>
      </c>
      <c r="L27" s="25" t="s">
        <v>876</v>
      </c>
      <c r="M27" s="25" t="s">
        <v>920</v>
      </c>
      <c r="N27" s="25" t="s">
        <v>912</v>
      </c>
      <c r="O27" s="25" t="s">
        <v>931</v>
      </c>
      <c r="P27" s="25" t="s">
        <v>879</v>
      </c>
      <c r="Q27" s="1"/>
    </row>
    <row r="28" spans="1:17" ht="24.95" customHeight="1">
      <c r="A28" s="122"/>
      <c r="B28" s="123"/>
      <c r="C28" s="123"/>
      <c r="D28" s="123"/>
      <c r="E28" s="123"/>
      <c r="F28" s="123"/>
      <c r="G28" s="124"/>
      <c r="H28" s="124"/>
      <c r="I28" s="124"/>
      <c r="J28" s="123"/>
      <c r="K28" s="25" t="s">
        <v>885</v>
      </c>
      <c r="L28" s="25" t="s">
        <v>886</v>
      </c>
      <c r="M28" s="25" t="s">
        <v>932</v>
      </c>
      <c r="N28" s="25" t="s">
        <v>869</v>
      </c>
      <c r="O28" s="25" t="s">
        <v>874</v>
      </c>
      <c r="P28" s="25" t="s">
        <v>866</v>
      </c>
      <c r="Q28" s="1"/>
    </row>
    <row r="29" spans="1:17" ht="24.95" customHeight="1">
      <c r="A29" s="122"/>
      <c r="B29" s="123"/>
      <c r="C29" s="123"/>
      <c r="D29" s="123"/>
      <c r="E29" s="123"/>
      <c r="F29" s="123"/>
      <c r="G29" s="124"/>
      <c r="H29" s="124"/>
      <c r="I29" s="124"/>
      <c r="J29" s="123"/>
      <c r="K29" s="25" t="s">
        <v>880</v>
      </c>
      <c r="L29" s="25" t="s">
        <v>881</v>
      </c>
      <c r="M29" s="25" t="s">
        <v>933</v>
      </c>
      <c r="N29" s="25" t="s">
        <v>883</v>
      </c>
      <c r="O29" s="25" t="s">
        <v>919</v>
      </c>
      <c r="P29" s="25"/>
      <c r="Q29" s="1"/>
    </row>
    <row r="30" spans="1:17" ht="16.5" customHeight="1">
      <c r="A30" s="122"/>
      <c r="B30" s="123"/>
      <c r="C30" s="123" t="s">
        <v>934</v>
      </c>
      <c r="D30" s="123" t="s">
        <v>857</v>
      </c>
      <c r="E30" s="123" t="s">
        <v>906</v>
      </c>
      <c r="F30" s="123" t="s">
        <v>907</v>
      </c>
      <c r="G30" s="124" t="s">
        <v>208</v>
      </c>
      <c r="H30" s="124" t="s">
        <v>208</v>
      </c>
      <c r="I30" s="124"/>
      <c r="J30" s="123" t="s">
        <v>935</v>
      </c>
      <c r="K30" s="25" t="s">
        <v>861</v>
      </c>
      <c r="L30" s="25" t="s">
        <v>867</v>
      </c>
      <c r="M30" s="25" t="s">
        <v>936</v>
      </c>
      <c r="N30" s="25" t="s">
        <v>912</v>
      </c>
      <c r="O30" s="25" t="s">
        <v>916</v>
      </c>
      <c r="P30" s="25" t="s">
        <v>901</v>
      </c>
      <c r="Q30" s="1"/>
    </row>
    <row r="31" spans="1:17" ht="16.5" customHeight="1">
      <c r="A31" s="122"/>
      <c r="B31" s="123"/>
      <c r="C31" s="123"/>
      <c r="D31" s="123"/>
      <c r="E31" s="123"/>
      <c r="F31" s="123"/>
      <c r="G31" s="124"/>
      <c r="H31" s="124"/>
      <c r="I31" s="124"/>
      <c r="J31" s="123"/>
      <c r="K31" s="25" t="s">
        <v>861</v>
      </c>
      <c r="L31" s="25" t="s">
        <v>862</v>
      </c>
      <c r="M31" s="25" t="s">
        <v>926</v>
      </c>
      <c r="N31" s="25" t="s">
        <v>864</v>
      </c>
      <c r="O31" s="25" t="s">
        <v>913</v>
      </c>
      <c r="P31" s="25" t="s">
        <v>937</v>
      </c>
      <c r="Q31" s="1"/>
    </row>
    <row r="32" spans="1:17" ht="16.5" customHeight="1">
      <c r="A32" s="122"/>
      <c r="B32" s="123"/>
      <c r="C32" s="123"/>
      <c r="D32" s="123"/>
      <c r="E32" s="123"/>
      <c r="F32" s="123"/>
      <c r="G32" s="124"/>
      <c r="H32" s="124"/>
      <c r="I32" s="124"/>
      <c r="J32" s="123"/>
      <c r="K32" s="25" t="s">
        <v>861</v>
      </c>
      <c r="L32" s="25" t="s">
        <v>872</v>
      </c>
      <c r="M32" s="25" t="s">
        <v>925</v>
      </c>
      <c r="N32" s="25" t="s">
        <v>883</v>
      </c>
      <c r="O32" s="25" t="s">
        <v>925</v>
      </c>
      <c r="P32" s="25"/>
      <c r="Q32" s="1"/>
    </row>
    <row r="33" spans="1:17" ht="24.95" customHeight="1">
      <c r="A33" s="122"/>
      <c r="B33" s="123"/>
      <c r="C33" s="123"/>
      <c r="D33" s="123"/>
      <c r="E33" s="123"/>
      <c r="F33" s="123"/>
      <c r="G33" s="124"/>
      <c r="H33" s="124"/>
      <c r="I33" s="124"/>
      <c r="J33" s="123"/>
      <c r="K33" s="25" t="s">
        <v>885</v>
      </c>
      <c r="L33" s="25" t="s">
        <v>886</v>
      </c>
      <c r="M33" s="25" t="s">
        <v>918</v>
      </c>
      <c r="N33" s="25" t="s">
        <v>869</v>
      </c>
      <c r="O33" s="25" t="s">
        <v>874</v>
      </c>
      <c r="P33" s="25" t="s">
        <v>866</v>
      </c>
      <c r="Q33" s="1"/>
    </row>
    <row r="34" spans="1:17" ht="16.5" customHeight="1">
      <c r="A34" s="122"/>
      <c r="B34" s="123"/>
      <c r="C34" s="123"/>
      <c r="D34" s="123"/>
      <c r="E34" s="123"/>
      <c r="F34" s="123"/>
      <c r="G34" s="124"/>
      <c r="H34" s="124"/>
      <c r="I34" s="124"/>
      <c r="J34" s="123"/>
      <c r="K34" s="25" t="s">
        <v>875</v>
      </c>
      <c r="L34" s="25" t="s">
        <v>876</v>
      </c>
      <c r="M34" s="25" t="s">
        <v>920</v>
      </c>
      <c r="N34" s="25" t="s">
        <v>912</v>
      </c>
      <c r="O34" s="25" t="s">
        <v>938</v>
      </c>
      <c r="P34" s="25" t="s">
        <v>879</v>
      </c>
      <c r="Q34" s="1"/>
    </row>
    <row r="35" spans="1:17" ht="24.95" customHeight="1">
      <c r="A35" s="122"/>
      <c r="B35" s="123"/>
      <c r="C35" s="123"/>
      <c r="D35" s="123"/>
      <c r="E35" s="123"/>
      <c r="F35" s="123"/>
      <c r="G35" s="124"/>
      <c r="H35" s="124"/>
      <c r="I35" s="124"/>
      <c r="J35" s="123"/>
      <c r="K35" s="25" t="s">
        <v>880</v>
      </c>
      <c r="L35" s="25" t="s">
        <v>881</v>
      </c>
      <c r="M35" s="25" t="s">
        <v>939</v>
      </c>
      <c r="N35" s="25" t="s">
        <v>883</v>
      </c>
      <c r="O35" s="25" t="s">
        <v>939</v>
      </c>
      <c r="P35" s="25"/>
      <c r="Q35" s="1"/>
    </row>
    <row r="36" spans="1:17" ht="24.95" customHeight="1">
      <c r="A36" s="122"/>
      <c r="B36" s="123"/>
      <c r="C36" s="123" t="s">
        <v>940</v>
      </c>
      <c r="D36" s="123" t="s">
        <v>857</v>
      </c>
      <c r="E36" s="123" t="s">
        <v>890</v>
      </c>
      <c r="F36" s="123" t="s">
        <v>891</v>
      </c>
      <c r="G36" s="124" t="s">
        <v>210</v>
      </c>
      <c r="H36" s="124" t="s">
        <v>210</v>
      </c>
      <c r="I36" s="124"/>
      <c r="J36" s="123" t="s">
        <v>941</v>
      </c>
      <c r="K36" s="25" t="s">
        <v>861</v>
      </c>
      <c r="L36" s="25" t="s">
        <v>867</v>
      </c>
      <c r="M36" s="25" t="s">
        <v>942</v>
      </c>
      <c r="N36" s="25" t="s">
        <v>869</v>
      </c>
      <c r="O36" s="25" t="s">
        <v>943</v>
      </c>
      <c r="P36" s="25" t="s">
        <v>871</v>
      </c>
      <c r="Q36" s="1"/>
    </row>
    <row r="37" spans="1:17" ht="16.5" customHeight="1">
      <c r="A37" s="122"/>
      <c r="B37" s="123"/>
      <c r="C37" s="123"/>
      <c r="D37" s="123"/>
      <c r="E37" s="123"/>
      <c r="F37" s="123"/>
      <c r="G37" s="124"/>
      <c r="H37" s="124"/>
      <c r="I37" s="124"/>
      <c r="J37" s="123"/>
      <c r="K37" s="25" t="s">
        <v>861</v>
      </c>
      <c r="L37" s="25" t="s">
        <v>862</v>
      </c>
      <c r="M37" s="25" t="s">
        <v>944</v>
      </c>
      <c r="N37" s="25" t="s">
        <v>864</v>
      </c>
      <c r="O37" s="25" t="s">
        <v>913</v>
      </c>
      <c r="P37" s="25" t="s">
        <v>937</v>
      </c>
      <c r="Q37" s="1"/>
    </row>
    <row r="38" spans="1:17" ht="16.5" customHeight="1">
      <c r="A38" s="122"/>
      <c r="B38" s="123"/>
      <c r="C38" s="123"/>
      <c r="D38" s="123"/>
      <c r="E38" s="123"/>
      <c r="F38" s="123"/>
      <c r="G38" s="124"/>
      <c r="H38" s="124"/>
      <c r="I38" s="124"/>
      <c r="J38" s="123"/>
      <c r="K38" s="25" t="s">
        <v>861</v>
      </c>
      <c r="L38" s="25" t="s">
        <v>872</v>
      </c>
      <c r="M38" s="25" t="s">
        <v>945</v>
      </c>
      <c r="N38" s="25" t="s">
        <v>883</v>
      </c>
      <c r="O38" s="25" t="s">
        <v>946</v>
      </c>
      <c r="P38" s="25"/>
      <c r="Q38" s="1"/>
    </row>
    <row r="39" spans="1:17" ht="24.95" customHeight="1">
      <c r="A39" s="122"/>
      <c r="B39" s="123"/>
      <c r="C39" s="123"/>
      <c r="D39" s="123"/>
      <c r="E39" s="123"/>
      <c r="F39" s="123"/>
      <c r="G39" s="124"/>
      <c r="H39" s="124"/>
      <c r="I39" s="124"/>
      <c r="J39" s="123"/>
      <c r="K39" s="25" t="s">
        <v>880</v>
      </c>
      <c r="L39" s="25" t="s">
        <v>881</v>
      </c>
      <c r="M39" s="25" t="s">
        <v>947</v>
      </c>
      <c r="N39" s="25" t="s">
        <v>883</v>
      </c>
      <c r="O39" s="25" t="s">
        <v>894</v>
      </c>
      <c r="P39" s="25"/>
      <c r="Q39" s="1"/>
    </row>
    <row r="40" spans="1:17" ht="24.95" customHeight="1">
      <c r="A40" s="122"/>
      <c r="B40" s="123"/>
      <c r="C40" s="123"/>
      <c r="D40" s="123"/>
      <c r="E40" s="123"/>
      <c r="F40" s="123"/>
      <c r="G40" s="124"/>
      <c r="H40" s="124"/>
      <c r="I40" s="124"/>
      <c r="J40" s="123"/>
      <c r="K40" s="25" t="s">
        <v>885</v>
      </c>
      <c r="L40" s="25" t="s">
        <v>886</v>
      </c>
      <c r="M40" s="25" t="s">
        <v>948</v>
      </c>
      <c r="N40" s="25" t="s">
        <v>869</v>
      </c>
      <c r="O40" s="25" t="s">
        <v>874</v>
      </c>
      <c r="P40" s="25" t="s">
        <v>866</v>
      </c>
      <c r="Q40" s="1"/>
    </row>
    <row r="41" spans="1:17" ht="16.5" customHeight="1">
      <c r="A41" s="122"/>
      <c r="B41" s="123"/>
      <c r="C41" s="123"/>
      <c r="D41" s="123"/>
      <c r="E41" s="123"/>
      <c r="F41" s="123"/>
      <c r="G41" s="124"/>
      <c r="H41" s="124"/>
      <c r="I41" s="124"/>
      <c r="J41" s="123"/>
      <c r="K41" s="25" t="s">
        <v>875</v>
      </c>
      <c r="L41" s="25" t="s">
        <v>876</v>
      </c>
      <c r="M41" s="25" t="s">
        <v>949</v>
      </c>
      <c r="N41" s="25" t="s">
        <v>883</v>
      </c>
      <c r="O41" s="25" t="s">
        <v>950</v>
      </c>
      <c r="P41" s="25" t="s">
        <v>951</v>
      </c>
      <c r="Q41" s="1"/>
    </row>
    <row r="42" spans="1:17" ht="24.95" customHeight="1">
      <c r="A42" s="122"/>
      <c r="B42" s="123"/>
      <c r="C42" s="123" t="s">
        <v>952</v>
      </c>
      <c r="D42" s="123" t="s">
        <v>857</v>
      </c>
      <c r="E42" s="123" t="s">
        <v>953</v>
      </c>
      <c r="F42" s="123" t="s">
        <v>907</v>
      </c>
      <c r="G42" s="124" t="s">
        <v>954</v>
      </c>
      <c r="H42" s="124" t="s">
        <v>954</v>
      </c>
      <c r="I42" s="124"/>
      <c r="J42" s="123" t="s">
        <v>955</v>
      </c>
      <c r="K42" s="25" t="s">
        <v>880</v>
      </c>
      <c r="L42" s="25" t="s">
        <v>881</v>
      </c>
      <c r="M42" s="25" t="s">
        <v>956</v>
      </c>
      <c r="N42" s="25" t="s">
        <v>883</v>
      </c>
      <c r="O42" s="25" t="s">
        <v>957</v>
      </c>
      <c r="P42" s="25"/>
      <c r="Q42" s="1"/>
    </row>
    <row r="43" spans="1:17" ht="24.95" customHeight="1">
      <c r="A43" s="122"/>
      <c r="B43" s="123"/>
      <c r="C43" s="123"/>
      <c r="D43" s="123"/>
      <c r="E43" s="123"/>
      <c r="F43" s="123"/>
      <c r="G43" s="124"/>
      <c r="H43" s="124"/>
      <c r="I43" s="124"/>
      <c r="J43" s="123"/>
      <c r="K43" s="25" t="s">
        <v>861</v>
      </c>
      <c r="L43" s="25" t="s">
        <v>867</v>
      </c>
      <c r="M43" s="25" t="s">
        <v>958</v>
      </c>
      <c r="N43" s="25" t="s">
        <v>869</v>
      </c>
      <c r="O43" s="25" t="s">
        <v>959</v>
      </c>
      <c r="P43" s="25" t="s">
        <v>917</v>
      </c>
      <c r="Q43" s="1"/>
    </row>
    <row r="44" spans="1:17" ht="24.95" customHeight="1">
      <c r="A44" s="122"/>
      <c r="B44" s="123"/>
      <c r="C44" s="123"/>
      <c r="D44" s="123"/>
      <c r="E44" s="123"/>
      <c r="F44" s="123"/>
      <c r="G44" s="124"/>
      <c r="H44" s="124"/>
      <c r="I44" s="124"/>
      <c r="J44" s="123"/>
      <c r="K44" s="25" t="s">
        <v>861</v>
      </c>
      <c r="L44" s="25" t="s">
        <v>872</v>
      </c>
      <c r="M44" s="25" t="s">
        <v>960</v>
      </c>
      <c r="N44" s="25" t="s">
        <v>869</v>
      </c>
      <c r="O44" s="25" t="s">
        <v>961</v>
      </c>
      <c r="P44" s="25" t="s">
        <v>866</v>
      </c>
      <c r="Q44" s="1"/>
    </row>
    <row r="45" spans="1:17" ht="24.95" customHeight="1">
      <c r="A45" s="122"/>
      <c r="B45" s="123"/>
      <c r="C45" s="123"/>
      <c r="D45" s="123"/>
      <c r="E45" s="123"/>
      <c r="F45" s="123"/>
      <c r="G45" s="124"/>
      <c r="H45" s="124"/>
      <c r="I45" s="124"/>
      <c r="J45" s="123"/>
      <c r="K45" s="25" t="s">
        <v>861</v>
      </c>
      <c r="L45" s="25" t="s">
        <v>862</v>
      </c>
      <c r="M45" s="25" t="s">
        <v>962</v>
      </c>
      <c r="N45" s="25" t="s">
        <v>869</v>
      </c>
      <c r="O45" s="25" t="s">
        <v>961</v>
      </c>
      <c r="P45" s="25" t="s">
        <v>866</v>
      </c>
      <c r="Q45" s="1"/>
    </row>
    <row r="46" spans="1:17" ht="24.95" customHeight="1">
      <c r="A46" s="122"/>
      <c r="B46" s="123"/>
      <c r="C46" s="123"/>
      <c r="D46" s="123"/>
      <c r="E46" s="123"/>
      <c r="F46" s="123"/>
      <c r="G46" s="124"/>
      <c r="H46" s="124"/>
      <c r="I46" s="124"/>
      <c r="J46" s="123"/>
      <c r="K46" s="25" t="s">
        <v>885</v>
      </c>
      <c r="L46" s="25" t="s">
        <v>886</v>
      </c>
      <c r="M46" s="25" t="s">
        <v>963</v>
      </c>
      <c r="N46" s="25" t="s">
        <v>869</v>
      </c>
      <c r="O46" s="25" t="s">
        <v>961</v>
      </c>
      <c r="P46" s="25" t="s">
        <v>866</v>
      </c>
      <c r="Q46" s="1"/>
    </row>
    <row r="47" spans="1:17" ht="24.95" customHeight="1">
      <c r="A47" s="122"/>
      <c r="B47" s="123"/>
      <c r="C47" s="123"/>
      <c r="D47" s="123"/>
      <c r="E47" s="123"/>
      <c r="F47" s="123"/>
      <c r="G47" s="124"/>
      <c r="H47" s="124"/>
      <c r="I47" s="124"/>
      <c r="J47" s="123"/>
      <c r="K47" s="25" t="s">
        <v>875</v>
      </c>
      <c r="L47" s="25" t="s">
        <v>876</v>
      </c>
      <c r="M47" s="25" t="s">
        <v>964</v>
      </c>
      <c r="N47" s="25" t="s">
        <v>912</v>
      </c>
      <c r="O47" s="25" t="s">
        <v>965</v>
      </c>
      <c r="P47" s="25" t="s">
        <v>966</v>
      </c>
      <c r="Q47" s="1"/>
    </row>
    <row r="48" spans="1:17" ht="24.95" customHeight="1">
      <c r="A48" s="122"/>
      <c r="B48" s="123"/>
      <c r="C48" s="123" t="s">
        <v>967</v>
      </c>
      <c r="D48" s="123" t="s">
        <v>857</v>
      </c>
      <c r="E48" s="123" t="s">
        <v>968</v>
      </c>
      <c r="F48" s="123" t="s">
        <v>969</v>
      </c>
      <c r="G48" s="124" t="s">
        <v>342</v>
      </c>
      <c r="H48" s="124" t="s">
        <v>342</v>
      </c>
      <c r="I48" s="124"/>
      <c r="J48" s="123" t="s">
        <v>970</v>
      </c>
      <c r="K48" s="25" t="s">
        <v>885</v>
      </c>
      <c r="L48" s="25" t="s">
        <v>886</v>
      </c>
      <c r="M48" s="25" t="s">
        <v>971</v>
      </c>
      <c r="N48" s="25" t="s">
        <v>869</v>
      </c>
      <c r="O48" s="25" t="s">
        <v>874</v>
      </c>
      <c r="P48" s="25" t="s">
        <v>866</v>
      </c>
      <c r="Q48" s="1"/>
    </row>
    <row r="49" spans="1:17" ht="24.95" customHeight="1">
      <c r="A49" s="122"/>
      <c r="B49" s="123"/>
      <c r="C49" s="123"/>
      <c r="D49" s="123"/>
      <c r="E49" s="123"/>
      <c r="F49" s="123"/>
      <c r="G49" s="124"/>
      <c r="H49" s="124"/>
      <c r="I49" s="124"/>
      <c r="J49" s="123"/>
      <c r="K49" s="25" t="s">
        <v>875</v>
      </c>
      <c r="L49" s="25" t="s">
        <v>876</v>
      </c>
      <c r="M49" s="25" t="s">
        <v>972</v>
      </c>
      <c r="N49" s="25" t="s">
        <v>869</v>
      </c>
      <c r="O49" s="25" t="s">
        <v>973</v>
      </c>
      <c r="P49" s="25" t="s">
        <v>966</v>
      </c>
      <c r="Q49" s="1"/>
    </row>
    <row r="50" spans="1:17" ht="50.1" customHeight="1">
      <c r="A50" s="122"/>
      <c r="B50" s="123"/>
      <c r="C50" s="123"/>
      <c r="D50" s="123"/>
      <c r="E50" s="123"/>
      <c r="F50" s="123"/>
      <c r="G50" s="124"/>
      <c r="H50" s="124"/>
      <c r="I50" s="124"/>
      <c r="J50" s="123"/>
      <c r="K50" s="25" t="s">
        <v>861</v>
      </c>
      <c r="L50" s="25" t="s">
        <v>862</v>
      </c>
      <c r="M50" s="25" t="s">
        <v>974</v>
      </c>
      <c r="N50" s="25" t="s">
        <v>869</v>
      </c>
      <c r="O50" s="25" t="s">
        <v>961</v>
      </c>
      <c r="P50" s="25" t="s">
        <v>866</v>
      </c>
      <c r="Q50" s="1"/>
    </row>
    <row r="51" spans="1:17" ht="16.5" customHeight="1">
      <c r="A51" s="122"/>
      <c r="B51" s="123"/>
      <c r="C51" s="123"/>
      <c r="D51" s="123"/>
      <c r="E51" s="123"/>
      <c r="F51" s="123"/>
      <c r="G51" s="124"/>
      <c r="H51" s="124"/>
      <c r="I51" s="124"/>
      <c r="J51" s="123"/>
      <c r="K51" s="25" t="s">
        <v>861</v>
      </c>
      <c r="L51" s="25" t="s">
        <v>872</v>
      </c>
      <c r="M51" s="25" t="s">
        <v>925</v>
      </c>
      <c r="N51" s="25" t="s">
        <v>869</v>
      </c>
      <c r="O51" s="25" t="s">
        <v>975</v>
      </c>
      <c r="P51" s="25" t="s">
        <v>976</v>
      </c>
      <c r="Q51" s="1"/>
    </row>
    <row r="52" spans="1:17" ht="24.95" customHeight="1">
      <c r="A52" s="122"/>
      <c r="B52" s="123"/>
      <c r="C52" s="123"/>
      <c r="D52" s="123"/>
      <c r="E52" s="123"/>
      <c r="F52" s="123"/>
      <c r="G52" s="124"/>
      <c r="H52" s="124"/>
      <c r="I52" s="124"/>
      <c r="J52" s="123"/>
      <c r="K52" s="25" t="s">
        <v>861</v>
      </c>
      <c r="L52" s="25" t="s">
        <v>867</v>
      </c>
      <c r="M52" s="25" t="s">
        <v>977</v>
      </c>
      <c r="N52" s="25" t="s">
        <v>869</v>
      </c>
      <c r="O52" s="25" t="s">
        <v>874</v>
      </c>
      <c r="P52" s="25" t="s">
        <v>866</v>
      </c>
      <c r="Q52" s="1"/>
    </row>
    <row r="53" spans="1:17" ht="50.1" customHeight="1">
      <c r="A53" s="122"/>
      <c r="B53" s="123"/>
      <c r="C53" s="123"/>
      <c r="D53" s="123"/>
      <c r="E53" s="123"/>
      <c r="F53" s="123"/>
      <c r="G53" s="124"/>
      <c r="H53" s="124"/>
      <c r="I53" s="124"/>
      <c r="J53" s="123"/>
      <c r="K53" s="25" t="s">
        <v>880</v>
      </c>
      <c r="L53" s="25" t="s">
        <v>881</v>
      </c>
      <c r="M53" s="25" t="s">
        <v>978</v>
      </c>
      <c r="N53" s="25" t="s">
        <v>883</v>
      </c>
      <c r="O53" s="25" t="s">
        <v>979</v>
      </c>
      <c r="P53" s="25"/>
      <c r="Q53" s="1"/>
    </row>
    <row r="54" spans="1:17" ht="16.5" customHeight="1">
      <c r="A54" s="122"/>
      <c r="B54" s="123"/>
      <c r="C54" s="123" t="s">
        <v>980</v>
      </c>
      <c r="D54" s="123" t="s">
        <v>857</v>
      </c>
      <c r="E54" s="123" t="s">
        <v>968</v>
      </c>
      <c r="F54" s="123" t="s">
        <v>969</v>
      </c>
      <c r="G54" s="124" t="s">
        <v>263</v>
      </c>
      <c r="H54" s="124" t="s">
        <v>263</v>
      </c>
      <c r="I54" s="124"/>
      <c r="J54" s="123" t="s">
        <v>981</v>
      </c>
      <c r="K54" s="25" t="s">
        <v>861</v>
      </c>
      <c r="L54" s="25" t="s">
        <v>862</v>
      </c>
      <c r="M54" s="25" t="s">
        <v>982</v>
      </c>
      <c r="N54" s="25" t="s">
        <v>883</v>
      </c>
      <c r="O54" s="25" t="s">
        <v>983</v>
      </c>
      <c r="P54" s="25"/>
      <c r="Q54" s="1"/>
    </row>
    <row r="55" spans="1:17" ht="16.5" customHeight="1">
      <c r="A55" s="122"/>
      <c r="B55" s="123"/>
      <c r="C55" s="123"/>
      <c r="D55" s="123"/>
      <c r="E55" s="123"/>
      <c r="F55" s="123"/>
      <c r="G55" s="124"/>
      <c r="H55" s="124"/>
      <c r="I55" s="124"/>
      <c r="J55" s="123"/>
      <c r="K55" s="25" t="s">
        <v>861</v>
      </c>
      <c r="L55" s="25" t="s">
        <v>872</v>
      </c>
      <c r="M55" s="25" t="s">
        <v>984</v>
      </c>
      <c r="N55" s="25" t="s">
        <v>869</v>
      </c>
      <c r="O55" s="25" t="s">
        <v>985</v>
      </c>
      <c r="P55" s="25" t="s">
        <v>986</v>
      </c>
      <c r="Q55" s="1"/>
    </row>
    <row r="56" spans="1:17" ht="24.95" customHeight="1">
      <c r="A56" s="122"/>
      <c r="B56" s="123"/>
      <c r="C56" s="123"/>
      <c r="D56" s="123"/>
      <c r="E56" s="123"/>
      <c r="F56" s="123"/>
      <c r="G56" s="124"/>
      <c r="H56" s="124"/>
      <c r="I56" s="124"/>
      <c r="J56" s="123"/>
      <c r="K56" s="25" t="s">
        <v>861</v>
      </c>
      <c r="L56" s="25" t="s">
        <v>867</v>
      </c>
      <c r="M56" s="25" t="s">
        <v>987</v>
      </c>
      <c r="N56" s="25" t="s">
        <v>869</v>
      </c>
      <c r="O56" s="25" t="s">
        <v>874</v>
      </c>
      <c r="P56" s="25" t="s">
        <v>866</v>
      </c>
      <c r="Q56" s="1"/>
    </row>
    <row r="57" spans="1:17" ht="24.95" customHeight="1">
      <c r="A57" s="122"/>
      <c r="B57" s="123"/>
      <c r="C57" s="123"/>
      <c r="D57" s="123"/>
      <c r="E57" s="123"/>
      <c r="F57" s="123"/>
      <c r="G57" s="124"/>
      <c r="H57" s="124"/>
      <c r="I57" s="124"/>
      <c r="J57" s="123"/>
      <c r="K57" s="25" t="s">
        <v>875</v>
      </c>
      <c r="L57" s="25" t="s">
        <v>876</v>
      </c>
      <c r="M57" s="25" t="s">
        <v>988</v>
      </c>
      <c r="N57" s="25" t="s">
        <v>869</v>
      </c>
      <c r="O57" s="25" t="s">
        <v>985</v>
      </c>
      <c r="P57" s="25" t="s">
        <v>986</v>
      </c>
      <c r="Q57" s="1"/>
    </row>
    <row r="58" spans="1:17" ht="37.9" customHeight="1">
      <c r="A58" s="122"/>
      <c r="B58" s="123"/>
      <c r="C58" s="123"/>
      <c r="D58" s="123"/>
      <c r="E58" s="123"/>
      <c r="F58" s="123"/>
      <c r="G58" s="124"/>
      <c r="H58" s="124"/>
      <c r="I58" s="124"/>
      <c r="J58" s="123"/>
      <c r="K58" s="25" t="s">
        <v>880</v>
      </c>
      <c r="L58" s="25" t="s">
        <v>881</v>
      </c>
      <c r="M58" s="25" t="s">
        <v>989</v>
      </c>
      <c r="N58" s="25" t="s">
        <v>883</v>
      </c>
      <c r="O58" s="25" t="s">
        <v>979</v>
      </c>
      <c r="P58" s="25"/>
      <c r="Q58" s="1"/>
    </row>
    <row r="59" spans="1:17" ht="24.95" customHeight="1">
      <c r="A59" s="122"/>
      <c r="B59" s="123"/>
      <c r="C59" s="123"/>
      <c r="D59" s="123"/>
      <c r="E59" s="123"/>
      <c r="F59" s="123"/>
      <c r="G59" s="124"/>
      <c r="H59" s="124"/>
      <c r="I59" s="124"/>
      <c r="J59" s="123"/>
      <c r="K59" s="25" t="s">
        <v>885</v>
      </c>
      <c r="L59" s="25" t="s">
        <v>886</v>
      </c>
      <c r="M59" s="25" t="s">
        <v>990</v>
      </c>
      <c r="N59" s="25" t="s">
        <v>869</v>
      </c>
      <c r="O59" s="25" t="s">
        <v>874</v>
      </c>
      <c r="P59" s="25" t="s">
        <v>866</v>
      </c>
      <c r="Q59" s="1"/>
    </row>
    <row r="60" spans="1:17" ht="50.1" customHeight="1">
      <c r="A60" s="122"/>
      <c r="B60" s="123"/>
      <c r="C60" s="123" t="s">
        <v>991</v>
      </c>
      <c r="D60" s="123" t="s">
        <v>857</v>
      </c>
      <c r="E60" s="123" t="s">
        <v>968</v>
      </c>
      <c r="F60" s="123" t="s">
        <v>969</v>
      </c>
      <c r="G60" s="124" t="s">
        <v>992</v>
      </c>
      <c r="H60" s="124" t="s">
        <v>992</v>
      </c>
      <c r="I60" s="124"/>
      <c r="J60" s="123" t="s">
        <v>993</v>
      </c>
      <c r="K60" s="25" t="s">
        <v>861</v>
      </c>
      <c r="L60" s="25" t="s">
        <v>862</v>
      </c>
      <c r="M60" s="25" t="s">
        <v>974</v>
      </c>
      <c r="N60" s="25" t="s">
        <v>869</v>
      </c>
      <c r="O60" s="25" t="s">
        <v>961</v>
      </c>
      <c r="P60" s="25" t="s">
        <v>866</v>
      </c>
      <c r="Q60" s="1"/>
    </row>
    <row r="61" spans="1:17" ht="37.9" customHeight="1">
      <c r="A61" s="122"/>
      <c r="B61" s="123"/>
      <c r="C61" s="123"/>
      <c r="D61" s="123"/>
      <c r="E61" s="123"/>
      <c r="F61" s="123"/>
      <c r="G61" s="124"/>
      <c r="H61" s="124"/>
      <c r="I61" s="124"/>
      <c r="J61" s="123"/>
      <c r="K61" s="25" t="s">
        <v>861</v>
      </c>
      <c r="L61" s="25" t="s">
        <v>867</v>
      </c>
      <c r="M61" s="25" t="s">
        <v>994</v>
      </c>
      <c r="N61" s="25" t="s">
        <v>869</v>
      </c>
      <c r="O61" s="25" t="s">
        <v>874</v>
      </c>
      <c r="P61" s="25" t="s">
        <v>866</v>
      </c>
      <c r="Q61" s="1"/>
    </row>
    <row r="62" spans="1:17" ht="16.5" customHeight="1">
      <c r="A62" s="122"/>
      <c r="B62" s="123"/>
      <c r="C62" s="123"/>
      <c r="D62" s="123"/>
      <c r="E62" s="123"/>
      <c r="F62" s="123"/>
      <c r="G62" s="124"/>
      <c r="H62" s="124"/>
      <c r="I62" s="124"/>
      <c r="J62" s="123"/>
      <c r="K62" s="25" t="s">
        <v>861</v>
      </c>
      <c r="L62" s="25" t="s">
        <v>872</v>
      </c>
      <c r="M62" s="25" t="s">
        <v>925</v>
      </c>
      <c r="N62" s="25" t="s">
        <v>869</v>
      </c>
      <c r="O62" s="25" t="s">
        <v>995</v>
      </c>
      <c r="P62" s="25" t="s">
        <v>976</v>
      </c>
      <c r="Q62" s="1"/>
    </row>
    <row r="63" spans="1:17" ht="63" customHeight="1">
      <c r="A63" s="122"/>
      <c r="B63" s="123"/>
      <c r="C63" s="123"/>
      <c r="D63" s="123"/>
      <c r="E63" s="123"/>
      <c r="F63" s="123"/>
      <c r="G63" s="124"/>
      <c r="H63" s="124"/>
      <c r="I63" s="124"/>
      <c r="J63" s="123"/>
      <c r="K63" s="25" t="s">
        <v>880</v>
      </c>
      <c r="L63" s="25" t="s">
        <v>881</v>
      </c>
      <c r="M63" s="25" t="s">
        <v>996</v>
      </c>
      <c r="N63" s="25" t="s">
        <v>883</v>
      </c>
      <c r="O63" s="25" t="s">
        <v>979</v>
      </c>
      <c r="P63" s="25"/>
      <c r="Q63" s="1"/>
    </row>
    <row r="64" spans="1:17" ht="24.95" customHeight="1">
      <c r="A64" s="122"/>
      <c r="B64" s="123"/>
      <c r="C64" s="123"/>
      <c r="D64" s="123"/>
      <c r="E64" s="123"/>
      <c r="F64" s="123"/>
      <c r="G64" s="124"/>
      <c r="H64" s="124"/>
      <c r="I64" s="124"/>
      <c r="J64" s="123"/>
      <c r="K64" s="25" t="s">
        <v>885</v>
      </c>
      <c r="L64" s="25" t="s">
        <v>886</v>
      </c>
      <c r="M64" s="25" t="s">
        <v>997</v>
      </c>
      <c r="N64" s="25" t="s">
        <v>869</v>
      </c>
      <c r="O64" s="25" t="s">
        <v>874</v>
      </c>
      <c r="P64" s="25" t="s">
        <v>866</v>
      </c>
      <c r="Q64" s="1"/>
    </row>
    <row r="65" spans="1:17" ht="24.95" customHeight="1">
      <c r="A65" s="122"/>
      <c r="B65" s="123"/>
      <c r="C65" s="123"/>
      <c r="D65" s="123"/>
      <c r="E65" s="123"/>
      <c r="F65" s="123"/>
      <c r="G65" s="124"/>
      <c r="H65" s="124"/>
      <c r="I65" s="124"/>
      <c r="J65" s="123"/>
      <c r="K65" s="25" t="s">
        <v>875</v>
      </c>
      <c r="L65" s="25" t="s">
        <v>876</v>
      </c>
      <c r="M65" s="25" t="s">
        <v>998</v>
      </c>
      <c r="N65" s="25" t="s">
        <v>869</v>
      </c>
      <c r="O65" s="25" t="s">
        <v>999</v>
      </c>
      <c r="P65" s="25" t="s">
        <v>966</v>
      </c>
      <c r="Q65" s="1"/>
    </row>
    <row r="66" spans="1:17" ht="37.9" customHeight="1">
      <c r="A66" s="122"/>
      <c r="B66" s="123"/>
      <c r="C66" s="123" t="s">
        <v>1000</v>
      </c>
      <c r="D66" s="123" t="s">
        <v>857</v>
      </c>
      <c r="E66" s="123" t="s">
        <v>968</v>
      </c>
      <c r="F66" s="123" t="s">
        <v>969</v>
      </c>
      <c r="G66" s="124" t="s">
        <v>348</v>
      </c>
      <c r="H66" s="124" t="s">
        <v>348</v>
      </c>
      <c r="I66" s="124"/>
      <c r="J66" s="123" t="s">
        <v>1001</v>
      </c>
      <c r="K66" s="25" t="s">
        <v>885</v>
      </c>
      <c r="L66" s="25" t="s">
        <v>886</v>
      </c>
      <c r="M66" s="25" t="s">
        <v>1002</v>
      </c>
      <c r="N66" s="25" t="s">
        <v>869</v>
      </c>
      <c r="O66" s="25" t="s">
        <v>874</v>
      </c>
      <c r="P66" s="25" t="s">
        <v>866</v>
      </c>
      <c r="Q66" s="1"/>
    </row>
    <row r="67" spans="1:17" ht="75.95" customHeight="1">
      <c r="A67" s="122"/>
      <c r="B67" s="123"/>
      <c r="C67" s="123"/>
      <c r="D67" s="123"/>
      <c r="E67" s="123"/>
      <c r="F67" s="123"/>
      <c r="G67" s="124"/>
      <c r="H67" s="124"/>
      <c r="I67" s="124"/>
      <c r="J67" s="123"/>
      <c r="K67" s="25" t="s">
        <v>880</v>
      </c>
      <c r="L67" s="25" t="s">
        <v>881</v>
      </c>
      <c r="M67" s="25" t="s">
        <v>1003</v>
      </c>
      <c r="N67" s="25" t="s">
        <v>883</v>
      </c>
      <c r="O67" s="25" t="s">
        <v>979</v>
      </c>
      <c r="P67" s="25"/>
      <c r="Q67" s="1"/>
    </row>
    <row r="68" spans="1:17" ht="24.95" customHeight="1">
      <c r="A68" s="122"/>
      <c r="B68" s="123"/>
      <c r="C68" s="123"/>
      <c r="D68" s="123"/>
      <c r="E68" s="123"/>
      <c r="F68" s="123"/>
      <c r="G68" s="124"/>
      <c r="H68" s="124"/>
      <c r="I68" s="124"/>
      <c r="J68" s="123"/>
      <c r="K68" s="25" t="s">
        <v>875</v>
      </c>
      <c r="L68" s="25" t="s">
        <v>876</v>
      </c>
      <c r="M68" s="25" t="s">
        <v>998</v>
      </c>
      <c r="N68" s="25" t="s">
        <v>869</v>
      </c>
      <c r="O68" s="25" t="s">
        <v>870</v>
      </c>
      <c r="P68" s="25" t="s">
        <v>986</v>
      </c>
      <c r="Q68" s="1"/>
    </row>
    <row r="69" spans="1:17" ht="37.9" customHeight="1">
      <c r="A69" s="122"/>
      <c r="B69" s="123"/>
      <c r="C69" s="123"/>
      <c r="D69" s="123"/>
      <c r="E69" s="123"/>
      <c r="F69" s="123"/>
      <c r="G69" s="124"/>
      <c r="H69" s="124"/>
      <c r="I69" s="124"/>
      <c r="J69" s="123"/>
      <c r="K69" s="25" t="s">
        <v>861</v>
      </c>
      <c r="L69" s="25" t="s">
        <v>862</v>
      </c>
      <c r="M69" s="25" t="s">
        <v>1004</v>
      </c>
      <c r="N69" s="25" t="s">
        <v>869</v>
      </c>
      <c r="O69" s="25" t="s">
        <v>961</v>
      </c>
      <c r="P69" s="25" t="s">
        <v>866</v>
      </c>
      <c r="Q69" s="1"/>
    </row>
    <row r="70" spans="1:17" ht="37.9" customHeight="1">
      <c r="A70" s="122"/>
      <c r="B70" s="123"/>
      <c r="C70" s="123"/>
      <c r="D70" s="123"/>
      <c r="E70" s="123"/>
      <c r="F70" s="123"/>
      <c r="G70" s="124"/>
      <c r="H70" s="124"/>
      <c r="I70" s="124"/>
      <c r="J70" s="123"/>
      <c r="K70" s="25" t="s">
        <v>861</v>
      </c>
      <c r="L70" s="25" t="s">
        <v>867</v>
      </c>
      <c r="M70" s="25" t="s">
        <v>1005</v>
      </c>
      <c r="N70" s="25" t="s">
        <v>869</v>
      </c>
      <c r="O70" s="25" t="s">
        <v>874</v>
      </c>
      <c r="P70" s="25" t="s">
        <v>866</v>
      </c>
      <c r="Q70" s="1"/>
    </row>
    <row r="71" spans="1:17" ht="16.5" customHeight="1">
      <c r="A71" s="122"/>
      <c r="B71" s="123"/>
      <c r="C71" s="123"/>
      <c r="D71" s="123"/>
      <c r="E71" s="123"/>
      <c r="F71" s="123"/>
      <c r="G71" s="124"/>
      <c r="H71" s="124"/>
      <c r="I71" s="124"/>
      <c r="J71" s="123"/>
      <c r="K71" s="25" t="s">
        <v>861</v>
      </c>
      <c r="L71" s="25" t="s">
        <v>872</v>
      </c>
      <c r="M71" s="25" t="s">
        <v>925</v>
      </c>
      <c r="N71" s="25" t="s">
        <v>864</v>
      </c>
      <c r="O71" s="25" t="s">
        <v>870</v>
      </c>
      <c r="P71" s="25" t="s">
        <v>986</v>
      </c>
      <c r="Q71" s="1"/>
    </row>
    <row r="72" spans="1:17" ht="37.9" customHeight="1">
      <c r="A72" s="122"/>
      <c r="B72" s="123"/>
      <c r="C72" s="123" t="s">
        <v>1006</v>
      </c>
      <c r="D72" s="123" t="s">
        <v>857</v>
      </c>
      <c r="E72" s="123" t="s">
        <v>968</v>
      </c>
      <c r="F72" s="123" t="s">
        <v>969</v>
      </c>
      <c r="G72" s="124" t="s">
        <v>350</v>
      </c>
      <c r="H72" s="124" t="s">
        <v>350</v>
      </c>
      <c r="I72" s="124"/>
      <c r="J72" s="123" t="s">
        <v>1007</v>
      </c>
      <c r="K72" s="25" t="s">
        <v>880</v>
      </c>
      <c r="L72" s="25" t="s">
        <v>881</v>
      </c>
      <c r="M72" s="25" t="s">
        <v>1008</v>
      </c>
      <c r="N72" s="25" t="s">
        <v>883</v>
      </c>
      <c r="O72" s="25" t="s">
        <v>979</v>
      </c>
      <c r="P72" s="25"/>
      <c r="Q72" s="1"/>
    </row>
    <row r="73" spans="1:17" ht="75.95" customHeight="1">
      <c r="A73" s="122"/>
      <c r="B73" s="123"/>
      <c r="C73" s="123"/>
      <c r="D73" s="123"/>
      <c r="E73" s="123"/>
      <c r="F73" s="123"/>
      <c r="G73" s="124"/>
      <c r="H73" s="124"/>
      <c r="I73" s="124"/>
      <c r="J73" s="123"/>
      <c r="K73" s="25" t="s">
        <v>861</v>
      </c>
      <c r="L73" s="25" t="s">
        <v>867</v>
      </c>
      <c r="M73" s="25" t="s">
        <v>1009</v>
      </c>
      <c r="N73" s="25" t="s">
        <v>869</v>
      </c>
      <c r="O73" s="25" t="s">
        <v>874</v>
      </c>
      <c r="P73" s="25" t="s">
        <v>866</v>
      </c>
      <c r="Q73" s="1"/>
    </row>
    <row r="74" spans="1:17" ht="37.9" customHeight="1">
      <c r="A74" s="122"/>
      <c r="B74" s="123"/>
      <c r="C74" s="123"/>
      <c r="D74" s="123"/>
      <c r="E74" s="123"/>
      <c r="F74" s="123"/>
      <c r="G74" s="124"/>
      <c r="H74" s="124"/>
      <c r="I74" s="124"/>
      <c r="J74" s="123"/>
      <c r="K74" s="25" t="s">
        <v>861</v>
      </c>
      <c r="L74" s="25" t="s">
        <v>862</v>
      </c>
      <c r="M74" s="25" t="s">
        <v>1004</v>
      </c>
      <c r="N74" s="25" t="s">
        <v>869</v>
      </c>
      <c r="O74" s="25" t="s">
        <v>961</v>
      </c>
      <c r="P74" s="25" t="s">
        <v>866</v>
      </c>
      <c r="Q74" s="1"/>
    </row>
    <row r="75" spans="1:17" ht="16.5" customHeight="1">
      <c r="A75" s="122"/>
      <c r="B75" s="123"/>
      <c r="C75" s="123"/>
      <c r="D75" s="123"/>
      <c r="E75" s="123"/>
      <c r="F75" s="123"/>
      <c r="G75" s="124"/>
      <c r="H75" s="124"/>
      <c r="I75" s="124"/>
      <c r="J75" s="123"/>
      <c r="K75" s="25" t="s">
        <v>861</v>
      </c>
      <c r="L75" s="25" t="s">
        <v>872</v>
      </c>
      <c r="M75" s="25" t="s">
        <v>925</v>
      </c>
      <c r="N75" s="25" t="s">
        <v>912</v>
      </c>
      <c r="O75" s="25" t="s">
        <v>1010</v>
      </c>
      <c r="P75" s="25" t="s">
        <v>1011</v>
      </c>
      <c r="Q75" s="1"/>
    </row>
    <row r="76" spans="1:17" ht="24.95" customHeight="1">
      <c r="A76" s="122"/>
      <c r="B76" s="123"/>
      <c r="C76" s="123"/>
      <c r="D76" s="123"/>
      <c r="E76" s="123"/>
      <c r="F76" s="123"/>
      <c r="G76" s="124"/>
      <c r="H76" s="124"/>
      <c r="I76" s="124"/>
      <c r="J76" s="123"/>
      <c r="K76" s="25" t="s">
        <v>885</v>
      </c>
      <c r="L76" s="25" t="s">
        <v>886</v>
      </c>
      <c r="M76" s="25" t="s">
        <v>1012</v>
      </c>
      <c r="N76" s="25" t="s">
        <v>869</v>
      </c>
      <c r="O76" s="25" t="s">
        <v>874</v>
      </c>
      <c r="P76" s="25" t="s">
        <v>866</v>
      </c>
      <c r="Q76" s="1"/>
    </row>
    <row r="77" spans="1:17" ht="24.95" customHeight="1">
      <c r="A77" s="122"/>
      <c r="B77" s="123"/>
      <c r="C77" s="123"/>
      <c r="D77" s="123"/>
      <c r="E77" s="123"/>
      <c r="F77" s="123"/>
      <c r="G77" s="124"/>
      <c r="H77" s="124"/>
      <c r="I77" s="124"/>
      <c r="J77" s="123"/>
      <c r="K77" s="25" t="s">
        <v>875</v>
      </c>
      <c r="L77" s="25" t="s">
        <v>876</v>
      </c>
      <c r="M77" s="25" t="s">
        <v>998</v>
      </c>
      <c r="N77" s="25" t="s">
        <v>912</v>
      </c>
      <c r="O77" s="25" t="s">
        <v>1013</v>
      </c>
      <c r="P77" s="25" t="s">
        <v>1011</v>
      </c>
      <c r="Q77" s="1"/>
    </row>
    <row r="78" spans="1:17" ht="16.5" customHeight="1">
      <c r="A78" s="122"/>
      <c r="B78" s="123"/>
      <c r="C78" s="123" t="s">
        <v>1014</v>
      </c>
      <c r="D78" s="123" t="s">
        <v>857</v>
      </c>
      <c r="E78" s="123" t="s">
        <v>968</v>
      </c>
      <c r="F78" s="123" t="s">
        <v>969</v>
      </c>
      <c r="G78" s="124" t="s">
        <v>271</v>
      </c>
      <c r="H78" s="124" t="s">
        <v>271</v>
      </c>
      <c r="I78" s="124"/>
      <c r="J78" s="123" t="s">
        <v>1015</v>
      </c>
      <c r="K78" s="25" t="s">
        <v>861</v>
      </c>
      <c r="L78" s="25" t="s">
        <v>872</v>
      </c>
      <c r="M78" s="25" t="s">
        <v>925</v>
      </c>
      <c r="N78" s="25" t="s">
        <v>869</v>
      </c>
      <c r="O78" s="25" t="s">
        <v>999</v>
      </c>
      <c r="P78" s="25" t="s">
        <v>986</v>
      </c>
      <c r="Q78" s="1"/>
    </row>
    <row r="79" spans="1:17" ht="37.9" customHeight="1">
      <c r="A79" s="122"/>
      <c r="B79" s="123"/>
      <c r="C79" s="123"/>
      <c r="D79" s="123"/>
      <c r="E79" s="123"/>
      <c r="F79" s="123"/>
      <c r="G79" s="124"/>
      <c r="H79" s="124"/>
      <c r="I79" s="124"/>
      <c r="J79" s="123"/>
      <c r="K79" s="25" t="s">
        <v>861</v>
      </c>
      <c r="L79" s="25" t="s">
        <v>867</v>
      </c>
      <c r="M79" s="25" t="s">
        <v>1016</v>
      </c>
      <c r="N79" s="25" t="s">
        <v>869</v>
      </c>
      <c r="O79" s="25" t="s">
        <v>874</v>
      </c>
      <c r="P79" s="25" t="s">
        <v>866</v>
      </c>
      <c r="Q79" s="1"/>
    </row>
    <row r="80" spans="1:17" ht="50.1" customHeight="1">
      <c r="A80" s="122"/>
      <c r="B80" s="123"/>
      <c r="C80" s="123"/>
      <c r="D80" s="123"/>
      <c r="E80" s="123"/>
      <c r="F80" s="123"/>
      <c r="G80" s="124"/>
      <c r="H80" s="124"/>
      <c r="I80" s="124"/>
      <c r="J80" s="123"/>
      <c r="K80" s="25" t="s">
        <v>861</v>
      </c>
      <c r="L80" s="25" t="s">
        <v>862</v>
      </c>
      <c r="M80" s="25" t="s">
        <v>974</v>
      </c>
      <c r="N80" s="25" t="s">
        <v>869</v>
      </c>
      <c r="O80" s="25" t="s">
        <v>961</v>
      </c>
      <c r="P80" s="25" t="s">
        <v>866</v>
      </c>
      <c r="Q80" s="1"/>
    </row>
    <row r="81" spans="1:17" ht="24.95" customHeight="1">
      <c r="A81" s="122"/>
      <c r="B81" s="123"/>
      <c r="C81" s="123"/>
      <c r="D81" s="123"/>
      <c r="E81" s="123"/>
      <c r="F81" s="123"/>
      <c r="G81" s="124"/>
      <c r="H81" s="124"/>
      <c r="I81" s="124"/>
      <c r="J81" s="123"/>
      <c r="K81" s="25" t="s">
        <v>875</v>
      </c>
      <c r="L81" s="25" t="s">
        <v>876</v>
      </c>
      <c r="M81" s="25" t="s">
        <v>998</v>
      </c>
      <c r="N81" s="25" t="s">
        <v>869</v>
      </c>
      <c r="O81" s="25" t="s">
        <v>999</v>
      </c>
      <c r="P81" s="25" t="s">
        <v>966</v>
      </c>
      <c r="Q81" s="1"/>
    </row>
    <row r="82" spans="1:17" ht="24.95" customHeight="1">
      <c r="A82" s="122"/>
      <c r="B82" s="123"/>
      <c r="C82" s="123"/>
      <c r="D82" s="123"/>
      <c r="E82" s="123"/>
      <c r="F82" s="123"/>
      <c r="G82" s="124"/>
      <c r="H82" s="124"/>
      <c r="I82" s="124"/>
      <c r="J82" s="123"/>
      <c r="K82" s="25" t="s">
        <v>885</v>
      </c>
      <c r="L82" s="25" t="s">
        <v>886</v>
      </c>
      <c r="M82" s="25" t="s">
        <v>1017</v>
      </c>
      <c r="N82" s="25" t="s">
        <v>869</v>
      </c>
      <c r="O82" s="25" t="s">
        <v>874</v>
      </c>
      <c r="P82" s="25" t="s">
        <v>866</v>
      </c>
      <c r="Q82" s="1"/>
    </row>
    <row r="83" spans="1:17" ht="37.9" customHeight="1">
      <c r="A83" s="122"/>
      <c r="B83" s="123"/>
      <c r="C83" s="123"/>
      <c r="D83" s="123"/>
      <c r="E83" s="123"/>
      <c r="F83" s="123"/>
      <c r="G83" s="124"/>
      <c r="H83" s="124"/>
      <c r="I83" s="124"/>
      <c r="J83" s="123"/>
      <c r="K83" s="25" t="s">
        <v>880</v>
      </c>
      <c r="L83" s="25" t="s">
        <v>881</v>
      </c>
      <c r="M83" s="25" t="s">
        <v>1018</v>
      </c>
      <c r="N83" s="25" t="s">
        <v>883</v>
      </c>
      <c r="O83" s="25" t="s">
        <v>979</v>
      </c>
      <c r="P83" s="25"/>
      <c r="Q83" s="1"/>
    </row>
    <row r="84" spans="1:17" ht="16.5" customHeight="1">
      <c r="A84" s="122"/>
      <c r="B84" s="123"/>
      <c r="C84" s="123" t="s">
        <v>1019</v>
      </c>
      <c r="D84" s="123" t="s">
        <v>857</v>
      </c>
      <c r="E84" s="123" t="s">
        <v>968</v>
      </c>
      <c r="F84" s="123" t="s">
        <v>969</v>
      </c>
      <c r="G84" s="124" t="s">
        <v>353</v>
      </c>
      <c r="H84" s="124" t="s">
        <v>353</v>
      </c>
      <c r="I84" s="124"/>
      <c r="J84" s="123" t="s">
        <v>1020</v>
      </c>
      <c r="K84" s="25" t="s">
        <v>861</v>
      </c>
      <c r="L84" s="25" t="s">
        <v>872</v>
      </c>
      <c r="M84" s="25" t="s">
        <v>925</v>
      </c>
      <c r="N84" s="25" t="s">
        <v>864</v>
      </c>
      <c r="O84" s="25" t="s">
        <v>1021</v>
      </c>
      <c r="P84" s="25" t="s">
        <v>986</v>
      </c>
      <c r="Q84" s="1"/>
    </row>
    <row r="85" spans="1:17" ht="16.5" customHeight="1">
      <c r="A85" s="122"/>
      <c r="B85" s="123"/>
      <c r="C85" s="123"/>
      <c r="D85" s="123"/>
      <c r="E85" s="123"/>
      <c r="F85" s="123"/>
      <c r="G85" s="124"/>
      <c r="H85" s="124"/>
      <c r="I85" s="124"/>
      <c r="J85" s="123"/>
      <c r="K85" s="25" t="s">
        <v>861</v>
      </c>
      <c r="L85" s="25" t="s">
        <v>867</v>
      </c>
      <c r="M85" s="25" t="s">
        <v>1022</v>
      </c>
      <c r="N85" s="25" t="s">
        <v>864</v>
      </c>
      <c r="O85" s="25" t="s">
        <v>1023</v>
      </c>
      <c r="P85" s="25" t="s">
        <v>917</v>
      </c>
      <c r="Q85" s="1"/>
    </row>
    <row r="86" spans="1:17" ht="37.9" customHeight="1">
      <c r="A86" s="122"/>
      <c r="B86" s="123"/>
      <c r="C86" s="123"/>
      <c r="D86" s="123"/>
      <c r="E86" s="123"/>
      <c r="F86" s="123"/>
      <c r="G86" s="124"/>
      <c r="H86" s="124"/>
      <c r="I86" s="124"/>
      <c r="J86" s="123"/>
      <c r="K86" s="25" t="s">
        <v>861</v>
      </c>
      <c r="L86" s="25" t="s">
        <v>862</v>
      </c>
      <c r="M86" s="25" t="s">
        <v>1024</v>
      </c>
      <c r="N86" s="25" t="s">
        <v>869</v>
      </c>
      <c r="O86" s="25" t="s">
        <v>874</v>
      </c>
      <c r="P86" s="25" t="s">
        <v>866</v>
      </c>
      <c r="Q86" s="1"/>
    </row>
    <row r="87" spans="1:17" ht="24.95" customHeight="1">
      <c r="A87" s="122"/>
      <c r="B87" s="123"/>
      <c r="C87" s="123"/>
      <c r="D87" s="123"/>
      <c r="E87" s="123"/>
      <c r="F87" s="123"/>
      <c r="G87" s="124"/>
      <c r="H87" s="124"/>
      <c r="I87" s="124"/>
      <c r="J87" s="123"/>
      <c r="K87" s="25" t="s">
        <v>885</v>
      </c>
      <c r="L87" s="25" t="s">
        <v>886</v>
      </c>
      <c r="M87" s="25" t="s">
        <v>1025</v>
      </c>
      <c r="N87" s="25" t="s">
        <v>869</v>
      </c>
      <c r="O87" s="25" t="s">
        <v>874</v>
      </c>
      <c r="P87" s="25" t="s">
        <v>866</v>
      </c>
      <c r="Q87" s="1"/>
    </row>
    <row r="88" spans="1:17" ht="24.95" customHeight="1">
      <c r="A88" s="122"/>
      <c r="B88" s="123"/>
      <c r="C88" s="123"/>
      <c r="D88" s="123"/>
      <c r="E88" s="123"/>
      <c r="F88" s="123"/>
      <c r="G88" s="124"/>
      <c r="H88" s="124"/>
      <c r="I88" s="124"/>
      <c r="J88" s="123"/>
      <c r="K88" s="25" t="s">
        <v>875</v>
      </c>
      <c r="L88" s="25" t="s">
        <v>876</v>
      </c>
      <c r="M88" s="25" t="s">
        <v>988</v>
      </c>
      <c r="N88" s="25" t="s">
        <v>864</v>
      </c>
      <c r="O88" s="25" t="s">
        <v>1021</v>
      </c>
      <c r="P88" s="25" t="s">
        <v>922</v>
      </c>
      <c r="Q88" s="1"/>
    </row>
    <row r="89" spans="1:17" ht="24.95" customHeight="1">
      <c r="A89" s="122"/>
      <c r="B89" s="123"/>
      <c r="C89" s="123"/>
      <c r="D89" s="123"/>
      <c r="E89" s="123"/>
      <c r="F89" s="123"/>
      <c r="G89" s="124"/>
      <c r="H89" s="124"/>
      <c r="I89" s="124"/>
      <c r="J89" s="123"/>
      <c r="K89" s="25" t="s">
        <v>880</v>
      </c>
      <c r="L89" s="25" t="s">
        <v>881</v>
      </c>
      <c r="M89" s="25" t="s">
        <v>1026</v>
      </c>
      <c r="N89" s="25" t="s">
        <v>883</v>
      </c>
      <c r="O89" s="25" t="s">
        <v>979</v>
      </c>
      <c r="P89" s="25"/>
      <c r="Q89" s="1"/>
    </row>
    <row r="90" spans="1:17" ht="50.1" customHeight="1">
      <c r="A90" s="122"/>
      <c r="B90" s="123"/>
      <c r="C90" s="123" t="s">
        <v>1027</v>
      </c>
      <c r="D90" s="123" t="s">
        <v>857</v>
      </c>
      <c r="E90" s="123" t="s">
        <v>968</v>
      </c>
      <c r="F90" s="123" t="s">
        <v>969</v>
      </c>
      <c r="G90" s="124" t="s">
        <v>355</v>
      </c>
      <c r="H90" s="124" t="s">
        <v>355</v>
      </c>
      <c r="I90" s="124"/>
      <c r="J90" s="123" t="s">
        <v>1028</v>
      </c>
      <c r="K90" s="25" t="s">
        <v>861</v>
      </c>
      <c r="L90" s="25" t="s">
        <v>862</v>
      </c>
      <c r="M90" s="25" t="s">
        <v>974</v>
      </c>
      <c r="N90" s="25" t="s">
        <v>869</v>
      </c>
      <c r="O90" s="25" t="s">
        <v>961</v>
      </c>
      <c r="P90" s="25" t="s">
        <v>866</v>
      </c>
      <c r="Q90" s="1"/>
    </row>
    <row r="91" spans="1:17" ht="16.5" customHeight="1">
      <c r="A91" s="122"/>
      <c r="B91" s="123"/>
      <c r="C91" s="123"/>
      <c r="D91" s="123"/>
      <c r="E91" s="123"/>
      <c r="F91" s="123"/>
      <c r="G91" s="124"/>
      <c r="H91" s="124"/>
      <c r="I91" s="124"/>
      <c r="J91" s="123"/>
      <c r="K91" s="25" t="s">
        <v>861</v>
      </c>
      <c r="L91" s="25" t="s">
        <v>872</v>
      </c>
      <c r="M91" s="25" t="s">
        <v>925</v>
      </c>
      <c r="N91" s="25" t="s">
        <v>869</v>
      </c>
      <c r="O91" s="25" t="s">
        <v>1029</v>
      </c>
      <c r="P91" s="25" t="s">
        <v>986</v>
      </c>
      <c r="Q91" s="1"/>
    </row>
    <row r="92" spans="1:17" ht="100.9" customHeight="1">
      <c r="A92" s="122"/>
      <c r="B92" s="123"/>
      <c r="C92" s="123"/>
      <c r="D92" s="123"/>
      <c r="E92" s="123"/>
      <c r="F92" s="123"/>
      <c r="G92" s="124"/>
      <c r="H92" s="124"/>
      <c r="I92" s="124"/>
      <c r="J92" s="123"/>
      <c r="K92" s="25" t="s">
        <v>861</v>
      </c>
      <c r="L92" s="25" t="s">
        <v>867</v>
      </c>
      <c r="M92" s="25" t="s">
        <v>1030</v>
      </c>
      <c r="N92" s="25" t="s">
        <v>869</v>
      </c>
      <c r="O92" s="25" t="s">
        <v>874</v>
      </c>
      <c r="P92" s="25" t="s">
        <v>866</v>
      </c>
      <c r="Q92" s="1"/>
    </row>
    <row r="93" spans="1:17" ht="37.9" customHeight="1">
      <c r="A93" s="122"/>
      <c r="B93" s="123"/>
      <c r="C93" s="123"/>
      <c r="D93" s="123"/>
      <c r="E93" s="123"/>
      <c r="F93" s="123"/>
      <c r="G93" s="124"/>
      <c r="H93" s="124"/>
      <c r="I93" s="124"/>
      <c r="J93" s="123"/>
      <c r="K93" s="25" t="s">
        <v>880</v>
      </c>
      <c r="L93" s="25" t="s">
        <v>881</v>
      </c>
      <c r="M93" s="25" t="s">
        <v>1031</v>
      </c>
      <c r="N93" s="25" t="s">
        <v>883</v>
      </c>
      <c r="O93" s="25" t="s">
        <v>979</v>
      </c>
      <c r="P93" s="25"/>
      <c r="Q93" s="1"/>
    </row>
    <row r="94" spans="1:17" ht="24.95" customHeight="1">
      <c r="A94" s="122"/>
      <c r="B94" s="123"/>
      <c r="C94" s="123"/>
      <c r="D94" s="123"/>
      <c r="E94" s="123"/>
      <c r="F94" s="123"/>
      <c r="G94" s="124"/>
      <c r="H94" s="124"/>
      <c r="I94" s="124"/>
      <c r="J94" s="123"/>
      <c r="K94" s="25" t="s">
        <v>885</v>
      </c>
      <c r="L94" s="25" t="s">
        <v>886</v>
      </c>
      <c r="M94" s="25" t="s">
        <v>1032</v>
      </c>
      <c r="N94" s="25" t="s">
        <v>869</v>
      </c>
      <c r="O94" s="25" t="s">
        <v>874</v>
      </c>
      <c r="P94" s="25" t="s">
        <v>866</v>
      </c>
      <c r="Q94" s="1"/>
    </row>
    <row r="95" spans="1:17" ht="24.95" customHeight="1">
      <c r="A95" s="122"/>
      <c r="B95" s="123"/>
      <c r="C95" s="123"/>
      <c r="D95" s="123"/>
      <c r="E95" s="123"/>
      <c r="F95" s="123"/>
      <c r="G95" s="124"/>
      <c r="H95" s="124"/>
      <c r="I95" s="124"/>
      <c r="J95" s="123"/>
      <c r="K95" s="25" t="s">
        <v>875</v>
      </c>
      <c r="L95" s="25" t="s">
        <v>876</v>
      </c>
      <c r="M95" s="25" t="s">
        <v>998</v>
      </c>
      <c r="N95" s="25" t="s">
        <v>869</v>
      </c>
      <c r="O95" s="25" t="s">
        <v>1033</v>
      </c>
      <c r="P95" s="25" t="s">
        <v>966</v>
      </c>
      <c r="Q95" s="1"/>
    </row>
    <row r="96" spans="1:17" ht="24.95" customHeight="1">
      <c r="A96" s="122"/>
      <c r="B96" s="123"/>
      <c r="C96" s="123" t="s">
        <v>1034</v>
      </c>
      <c r="D96" s="123" t="s">
        <v>857</v>
      </c>
      <c r="E96" s="123" t="s">
        <v>968</v>
      </c>
      <c r="F96" s="123" t="s">
        <v>969</v>
      </c>
      <c r="G96" s="124" t="s">
        <v>184</v>
      </c>
      <c r="H96" s="124"/>
      <c r="I96" s="124" t="s">
        <v>184</v>
      </c>
      <c r="J96" s="123" t="s">
        <v>1035</v>
      </c>
      <c r="K96" s="25" t="s">
        <v>861</v>
      </c>
      <c r="L96" s="25" t="s">
        <v>867</v>
      </c>
      <c r="M96" s="25" t="s">
        <v>1036</v>
      </c>
      <c r="N96" s="25" t="s">
        <v>869</v>
      </c>
      <c r="O96" s="25" t="s">
        <v>874</v>
      </c>
      <c r="P96" s="25" t="s">
        <v>866</v>
      </c>
      <c r="Q96" s="1"/>
    </row>
    <row r="97" spans="1:17" ht="50.1" customHeight="1">
      <c r="A97" s="122"/>
      <c r="B97" s="123"/>
      <c r="C97" s="123"/>
      <c r="D97" s="123"/>
      <c r="E97" s="123"/>
      <c r="F97" s="123"/>
      <c r="G97" s="124"/>
      <c r="H97" s="124"/>
      <c r="I97" s="124"/>
      <c r="J97" s="123"/>
      <c r="K97" s="25" t="s">
        <v>861</v>
      </c>
      <c r="L97" s="25" t="s">
        <v>862</v>
      </c>
      <c r="M97" s="25" t="s">
        <v>974</v>
      </c>
      <c r="N97" s="25" t="s">
        <v>869</v>
      </c>
      <c r="O97" s="25" t="s">
        <v>961</v>
      </c>
      <c r="P97" s="25" t="s">
        <v>866</v>
      </c>
      <c r="Q97" s="1"/>
    </row>
    <row r="98" spans="1:17" ht="16.5" customHeight="1">
      <c r="A98" s="122"/>
      <c r="B98" s="123"/>
      <c r="C98" s="123"/>
      <c r="D98" s="123"/>
      <c r="E98" s="123"/>
      <c r="F98" s="123"/>
      <c r="G98" s="124"/>
      <c r="H98" s="124"/>
      <c r="I98" s="124"/>
      <c r="J98" s="123"/>
      <c r="K98" s="25" t="s">
        <v>861</v>
      </c>
      <c r="L98" s="25" t="s">
        <v>872</v>
      </c>
      <c r="M98" s="25" t="s">
        <v>925</v>
      </c>
      <c r="N98" s="25" t="s">
        <v>869</v>
      </c>
      <c r="O98" s="25" t="s">
        <v>1037</v>
      </c>
      <c r="P98" s="25" t="s">
        <v>986</v>
      </c>
      <c r="Q98" s="1"/>
    </row>
    <row r="99" spans="1:17" ht="24.95" customHeight="1">
      <c r="A99" s="122"/>
      <c r="B99" s="123"/>
      <c r="C99" s="123"/>
      <c r="D99" s="123"/>
      <c r="E99" s="123"/>
      <c r="F99" s="123"/>
      <c r="G99" s="124"/>
      <c r="H99" s="124"/>
      <c r="I99" s="124"/>
      <c r="J99" s="123"/>
      <c r="K99" s="25" t="s">
        <v>875</v>
      </c>
      <c r="L99" s="25" t="s">
        <v>876</v>
      </c>
      <c r="M99" s="25" t="s">
        <v>972</v>
      </c>
      <c r="N99" s="25" t="s">
        <v>869</v>
      </c>
      <c r="O99" s="25" t="s">
        <v>1037</v>
      </c>
      <c r="P99" s="25" t="s">
        <v>986</v>
      </c>
      <c r="Q99" s="1"/>
    </row>
    <row r="100" spans="1:17" ht="24.95" customHeight="1">
      <c r="A100" s="122"/>
      <c r="B100" s="123"/>
      <c r="C100" s="123"/>
      <c r="D100" s="123"/>
      <c r="E100" s="123"/>
      <c r="F100" s="123"/>
      <c r="G100" s="124"/>
      <c r="H100" s="124"/>
      <c r="I100" s="124"/>
      <c r="J100" s="123"/>
      <c r="K100" s="25" t="s">
        <v>885</v>
      </c>
      <c r="L100" s="25" t="s">
        <v>886</v>
      </c>
      <c r="M100" s="25" t="s">
        <v>1038</v>
      </c>
      <c r="N100" s="25" t="s">
        <v>869</v>
      </c>
      <c r="O100" s="25" t="s">
        <v>874</v>
      </c>
      <c r="P100" s="25" t="s">
        <v>866</v>
      </c>
      <c r="Q100" s="1"/>
    </row>
    <row r="101" spans="1:17" ht="50.1" customHeight="1">
      <c r="A101" s="122"/>
      <c r="B101" s="123"/>
      <c r="C101" s="123"/>
      <c r="D101" s="123"/>
      <c r="E101" s="123"/>
      <c r="F101" s="123"/>
      <c r="G101" s="124"/>
      <c r="H101" s="124"/>
      <c r="I101" s="124"/>
      <c r="J101" s="123"/>
      <c r="K101" s="25" t="s">
        <v>880</v>
      </c>
      <c r="L101" s="25" t="s">
        <v>881</v>
      </c>
      <c r="M101" s="25" t="s">
        <v>1039</v>
      </c>
      <c r="N101" s="25" t="s">
        <v>883</v>
      </c>
      <c r="O101" s="25" t="s">
        <v>979</v>
      </c>
      <c r="P101" s="25"/>
      <c r="Q101" s="1"/>
    </row>
    <row r="102" spans="1:17" ht="16.5" customHeight="1">
      <c r="A102" s="122"/>
      <c r="B102" s="123"/>
      <c r="C102" s="123" t="s">
        <v>770</v>
      </c>
      <c r="D102" s="123" t="s">
        <v>857</v>
      </c>
      <c r="E102" s="123" t="s">
        <v>1040</v>
      </c>
      <c r="F102" s="123" t="s">
        <v>1041</v>
      </c>
      <c r="G102" s="124" t="s">
        <v>358</v>
      </c>
      <c r="H102" s="124" t="s">
        <v>358</v>
      </c>
      <c r="I102" s="124"/>
      <c r="J102" s="123" t="s">
        <v>1042</v>
      </c>
      <c r="K102" s="25" t="s">
        <v>861</v>
      </c>
      <c r="L102" s="25" t="s">
        <v>872</v>
      </c>
      <c r="M102" s="25" t="s">
        <v>1043</v>
      </c>
      <c r="N102" s="25" t="s">
        <v>869</v>
      </c>
      <c r="O102" s="25" t="s">
        <v>874</v>
      </c>
      <c r="P102" s="25" t="s">
        <v>866</v>
      </c>
      <c r="Q102" s="1"/>
    </row>
    <row r="103" spans="1:17" ht="24.95" customHeight="1">
      <c r="A103" s="122"/>
      <c r="B103" s="123"/>
      <c r="C103" s="123"/>
      <c r="D103" s="123"/>
      <c r="E103" s="123"/>
      <c r="F103" s="123"/>
      <c r="G103" s="124"/>
      <c r="H103" s="124"/>
      <c r="I103" s="124"/>
      <c r="J103" s="123"/>
      <c r="K103" s="25" t="s">
        <v>861</v>
      </c>
      <c r="L103" s="25" t="s">
        <v>872</v>
      </c>
      <c r="M103" s="25" t="s">
        <v>1044</v>
      </c>
      <c r="N103" s="25" t="s">
        <v>912</v>
      </c>
      <c r="O103" s="25" t="s">
        <v>1045</v>
      </c>
      <c r="P103" s="25" t="s">
        <v>866</v>
      </c>
      <c r="Q103" s="1"/>
    </row>
    <row r="104" spans="1:17" ht="24.95" customHeight="1">
      <c r="A104" s="122"/>
      <c r="B104" s="123"/>
      <c r="C104" s="123"/>
      <c r="D104" s="123"/>
      <c r="E104" s="123"/>
      <c r="F104" s="123"/>
      <c r="G104" s="124"/>
      <c r="H104" s="124"/>
      <c r="I104" s="124"/>
      <c r="J104" s="123"/>
      <c r="K104" s="25" t="s">
        <v>861</v>
      </c>
      <c r="L104" s="25" t="s">
        <v>867</v>
      </c>
      <c r="M104" s="25" t="s">
        <v>1046</v>
      </c>
      <c r="N104" s="25" t="s">
        <v>864</v>
      </c>
      <c r="O104" s="25" t="s">
        <v>1047</v>
      </c>
      <c r="P104" s="25" t="s">
        <v>1048</v>
      </c>
      <c r="Q104" s="1"/>
    </row>
    <row r="105" spans="1:17" ht="16.5" customHeight="1">
      <c r="A105" s="122"/>
      <c r="B105" s="123"/>
      <c r="C105" s="123"/>
      <c r="D105" s="123"/>
      <c r="E105" s="123"/>
      <c r="F105" s="123"/>
      <c r="G105" s="124"/>
      <c r="H105" s="124"/>
      <c r="I105" s="124"/>
      <c r="J105" s="123"/>
      <c r="K105" s="25" t="s">
        <v>861</v>
      </c>
      <c r="L105" s="25" t="s">
        <v>867</v>
      </c>
      <c r="M105" s="25" t="s">
        <v>1049</v>
      </c>
      <c r="N105" s="25" t="s">
        <v>869</v>
      </c>
      <c r="O105" s="25" t="s">
        <v>1050</v>
      </c>
      <c r="P105" s="25" t="s">
        <v>1048</v>
      </c>
      <c r="Q105" s="1"/>
    </row>
    <row r="106" spans="1:17" ht="16.5" customHeight="1">
      <c r="A106" s="122"/>
      <c r="B106" s="123"/>
      <c r="C106" s="123"/>
      <c r="D106" s="123"/>
      <c r="E106" s="123"/>
      <c r="F106" s="123"/>
      <c r="G106" s="124"/>
      <c r="H106" s="124"/>
      <c r="I106" s="124"/>
      <c r="J106" s="123"/>
      <c r="K106" s="25" t="s">
        <v>861</v>
      </c>
      <c r="L106" s="25" t="s">
        <v>862</v>
      </c>
      <c r="M106" s="25" t="s">
        <v>1051</v>
      </c>
      <c r="N106" s="25" t="s">
        <v>869</v>
      </c>
      <c r="O106" s="25" t="s">
        <v>1052</v>
      </c>
      <c r="P106" s="25" t="s">
        <v>866</v>
      </c>
      <c r="Q106" s="1"/>
    </row>
    <row r="107" spans="1:17" ht="16.5" customHeight="1">
      <c r="A107" s="122"/>
      <c r="B107" s="123"/>
      <c r="C107" s="123"/>
      <c r="D107" s="123"/>
      <c r="E107" s="123"/>
      <c r="F107" s="123"/>
      <c r="G107" s="124"/>
      <c r="H107" s="124"/>
      <c r="I107" s="124"/>
      <c r="J107" s="123"/>
      <c r="K107" s="25" t="s">
        <v>875</v>
      </c>
      <c r="L107" s="25" t="s">
        <v>876</v>
      </c>
      <c r="M107" s="25" t="s">
        <v>1053</v>
      </c>
      <c r="N107" s="25" t="s">
        <v>912</v>
      </c>
      <c r="O107" s="25" t="s">
        <v>1054</v>
      </c>
      <c r="P107" s="25" t="s">
        <v>879</v>
      </c>
      <c r="Q107" s="1"/>
    </row>
    <row r="108" spans="1:17" ht="16.5" customHeight="1">
      <c r="A108" s="122"/>
      <c r="B108" s="123"/>
      <c r="C108" s="123"/>
      <c r="D108" s="123"/>
      <c r="E108" s="123"/>
      <c r="F108" s="123"/>
      <c r="G108" s="124"/>
      <c r="H108" s="124"/>
      <c r="I108" s="124"/>
      <c r="J108" s="123"/>
      <c r="K108" s="25" t="s">
        <v>880</v>
      </c>
      <c r="L108" s="25" t="s">
        <v>1055</v>
      </c>
      <c r="M108" s="25" t="s">
        <v>1056</v>
      </c>
      <c r="N108" s="25" t="s">
        <v>869</v>
      </c>
      <c r="O108" s="25" t="s">
        <v>896</v>
      </c>
      <c r="P108" s="25" t="s">
        <v>866</v>
      </c>
      <c r="Q108" s="1"/>
    </row>
    <row r="109" spans="1:17" ht="24.95" customHeight="1">
      <c r="A109" s="122"/>
      <c r="B109" s="123"/>
      <c r="C109" s="123"/>
      <c r="D109" s="123"/>
      <c r="E109" s="123"/>
      <c r="F109" s="123"/>
      <c r="G109" s="124"/>
      <c r="H109" s="124"/>
      <c r="I109" s="124"/>
      <c r="J109" s="123"/>
      <c r="K109" s="25" t="s">
        <v>885</v>
      </c>
      <c r="L109" s="25" t="s">
        <v>886</v>
      </c>
      <c r="M109" s="25" t="s">
        <v>1057</v>
      </c>
      <c r="N109" s="25" t="s">
        <v>869</v>
      </c>
      <c r="O109" s="25" t="s">
        <v>874</v>
      </c>
      <c r="P109" s="25" t="s">
        <v>866</v>
      </c>
      <c r="Q109" s="1"/>
    </row>
    <row r="110" spans="1:17" ht="24.95" customHeight="1">
      <c r="A110" s="122"/>
      <c r="B110" s="123"/>
      <c r="C110" s="123" t="s">
        <v>1058</v>
      </c>
      <c r="D110" s="123" t="s">
        <v>857</v>
      </c>
      <c r="E110" s="123" t="s">
        <v>1059</v>
      </c>
      <c r="F110" s="123" t="s">
        <v>1060</v>
      </c>
      <c r="G110" s="124" t="s">
        <v>167</v>
      </c>
      <c r="H110" s="124" t="s">
        <v>167</v>
      </c>
      <c r="I110" s="124"/>
      <c r="J110" s="123" t="s">
        <v>1061</v>
      </c>
      <c r="K110" s="25" t="s">
        <v>861</v>
      </c>
      <c r="L110" s="25" t="s">
        <v>872</v>
      </c>
      <c r="M110" s="25" t="s">
        <v>1062</v>
      </c>
      <c r="N110" s="25" t="s">
        <v>883</v>
      </c>
      <c r="O110" s="25" t="s">
        <v>898</v>
      </c>
      <c r="P110" s="25"/>
      <c r="Q110" s="1"/>
    </row>
    <row r="111" spans="1:17" ht="16.5" customHeight="1">
      <c r="A111" s="122"/>
      <c r="B111" s="123"/>
      <c r="C111" s="123"/>
      <c r="D111" s="123"/>
      <c r="E111" s="123"/>
      <c r="F111" s="123"/>
      <c r="G111" s="124"/>
      <c r="H111" s="124"/>
      <c r="I111" s="124"/>
      <c r="J111" s="123"/>
      <c r="K111" s="25" t="s">
        <v>861</v>
      </c>
      <c r="L111" s="25" t="s">
        <v>867</v>
      </c>
      <c r="M111" s="25" t="s">
        <v>1063</v>
      </c>
      <c r="N111" s="25" t="s">
        <v>869</v>
      </c>
      <c r="O111" s="25" t="s">
        <v>959</v>
      </c>
      <c r="P111" s="25" t="s">
        <v>1064</v>
      </c>
      <c r="Q111" s="1"/>
    </row>
    <row r="112" spans="1:17" ht="24.95" customHeight="1">
      <c r="A112" s="122"/>
      <c r="B112" s="123"/>
      <c r="C112" s="123"/>
      <c r="D112" s="123"/>
      <c r="E112" s="123"/>
      <c r="F112" s="123"/>
      <c r="G112" s="124"/>
      <c r="H112" s="124"/>
      <c r="I112" s="124"/>
      <c r="J112" s="123"/>
      <c r="K112" s="25" t="s">
        <v>861</v>
      </c>
      <c r="L112" s="25" t="s">
        <v>862</v>
      </c>
      <c r="M112" s="25" t="s">
        <v>1065</v>
      </c>
      <c r="N112" s="25" t="s">
        <v>864</v>
      </c>
      <c r="O112" s="25" t="s">
        <v>865</v>
      </c>
      <c r="P112" s="25" t="s">
        <v>866</v>
      </c>
      <c r="Q112" s="1"/>
    </row>
    <row r="113" spans="1:17" ht="24.95" customHeight="1">
      <c r="A113" s="122"/>
      <c r="B113" s="123"/>
      <c r="C113" s="123"/>
      <c r="D113" s="123"/>
      <c r="E113" s="123"/>
      <c r="F113" s="123"/>
      <c r="G113" s="124"/>
      <c r="H113" s="124"/>
      <c r="I113" s="124"/>
      <c r="J113" s="123"/>
      <c r="K113" s="25" t="s">
        <v>875</v>
      </c>
      <c r="L113" s="25" t="s">
        <v>876</v>
      </c>
      <c r="M113" s="25" t="s">
        <v>1066</v>
      </c>
      <c r="N113" s="25" t="s">
        <v>912</v>
      </c>
      <c r="O113" s="25" t="s">
        <v>1067</v>
      </c>
      <c r="P113" s="25" t="s">
        <v>922</v>
      </c>
      <c r="Q113" s="1"/>
    </row>
    <row r="114" spans="1:17" ht="24.95" customHeight="1">
      <c r="A114" s="122"/>
      <c r="B114" s="123"/>
      <c r="C114" s="123"/>
      <c r="D114" s="123"/>
      <c r="E114" s="123"/>
      <c r="F114" s="123"/>
      <c r="G114" s="124"/>
      <c r="H114" s="124"/>
      <c r="I114" s="124"/>
      <c r="J114" s="123"/>
      <c r="K114" s="25" t="s">
        <v>880</v>
      </c>
      <c r="L114" s="25" t="s">
        <v>881</v>
      </c>
      <c r="M114" s="25" t="s">
        <v>1068</v>
      </c>
      <c r="N114" s="25" t="s">
        <v>883</v>
      </c>
      <c r="O114" s="25" t="s">
        <v>1069</v>
      </c>
      <c r="P114" s="25"/>
      <c r="Q114" s="1"/>
    </row>
    <row r="115" spans="1:17" ht="24.95" customHeight="1">
      <c r="A115" s="122"/>
      <c r="B115" s="123"/>
      <c r="C115" s="123"/>
      <c r="D115" s="123"/>
      <c r="E115" s="123"/>
      <c r="F115" s="123"/>
      <c r="G115" s="124"/>
      <c r="H115" s="124"/>
      <c r="I115" s="124"/>
      <c r="J115" s="123"/>
      <c r="K115" s="25" t="s">
        <v>885</v>
      </c>
      <c r="L115" s="25" t="s">
        <v>886</v>
      </c>
      <c r="M115" s="25" t="s">
        <v>1070</v>
      </c>
      <c r="N115" s="25" t="s">
        <v>869</v>
      </c>
      <c r="O115" s="25" t="s">
        <v>874</v>
      </c>
      <c r="P115" s="25" t="s">
        <v>866</v>
      </c>
      <c r="Q115" s="1"/>
    </row>
    <row r="116" spans="1:17" ht="50.1" customHeight="1">
      <c r="A116" s="122"/>
      <c r="B116" s="123"/>
      <c r="C116" s="123" t="s">
        <v>773</v>
      </c>
      <c r="D116" s="123" t="s">
        <v>857</v>
      </c>
      <c r="E116" s="123" t="s">
        <v>890</v>
      </c>
      <c r="F116" s="123" t="s">
        <v>891</v>
      </c>
      <c r="G116" s="124" t="s">
        <v>361</v>
      </c>
      <c r="H116" s="124" t="s">
        <v>361</v>
      </c>
      <c r="I116" s="124"/>
      <c r="J116" s="123" t="s">
        <v>1071</v>
      </c>
      <c r="K116" s="25" t="s">
        <v>861</v>
      </c>
      <c r="L116" s="25" t="s">
        <v>872</v>
      </c>
      <c r="M116" s="25" t="s">
        <v>1072</v>
      </c>
      <c r="N116" s="25" t="s">
        <v>864</v>
      </c>
      <c r="O116" s="25" t="s">
        <v>1073</v>
      </c>
      <c r="P116" s="25" t="s">
        <v>1074</v>
      </c>
      <c r="Q116" s="1"/>
    </row>
    <row r="117" spans="1:17" ht="37.9" customHeight="1">
      <c r="A117" s="122"/>
      <c r="B117" s="123"/>
      <c r="C117" s="123"/>
      <c r="D117" s="123"/>
      <c r="E117" s="123"/>
      <c r="F117" s="123"/>
      <c r="G117" s="124"/>
      <c r="H117" s="124"/>
      <c r="I117" s="124"/>
      <c r="J117" s="123"/>
      <c r="K117" s="25" t="s">
        <v>861</v>
      </c>
      <c r="L117" s="25" t="s">
        <v>867</v>
      </c>
      <c r="M117" s="25" t="s">
        <v>1075</v>
      </c>
      <c r="N117" s="25" t="s">
        <v>864</v>
      </c>
      <c r="O117" s="25" t="s">
        <v>1076</v>
      </c>
      <c r="P117" s="25" t="s">
        <v>1077</v>
      </c>
      <c r="Q117" s="1"/>
    </row>
    <row r="118" spans="1:17" ht="24.95" customHeight="1">
      <c r="A118" s="122"/>
      <c r="B118" s="123"/>
      <c r="C118" s="123"/>
      <c r="D118" s="123"/>
      <c r="E118" s="123"/>
      <c r="F118" s="123"/>
      <c r="G118" s="124"/>
      <c r="H118" s="124"/>
      <c r="I118" s="124"/>
      <c r="J118" s="123"/>
      <c r="K118" s="25" t="s">
        <v>861</v>
      </c>
      <c r="L118" s="25" t="s">
        <v>867</v>
      </c>
      <c r="M118" s="25" t="s">
        <v>1078</v>
      </c>
      <c r="N118" s="25" t="s">
        <v>869</v>
      </c>
      <c r="O118" s="25" t="s">
        <v>1079</v>
      </c>
      <c r="P118" s="25" t="s">
        <v>1080</v>
      </c>
      <c r="Q118" s="1"/>
    </row>
    <row r="119" spans="1:17" ht="24.95" customHeight="1">
      <c r="A119" s="122"/>
      <c r="B119" s="123"/>
      <c r="C119" s="123"/>
      <c r="D119" s="123"/>
      <c r="E119" s="123"/>
      <c r="F119" s="123"/>
      <c r="G119" s="124"/>
      <c r="H119" s="124"/>
      <c r="I119" s="124"/>
      <c r="J119" s="123"/>
      <c r="K119" s="25" t="s">
        <v>861</v>
      </c>
      <c r="L119" s="25" t="s">
        <v>867</v>
      </c>
      <c r="M119" s="25" t="s">
        <v>1081</v>
      </c>
      <c r="N119" s="25" t="s">
        <v>869</v>
      </c>
      <c r="O119" s="25" t="s">
        <v>865</v>
      </c>
      <c r="P119" s="25" t="s">
        <v>917</v>
      </c>
      <c r="Q119" s="1"/>
    </row>
    <row r="120" spans="1:17" ht="24.95" customHeight="1">
      <c r="A120" s="122"/>
      <c r="B120" s="123"/>
      <c r="C120" s="123"/>
      <c r="D120" s="123"/>
      <c r="E120" s="123"/>
      <c r="F120" s="123"/>
      <c r="G120" s="124"/>
      <c r="H120" s="124"/>
      <c r="I120" s="124"/>
      <c r="J120" s="123"/>
      <c r="K120" s="25" t="s">
        <v>861</v>
      </c>
      <c r="L120" s="25" t="s">
        <v>862</v>
      </c>
      <c r="M120" s="25" t="s">
        <v>1082</v>
      </c>
      <c r="N120" s="25" t="s">
        <v>912</v>
      </c>
      <c r="O120" s="25" t="s">
        <v>1023</v>
      </c>
      <c r="P120" s="25" t="s">
        <v>1083</v>
      </c>
      <c r="Q120" s="1"/>
    </row>
    <row r="121" spans="1:17" ht="24.95" customHeight="1">
      <c r="A121" s="122"/>
      <c r="B121" s="123"/>
      <c r="C121" s="123"/>
      <c r="D121" s="123"/>
      <c r="E121" s="123"/>
      <c r="F121" s="123"/>
      <c r="G121" s="124"/>
      <c r="H121" s="124"/>
      <c r="I121" s="124"/>
      <c r="J121" s="123"/>
      <c r="K121" s="25" t="s">
        <v>885</v>
      </c>
      <c r="L121" s="25" t="s">
        <v>886</v>
      </c>
      <c r="M121" s="25" t="s">
        <v>1084</v>
      </c>
      <c r="N121" s="25" t="s">
        <v>869</v>
      </c>
      <c r="O121" s="25" t="s">
        <v>961</v>
      </c>
      <c r="P121" s="25" t="s">
        <v>866</v>
      </c>
      <c r="Q121" s="1"/>
    </row>
    <row r="122" spans="1:17" ht="24.95" customHeight="1">
      <c r="A122" s="122"/>
      <c r="B122" s="123"/>
      <c r="C122" s="123"/>
      <c r="D122" s="123"/>
      <c r="E122" s="123"/>
      <c r="F122" s="123"/>
      <c r="G122" s="124"/>
      <c r="H122" s="124"/>
      <c r="I122" s="124"/>
      <c r="J122" s="123"/>
      <c r="K122" s="25" t="s">
        <v>875</v>
      </c>
      <c r="L122" s="25" t="s">
        <v>1085</v>
      </c>
      <c r="M122" s="25" t="s">
        <v>1086</v>
      </c>
      <c r="N122" s="25" t="s">
        <v>912</v>
      </c>
      <c r="O122" s="25" t="s">
        <v>1087</v>
      </c>
      <c r="P122" s="25" t="s">
        <v>1074</v>
      </c>
      <c r="Q122" s="1"/>
    </row>
    <row r="123" spans="1:17" ht="24.95" customHeight="1">
      <c r="A123" s="122"/>
      <c r="B123" s="123"/>
      <c r="C123" s="123"/>
      <c r="D123" s="123"/>
      <c r="E123" s="123"/>
      <c r="F123" s="123"/>
      <c r="G123" s="124"/>
      <c r="H123" s="124"/>
      <c r="I123" s="124"/>
      <c r="J123" s="123"/>
      <c r="K123" s="25" t="s">
        <v>880</v>
      </c>
      <c r="L123" s="25" t="s">
        <v>881</v>
      </c>
      <c r="M123" s="25" t="s">
        <v>1088</v>
      </c>
      <c r="N123" s="25" t="s">
        <v>864</v>
      </c>
      <c r="O123" s="25" t="s">
        <v>865</v>
      </c>
      <c r="P123" s="25" t="s">
        <v>866</v>
      </c>
      <c r="Q123" s="1"/>
    </row>
    <row r="124" spans="1:17" ht="24.95" customHeight="1">
      <c r="A124" s="122"/>
      <c r="B124" s="123"/>
      <c r="C124" s="123" t="s">
        <v>780</v>
      </c>
      <c r="D124" s="123" t="s">
        <v>857</v>
      </c>
      <c r="E124" s="123" t="s">
        <v>1089</v>
      </c>
      <c r="F124" s="123" t="s">
        <v>1090</v>
      </c>
      <c r="G124" s="124" t="s">
        <v>173</v>
      </c>
      <c r="H124" s="124" t="s">
        <v>173</v>
      </c>
      <c r="I124" s="124"/>
      <c r="J124" s="123" t="s">
        <v>1091</v>
      </c>
      <c r="K124" s="25" t="s">
        <v>875</v>
      </c>
      <c r="L124" s="25" t="s">
        <v>876</v>
      </c>
      <c r="M124" s="25" t="s">
        <v>1092</v>
      </c>
      <c r="N124" s="25" t="s">
        <v>912</v>
      </c>
      <c r="O124" s="25" t="s">
        <v>1093</v>
      </c>
      <c r="P124" s="25" t="s">
        <v>879</v>
      </c>
      <c r="Q124" s="1"/>
    </row>
    <row r="125" spans="1:17" ht="24.95" customHeight="1">
      <c r="A125" s="122"/>
      <c r="B125" s="123"/>
      <c r="C125" s="123"/>
      <c r="D125" s="123"/>
      <c r="E125" s="123"/>
      <c r="F125" s="123"/>
      <c r="G125" s="124"/>
      <c r="H125" s="124"/>
      <c r="I125" s="124"/>
      <c r="J125" s="123"/>
      <c r="K125" s="25" t="s">
        <v>885</v>
      </c>
      <c r="L125" s="25" t="s">
        <v>886</v>
      </c>
      <c r="M125" s="25" t="s">
        <v>1094</v>
      </c>
      <c r="N125" s="25" t="s">
        <v>869</v>
      </c>
      <c r="O125" s="25" t="s">
        <v>1079</v>
      </c>
      <c r="P125" s="25" t="s">
        <v>866</v>
      </c>
      <c r="Q125" s="1"/>
    </row>
    <row r="126" spans="1:17" ht="16.899999999999999" customHeight="1">
      <c r="A126" s="122"/>
      <c r="B126" s="123"/>
      <c r="C126" s="123"/>
      <c r="D126" s="123"/>
      <c r="E126" s="123"/>
      <c r="F126" s="123"/>
      <c r="G126" s="124"/>
      <c r="H126" s="124"/>
      <c r="I126" s="124"/>
      <c r="J126" s="123"/>
      <c r="K126" s="25" t="s">
        <v>861</v>
      </c>
      <c r="L126" s="25" t="s">
        <v>872</v>
      </c>
      <c r="M126" s="25" t="s">
        <v>1095</v>
      </c>
      <c r="N126" s="25" t="s">
        <v>864</v>
      </c>
      <c r="O126" s="25" t="s">
        <v>865</v>
      </c>
      <c r="P126" s="25" t="s">
        <v>866</v>
      </c>
      <c r="Q126" s="1"/>
    </row>
    <row r="127" spans="1:17" ht="16.899999999999999" customHeight="1">
      <c r="A127" s="122"/>
      <c r="B127" s="123"/>
      <c r="C127" s="123"/>
      <c r="D127" s="123"/>
      <c r="E127" s="123"/>
      <c r="F127" s="123"/>
      <c r="G127" s="124"/>
      <c r="H127" s="124"/>
      <c r="I127" s="124"/>
      <c r="J127" s="123"/>
      <c r="K127" s="25" t="s">
        <v>861</v>
      </c>
      <c r="L127" s="25" t="s">
        <v>862</v>
      </c>
      <c r="M127" s="25" t="s">
        <v>1096</v>
      </c>
      <c r="N127" s="25" t="s">
        <v>869</v>
      </c>
      <c r="O127" s="25" t="s">
        <v>874</v>
      </c>
      <c r="P127" s="25" t="s">
        <v>866</v>
      </c>
      <c r="Q127" s="1"/>
    </row>
    <row r="128" spans="1:17" ht="16.899999999999999" customHeight="1">
      <c r="A128" s="122"/>
      <c r="B128" s="123"/>
      <c r="C128" s="123"/>
      <c r="D128" s="123"/>
      <c r="E128" s="123"/>
      <c r="F128" s="123"/>
      <c r="G128" s="124"/>
      <c r="H128" s="124"/>
      <c r="I128" s="124"/>
      <c r="J128" s="123"/>
      <c r="K128" s="25" t="s">
        <v>861</v>
      </c>
      <c r="L128" s="25" t="s">
        <v>867</v>
      </c>
      <c r="M128" s="25" t="s">
        <v>1097</v>
      </c>
      <c r="N128" s="25" t="s">
        <v>869</v>
      </c>
      <c r="O128" s="25" t="s">
        <v>1023</v>
      </c>
      <c r="P128" s="25" t="s">
        <v>1074</v>
      </c>
      <c r="Q128" s="1"/>
    </row>
    <row r="129" spans="1:17" ht="24.95" customHeight="1">
      <c r="A129" s="122"/>
      <c r="B129" s="123"/>
      <c r="C129" s="123"/>
      <c r="D129" s="123"/>
      <c r="E129" s="123"/>
      <c r="F129" s="123"/>
      <c r="G129" s="124"/>
      <c r="H129" s="124"/>
      <c r="I129" s="124"/>
      <c r="J129" s="123"/>
      <c r="K129" s="25" t="s">
        <v>880</v>
      </c>
      <c r="L129" s="25" t="s">
        <v>881</v>
      </c>
      <c r="M129" s="25" t="s">
        <v>1098</v>
      </c>
      <c r="N129" s="25" t="s">
        <v>912</v>
      </c>
      <c r="O129" s="25" t="s">
        <v>1079</v>
      </c>
      <c r="P129" s="25" t="s">
        <v>866</v>
      </c>
      <c r="Q129" s="1"/>
    </row>
    <row r="130" spans="1:17" ht="24.95" customHeight="1">
      <c r="A130" s="122"/>
      <c r="B130" s="123"/>
      <c r="C130" s="123" t="s">
        <v>784</v>
      </c>
      <c r="D130" s="123" t="s">
        <v>857</v>
      </c>
      <c r="E130" s="123" t="s">
        <v>1089</v>
      </c>
      <c r="F130" s="123" t="s">
        <v>1090</v>
      </c>
      <c r="G130" s="124" t="s">
        <v>224</v>
      </c>
      <c r="H130" s="124" t="s">
        <v>224</v>
      </c>
      <c r="I130" s="124"/>
      <c r="J130" s="123" t="s">
        <v>1099</v>
      </c>
      <c r="K130" s="25" t="s">
        <v>885</v>
      </c>
      <c r="L130" s="25" t="s">
        <v>886</v>
      </c>
      <c r="M130" s="25" t="s">
        <v>1100</v>
      </c>
      <c r="N130" s="25" t="s">
        <v>869</v>
      </c>
      <c r="O130" s="25" t="s">
        <v>888</v>
      </c>
      <c r="P130" s="25" t="s">
        <v>866</v>
      </c>
      <c r="Q130" s="1"/>
    </row>
    <row r="131" spans="1:17" ht="24.95" customHeight="1">
      <c r="A131" s="122"/>
      <c r="B131" s="123"/>
      <c r="C131" s="123"/>
      <c r="D131" s="123"/>
      <c r="E131" s="123"/>
      <c r="F131" s="123"/>
      <c r="G131" s="124"/>
      <c r="H131" s="124"/>
      <c r="I131" s="124"/>
      <c r="J131" s="123"/>
      <c r="K131" s="25" t="s">
        <v>880</v>
      </c>
      <c r="L131" s="25" t="s">
        <v>881</v>
      </c>
      <c r="M131" s="25" t="s">
        <v>1101</v>
      </c>
      <c r="N131" s="25" t="s">
        <v>869</v>
      </c>
      <c r="O131" s="25" t="s">
        <v>1102</v>
      </c>
      <c r="P131" s="25" t="s">
        <v>866</v>
      </c>
      <c r="Q131" s="1"/>
    </row>
    <row r="132" spans="1:17" ht="24.95" customHeight="1">
      <c r="A132" s="122"/>
      <c r="B132" s="123"/>
      <c r="C132" s="123"/>
      <c r="D132" s="123"/>
      <c r="E132" s="123"/>
      <c r="F132" s="123"/>
      <c r="G132" s="124"/>
      <c r="H132" s="124"/>
      <c r="I132" s="124"/>
      <c r="J132" s="123"/>
      <c r="K132" s="25" t="s">
        <v>861</v>
      </c>
      <c r="L132" s="25" t="s">
        <v>872</v>
      </c>
      <c r="M132" s="25" t="s">
        <v>1103</v>
      </c>
      <c r="N132" s="25" t="s">
        <v>869</v>
      </c>
      <c r="O132" s="25" t="s">
        <v>961</v>
      </c>
      <c r="P132" s="25" t="s">
        <v>866</v>
      </c>
      <c r="Q132" s="1"/>
    </row>
    <row r="133" spans="1:17" ht="16.5" customHeight="1">
      <c r="A133" s="122"/>
      <c r="B133" s="123"/>
      <c r="C133" s="123"/>
      <c r="D133" s="123"/>
      <c r="E133" s="123"/>
      <c r="F133" s="123"/>
      <c r="G133" s="124"/>
      <c r="H133" s="124"/>
      <c r="I133" s="124"/>
      <c r="J133" s="123"/>
      <c r="K133" s="25" t="s">
        <v>861</v>
      </c>
      <c r="L133" s="25" t="s">
        <v>862</v>
      </c>
      <c r="M133" s="25" t="s">
        <v>1096</v>
      </c>
      <c r="N133" s="25" t="s">
        <v>869</v>
      </c>
      <c r="O133" s="25" t="s">
        <v>874</v>
      </c>
      <c r="P133" s="25" t="s">
        <v>866</v>
      </c>
      <c r="Q133" s="1"/>
    </row>
    <row r="134" spans="1:17" ht="24.95" customHeight="1">
      <c r="A134" s="122"/>
      <c r="B134" s="123"/>
      <c r="C134" s="123"/>
      <c r="D134" s="123"/>
      <c r="E134" s="123"/>
      <c r="F134" s="123"/>
      <c r="G134" s="124"/>
      <c r="H134" s="124"/>
      <c r="I134" s="124"/>
      <c r="J134" s="123"/>
      <c r="K134" s="25" t="s">
        <v>861</v>
      </c>
      <c r="L134" s="25" t="s">
        <v>867</v>
      </c>
      <c r="M134" s="25" t="s">
        <v>1104</v>
      </c>
      <c r="N134" s="25" t="s">
        <v>869</v>
      </c>
      <c r="O134" s="25" t="s">
        <v>1087</v>
      </c>
      <c r="P134" s="25" t="s">
        <v>1048</v>
      </c>
      <c r="Q134" s="1"/>
    </row>
    <row r="135" spans="1:17" ht="16.5" customHeight="1">
      <c r="A135" s="122"/>
      <c r="B135" s="123"/>
      <c r="C135" s="123"/>
      <c r="D135" s="123"/>
      <c r="E135" s="123"/>
      <c r="F135" s="123"/>
      <c r="G135" s="124"/>
      <c r="H135" s="124"/>
      <c r="I135" s="124"/>
      <c r="J135" s="123"/>
      <c r="K135" s="25" t="s">
        <v>875</v>
      </c>
      <c r="L135" s="25" t="s">
        <v>876</v>
      </c>
      <c r="M135" s="25" t="s">
        <v>1105</v>
      </c>
      <c r="N135" s="25" t="s">
        <v>912</v>
      </c>
      <c r="O135" s="25" t="s">
        <v>1106</v>
      </c>
      <c r="P135" s="25" t="s">
        <v>879</v>
      </c>
      <c r="Q135" s="1"/>
    </row>
    <row r="136" spans="1:17" ht="16.5" customHeight="1">
      <c r="A136" s="122"/>
      <c r="B136" s="123"/>
      <c r="C136" s="123" t="s">
        <v>786</v>
      </c>
      <c r="D136" s="123" t="s">
        <v>857</v>
      </c>
      <c r="E136" s="123" t="s">
        <v>1089</v>
      </c>
      <c r="F136" s="123" t="s">
        <v>1090</v>
      </c>
      <c r="G136" s="124" t="s">
        <v>102</v>
      </c>
      <c r="H136" s="124" t="s">
        <v>102</v>
      </c>
      <c r="I136" s="124"/>
      <c r="J136" s="123" t="s">
        <v>1107</v>
      </c>
      <c r="K136" s="25" t="s">
        <v>875</v>
      </c>
      <c r="L136" s="25" t="s">
        <v>876</v>
      </c>
      <c r="M136" s="25" t="s">
        <v>1108</v>
      </c>
      <c r="N136" s="25" t="s">
        <v>912</v>
      </c>
      <c r="O136" s="25" t="s">
        <v>1023</v>
      </c>
      <c r="P136" s="25" t="s">
        <v>879</v>
      </c>
      <c r="Q136" s="1"/>
    </row>
    <row r="137" spans="1:17" ht="24.95" customHeight="1">
      <c r="A137" s="122"/>
      <c r="B137" s="123"/>
      <c r="C137" s="123"/>
      <c r="D137" s="123"/>
      <c r="E137" s="123"/>
      <c r="F137" s="123"/>
      <c r="G137" s="124"/>
      <c r="H137" s="124"/>
      <c r="I137" s="124"/>
      <c r="J137" s="123"/>
      <c r="K137" s="25" t="s">
        <v>880</v>
      </c>
      <c r="L137" s="25" t="s">
        <v>881</v>
      </c>
      <c r="M137" s="25" t="s">
        <v>1109</v>
      </c>
      <c r="N137" s="25" t="s">
        <v>869</v>
      </c>
      <c r="O137" s="25" t="s">
        <v>961</v>
      </c>
      <c r="P137" s="25" t="s">
        <v>866</v>
      </c>
      <c r="Q137" s="1"/>
    </row>
    <row r="138" spans="1:17" ht="24.95" customHeight="1">
      <c r="A138" s="122"/>
      <c r="B138" s="123"/>
      <c r="C138" s="123"/>
      <c r="D138" s="123"/>
      <c r="E138" s="123"/>
      <c r="F138" s="123"/>
      <c r="G138" s="124"/>
      <c r="H138" s="124"/>
      <c r="I138" s="124"/>
      <c r="J138" s="123"/>
      <c r="K138" s="25" t="s">
        <v>885</v>
      </c>
      <c r="L138" s="25" t="s">
        <v>886</v>
      </c>
      <c r="M138" s="25" t="s">
        <v>1110</v>
      </c>
      <c r="N138" s="25" t="s">
        <v>869</v>
      </c>
      <c r="O138" s="25" t="s">
        <v>888</v>
      </c>
      <c r="P138" s="25" t="s">
        <v>866</v>
      </c>
      <c r="Q138" s="1"/>
    </row>
    <row r="139" spans="1:17" ht="16.5" customHeight="1">
      <c r="A139" s="122"/>
      <c r="B139" s="123"/>
      <c r="C139" s="123"/>
      <c r="D139" s="123"/>
      <c r="E139" s="123"/>
      <c r="F139" s="123"/>
      <c r="G139" s="124"/>
      <c r="H139" s="124"/>
      <c r="I139" s="124"/>
      <c r="J139" s="123"/>
      <c r="K139" s="25" t="s">
        <v>861</v>
      </c>
      <c r="L139" s="25" t="s">
        <v>867</v>
      </c>
      <c r="M139" s="25" t="s">
        <v>1111</v>
      </c>
      <c r="N139" s="25" t="s">
        <v>869</v>
      </c>
      <c r="O139" s="25" t="s">
        <v>1023</v>
      </c>
      <c r="P139" s="25" t="s">
        <v>1074</v>
      </c>
      <c r="Q139" s="1"/>
    </row>
    <row r="140" spans="1:17" ht="24.95" customHeight="1">
      <c r="A140" s="122"/>
      <c r="B140" s="123"/>
      <c r="C140" s="123"/>
      <c r="D140" s="123"/>
      <c r="E140" s="123"/>
      <c r="F140" s="123"/>
      <c r="G140" s="124"/>
      <c r="H140" s="124"/>
      <c r="I140" s="124"/>
      <c r="J140" s="123"/>
      <c r="K140" s="25" t="s">
        <v>861</v>
      </c>
      <c r="L140" s="25" t="s">
        <v>872</v>
      </c>
      <c r="M140" s="25" t="s">
        <v>1112</v>
      </c>
      <c r="N140" s="25" t="s">
        <v>869</v>
      </c>
      <c r="O140" s="25" t="s">
        <v>1023</v>
      </c>
      <c r="P140" s="25" t="s">
        <v>1113</v>
      </c>
      <c r="Q140" s="1"/>
    </row>
    <row r="141" spans="1:17" ht="16.5" customHeight="1">
      <c r="A141" s="122"/>
      <c r="B141" s="123"/>
      <c r="C141" s="123"/>
      <c r="D141" s="123"/>
      <c r="E141" s="123"/>
      <c r="F141" s="123"/>
      <c r="G141" s="124"/>
      <c r="H141" s="124"/>
      <c r="I141" s="124"/>
      <c r="J141" s="123"/>
      <c r="K141" s="25" t="s">
        <v>861</v>
      </c>
      <c r="L141" s="25" t="s">
        <v>862</v>
      </c>
      <c r="M141" s="25" t="s">
        <v>1096</v>
      </c>
      <c r="N141" s="25" t="s">
        <v>869</v>
      </c>
      <c r="O141" s="25" t="s">
        <v>874</v>
      </c>
      <c r="P141" s="25" t="s">
        <v>866</v>
      </c>
      <c r="Q141" s="1"/>
    </row>
    <row r="142" spans="1:17" ht="24.95" customHeight="1">
      <c r="A142" s="122"/>
      <c r="B142" s="123"/>
      <c r="C142" s="123" t="s">
        <v>1114</v>
      </c>
      <c r="D142" s="123" t="s">
        <v>857</v>
      </c>
      <c r="E142" s="123" t="s">
        <v>1089</v>
      </c>
      <c r="F142" s="123" t="s">
        <v>1090</v>
      </c>
      <c r="G142" s="124" t="s">
        <v>366</v>
      </c>
      <c r="H142" s="124" t="s">
        <v>366</v>
      </c>
      <c r="I142" s="124"/>
      <c r="J142" s="123" t="s">
        <v>1115</v>
      </c>
      <c r="K142" s="25" t="s">
        <v>880</v>
      </c>
      <c r="L142" s="25" t="s">
        <v>881</v>
      </c>
      <c r="M142" s="25" t="s">
        <v>1116</v>
      </c>
      <c r="N142" s="25" t="s">
        <v>869</v>
      </c>
      <c r="O142" s="25" t="s">
        <v>961</v>
      </c>
      <c r="P142" s="25" t="s">
        <v>866</v>
      </c>
      <c r="Q142" s="1"/>
    </row>
    <row r="143" spans="1:17" ht="16.5" customHeight="1">
      <c r="A143" s="122"/>
      <c r="B143" s="123"/>
      <c r="C143" s="123"/>
      <c r="D143" s="123"/>
      <c r="E143" s="123"/>
      <c r="F143" s="123"/>
      <c r="G143" s="124"/>
      <c r="H143" s="124"/>
      <c r="I143" s="124"/>
      <c r="J143" s="123"/>
      <c r="K143" s="25" t="s">
        <v>875</v>
      </c>
      <c r="L143" s="25" t="s">
        <v>876</v>
      </c>
      <c r="M143" s="25" t="s">
        <v>1117</v>
      </c>
      <c r="N143" s="25" t="s">
        <v>912</v>
      </c>
      <c r="O143" s="25" t="s">
        <v>1118</v>
      </c>
      <c r="P143" s="25" t="s">
        <v>879</v>
      </c>
      <c r="Q143" s="1"/>
    </row>
    <row r="144" spans="1:17" ht="24.95" customHeight="1">
      <c r="A144" s="122"/>
      <c r="B144" s="123"/>
      <c r="C144" s="123"/>
      <c r="D144" s="123"/>
      <c r="E144" s="123"/>
      <c r="F144" s="123"/>
      <c r="G144" s="124"/>
      <c r="H144" s="124"/>
      <c r="I144" s="124"/>
      <c r="J144" s="123"/>
      <c r="K144" s="25" t="s">
        <v>885</v>
      </c>
      <c r="L144" s="25" t="s">
        <v>886</v>
      </c>
      <c r="M144" s="25" t="s">
        <v>1119</v>
      </c>
      <c r="N144" s="25" t="s">
        <v>869</v>
      </c>
      <c r="O144" s="25" t="s">
        <v>888</v>
      </c>
      <c r="P144" s="25" t="s">
        <v>866</v>
      </c>
      <c r="Q144" s="1"/>
    </row>
    <row r="145" spans="1:17" ht="24.95" customHeight="1">
      <c r="A145" s="122"/>
      <c r="B145" s="123"/>
      <c r="C145" s="123"/>
      <c r="D145" s="123"/>
      <c r="E145" s="123"/>
      <c r="F145" s="123"/>
      <c r="G145" s="124"/>
      <c r="H145" s="124"/>
      <c r="I145" s="124"/>
      <c r="J145" s="123"/>
      <c r="K145" s="25" t="s">
        <v>861</v>
      </c>
      <c r="L145" s="25" t="s">
        <v>872</v>
      </c>
      <c r="M145" s="25" t="s">
        <v>1120</v>
      </c>
      <c r="N145" s="25" t="s">
        <v>864</v>
      </c>
      <c r="O145" s="25" t="s">
        <v>865</v>
      </c>
      <c r="P145" s="25" t="s">
        <v>866</v>
      </c>
      <c r="Q145" s="1"/>
    </row>
    <row r="146" spans="1:17" ht="16.5" customHeight="1">
      <c r="A146" s="122"/>
      <c r="B146" s="123"/>
      <c r="C146" s="123"/>
      <c r="D146" s="123"/>
      <c r="E146" s="123"/>
      <c r="F146" s="123"/>
      <c r="G146" s="124"/>
      <c r="H146" s="124"/>
      <c r="I146" s="124"/>
      <c r="J146" s="123"/>
      <c r="K146" s="25" t="s">
        <v>861</v>
      </c>
      <c r="L146" s="25" t="s">
        <v>862</v>
      </c>
      <c r="M146" s="25" t="s">
        <v>1121</v>
      </c>
      <c r="N146" s="25" t="s">
        <v>912</v>
      </c>
      <c r="O146" s="25" t="s">
        <v>1122</v>
      </c>
      <c r="P146" s="25" t="s">
        <v>914</v>
      </c>
      <c r="Q146" s="1"/>
    </row>
    <row r="147" spans="1:17" ht="24.95" customHeight="1">
      <c r="A147" s="122"/>
      <c r="B147" s="123"/>
      <c r="C147" s="123"/>
      <c r="D147" s="123"/>
      <c r="E147" s="123"/>
      <c r="F147" s="123"/>
      <c r="G147" s="124"/>
      <c r="H147" s="124"/>
      <c r="I147" s="124"/>
      <c r="J147" s="123"/>
      <c r="K147" s="25" t="s">
        <v>861</v>
      </c>
      <c r="L147" s="25" t="s">
        <v>867</v>
      </c>
      <c r="M147" s="25" t="s">
        <v>1123</v>
      </c>
      <c r="N147" s="25" t="s">
        <v>864</v>
      </c>
      <c r="O147" s="25" t="s">
        <v>865</v>
      </c>
      <c r="P147" s="25" t="s">
        <v>866</v>
      </c>
      <c r="Q147" s="1"/>
    </row>
    <row r="148" spans="1:17" ht="24.95" customHeight="1">
      <c r="A148" s="122"/>
      <c r="B148" s="123"/>
      <c r="C148" s="123" t="s">
        <v>789</v>
      </c>
      <c r="D148" s="123" t="s">
        <v>857</v>
      </c>
      <c r="E148" s="123" t="s">
        <v>1089</v>
      </c>
      <c r="F148" s="123" t="s">
        <v>1090</v>
      </c>
      <c r="G148" s="124" t="s">
        <v>368</v>
      </c>
      <c r="H148" s="124" t="s">
        <v>368</v>
      </c>
      <c r="I148" s="124"/>
      <c r="J148" s="123" t="s">
        <v>1124</v>
      </c>
      <c r="K148" s="25" t="s">
        <v>880</v>
      </c>
      <c r="L148" s="25" t="s">
        <v>881</v>
      </c>
      <c r="M148" s="25" t="s">
        <v>1125</v>
      </c>
      <c r="N148" s="25" t="s">
        <v>912</v>
      </c>
      <c r="O148" s="25" t="s">
        <v>1050</v>
      </c>
      <c r="P148" s="25" t="s">
        <v>866</v>
      </c>
      <c r="Q148" s="1"/>
    </row>
    <row r="149" spans="1:17" ht="16.5" customHeight="1">
      <c r="A149" s="122"/>
      <c r="B149" s="123"/>
      <c r="C149" s="123"/>
      <c r="D149" s="123"/>
      <c r="E149" s="123"/>
      <c r="F149" s="123"/>
      <c r="G149" s="124"/>
      <c r="H149" s="124"/>
      <c r="I149" s="124"/>
      <c r="J149" s="123"/>
      <c r="K149" s="25" t="s">
        <v>875</v>
      </c>
      <c r="L149" s="25" t="s">
        <v>876</v>
      </c>
      <c r="M149" s="25" t="s">
        <v>1126</v>
      </c>
      <c r="N149" s="25" t="s">
        <v>912</v>
      </c>
      <c r="O149" s="25" t="s">
        <v>1127</v>
      </c>
      <c r="P149" s="25" t="s">
        <v>879</v>
      </c>
      <c r="Q149" s="1"/>
    </row>
    <row r="150" spans="1:17" ht="16.5" customHeight="1">
      <c r="A150" s="122"/>
      <c r="B150" s="123"/>
      <c r="C150" s="123"/>
      <c r="D150" s="123"/>
      <c r="E150" s="123"/>
      <c r="F150" s="123"/>
      <c r="G150" s="124"/>
      <c r="H150" s="124"/>
      <c r="I150" s="124"/>
      <c r="J150" s="123"/>
      <c r="K150" s="25" t="s">
        <v>861</v>
      </c>
      <c r="L150" s="25" t="s">
        <v>862</v>
      </c>
      <c r="M150" s="25" t="s">
        <v>1096</v>
      </c>
      <c r="N150" s="25" t="s">
        <v>869</v>
      </c>
      <c r="O150" s="25" t="s">
        <v>874</v>
      </c>
      <c r="P150" s="25" t="s">
        <v>866</v>
      </c>
      <c r="Q150" s="1"/>
    </row>
    <row r="151" spans="1:17" ht="24.95" customHeight="1">
      <c r="A151" s="122"/>
      <c r="B151" s="123"/>
      <c r="C151" s="123"/>
      <c r="D151" s="123"/>
      <c r="E151" s="123"/>
      <c r="F151" s="123"/>
      <c r="G151" s="124"/>
      <c r="H151" s="124"/>
      <c r="I151" s="124"/>
      <c r="J151" s="123"/>
      <c r="K151" s="25" t="s">
        <v>861</v>
      </c>
      <c r="L151" s="25" t="s">
        <v>867</v>
      </c>
      <c r="M151" s="25" t="s">
        <v>1128</v>
      </c>
      <c r="N151" s="25" t="s">
        <v>869</v>
      </c>
      <c r="O151" s="25" t="s">
        <v>1023</v>
      </c>
      <c r="P151" s="25" t="s">
        <v>1074</v>
      </c>
      <c r="Q151" s="1"/>
    </row>
    <row r="152" spans="1:17" ht="16.5" customHeight="1">
      <c r="A152" s="122"/>
      <c r="B152" s="123"/>
      <c r="C152" s="123"/>
      <c r="D152" s="123"/>
      <c r="E152" s="123"/>
      <c r="F152" s="123"/>
      <c r="G152" s="124"/>
      <c r="H152" s="124"/>
      <c r="I152" s="124"/>
      <c r="J152" s="123"/>
      <c r="K152" s="25" t="s">
        <v>861</v>
      </c>
      <c r="L152" s="25" t="s">
        <v>872</v>
      </c>
      <c r="M152" s="25" t="s">
        <v>1129</v>
      </c>
      <c r="N152" s="25" t="s">
        <v>869</v>
      </c>
      <c r="O152" s="25" t="s">
        <v>961</v>
      </c>
      <c r="P152" s="25" t="s">
        <v>866</v>
      </c>
      <c r="Q152" s="1"/>
    </row>
    <row r="153" spans="1:17" ht="24.95" customHeight="1">
      <c r="A153" s="122"/>
      <c r="B153" s="123"/>
      <c r="C153" s="123"/>
      <c r="D153" s="123"/>
      <c r="E153" s="123"/>
      <c r="F153" s="123"/>
      <c r="G153" s="124"/>
      <c r="H153" s="124"/>
      <c r="I153" s="124"/>
      <c r="J153" s="123"/>
      <c r="K153" s="25" t="s">
        <v>885</v>
      </c>
      <c r="L153" s="25" t="s">
        <v>886</v>
      </c>
      <c r="M153" s="25" t="s">
        <v>1094</v>
      </c>
      <c r="N153" s="25" t="s">
        <v>869</v>
      </c>
      <c r="O153" s="25" t="s">
        <v>888</v>
      </c>
      <c r="P153" s="25" t="s">
        <v>866</v>
      </c>
      <c r="Q153" s="1"/>
    </row>
    <row r="154" spans="1:17" ht="24.95" customHeight="1">
      <c r="A154" s="122"/>
      <c r="B154" s="123"/>
      <c r="C154" s="123" t="s">
        <v>792</v>
      </c>
      <c r="D154" s="123" t="s">
        <v>857</v>
      </c>
      <c r="E154" s="123" t="s">
        <v>1130</v>
      </c>
      <c r="F154" s="123" t="s">
        <v>1131</v>
      </c>
      <c r="G154" s="124" t="s">
        <v>370</v>
      </c>
      <c r="H154" s="124" t="s">
        <v>370</v>
      </c>
      <c r="I154" s="124"/>
      <c r="J154" s="123" t="s">
        <v>1132</v>
      </c>
      <c r="K154" s="25" t="s">
        <v>861</v>
      </c>
      <c r="L154" s="25" t="s">
        <v>867</v>
      </c>
      <c r="M154" s="25" t="s">
        <v>1133</v>
      </c>
      <c r="N154" s="25" t="s">
        <v>869</v>
      </c>
      <c r="O154" s="25" t="s">
        <v>865</v>
      </c>
      <c r="P154" s="25" t="s">
        <v>1134</v>
      </c>
      <c r="Q154" s="1"/>
    </row>
    <row r="155" spans="1:17" ht="24.95" customHeight="1">
      <c r="A155" s="122"/>
      <c r="B155" s="123"/>
      <c r="C155" s="123"/>
      <c r="D155" s="123"/>
      <c r="E155" s="123"/>
      <c r="F155" s="123"/>
      <c r="G155" s="124"/>
      <c r="H155" s="124"/>
      <c r="I155" s="124"/>
      <c r="J155" s="123"/>
      <c r="K155" s="25" t="s">
        <v>861</v>
      </c>
      <c r="L155" s="25" t="s">
        <v>867</v>
      </c>
      <c r="M155" s="25" t="s">
        <v>1135</v>
      </c>
      <c r="N155" s="25" t="s">
        <v>869</v>
      </c>
      <c r="O155" s="25" t="s">
        <v>959</v>
      </c>
      <c r="P155" s="25" t="s">
        <v>1134</v>
      </c>
      <c r="Q155" s="1"/>
    </row>
    <row r="156" spans="1:17" ht="37.9" customHeight="1">
      <c r="A156" s="122"/>
      <c r="B156" s="123"/>
      <c r="C156" s="123"/>
      <c r="D156" s="123"/>
      <c r="E156" s="123"/>
      <c r="F156" s="123"/>
      <c r="G156" s="124"/>
      <c r="H156" s="124"/>
      <c r="I156" s="124"/>
      <c r="J156" s="123"/>
      <c r="K156" s="25" t="s">
        <v>861</v>
      </c>
      <c r="L156" s="25" t="s">
        <v>867</v>
      </c>
      <c r="M156" s="25" t="s">
        <v>1136</v>
      </c>
      <c r="N156" s="25" t="s">
        <v>869</v>
      </c>
      <c r="O156" s="25" t="s">
        <v>1050</v>
      </c>
      <c r="P156" s="25" t="s">
        <v>1134</v>
      </c>
      <c r="Q156" s="1"/>
    </row>
    <row r="157" spans="1:17" ht="24.95" customHeight="1">
      <c r="A157" s="122"/>
      <c r="B157" s="123"/>
      <c r="C157" s="123"/>
      <c r="D157" s="123"/>
      <c r="E157" s="123"/>
      <c r="F157" s="123"/>
      <c r="G157" s="124"/>
      <c r="H157" s="124"/>
      <c r="I157" s="124"/>
      <c r="J157" s="123"/>
      <c r="K157" s="25" t="s">
        <v>861</v>
      </c>
      <c r="L157" s="25" t="s">
        <v>867</v>
      </c>
      <c r="M157" s="25" t="s">
        <v>1137</v>
      </c>
      <c r="N157" s="25" t="s">
        <v>869</v>
      </c>
      <c r="O157" s="25" t="s">
        <v>1067</v>
      </c>
      <c r="P157" s="25" t="s">
        <v>1138</v>
      </c>
      <c r="Q157" s="1"/>
    </row>
    <row r="158" spans="1:17" ht="24.95" customHeight="1">
      <c r="A158" s="122"/>
      <c r="B158" s="123"/>
      <c r="C158" s="123"/>
      <c r="D158" s="123"/>
      <c r="E158" s="123"/>
      <c r="F158" s="123"/>
      <c r="G158" s="124"/>
      <c r="H158" s="124"/>
      <c r="I158" s="124"/>
      <c r="J158" s="123"/>
      <c r="K158" s="25" t="s">
        <v>861</v>
      </c>
      <c r="L158" s="25" t="s">
        <v>867</v>
      </c>
      <c r="M158" s="25" t="s">
        <v>1139</v>
      </c>
      <c r="N158" s="25" t="s">
        <v>869</v>
      </c>
      <c r="O158" s="25" t="s">
        <v>959</v>
      </c>
      <c r="P158" s="25" t="s">
        <v>1134</v>
      </c>
      <c r="Q158" s="1"/>
    </row>
    <row r="159" spans="1:17" ht="37.9" customHeight="1">
      <c r="A159" s="122"/>
      <c r="B159" s="123"/>
      <c r="C159" s="123"/>
      <c r="D159" s="123"/>
      <c r="E159" s="123"/>
      <c r="F159" s="123"/>
      <c r="G159" s="124"/>
      <c r="H159" s="124"/>
      <c r="I159" s="124"/>
      <c r="J159" s="123"/>
      <c r="K159" s="25" t="s">
        <v>861</v>
      </c>
      <c r="L159" s="25" t="s">
        <v>862</v>
      </c>
      <c r="M159" s="25" t="s">
        <v>1140</v>
      </c>
      <c r="N159" s="25" t="s">
        <v>912</v>
      </c>
      <c r="O159" s="25" t="s">
        <v>1079</v>
      </c>
      <c r="P159" s="25" t="s">
        <v>914</v>
      </c>
      <c r="Q159" s="1"/>
    </row>
    <row r="160" spans="1:17" ht="37.9" customHeight="1">
      <c r="A160" s="122"/>
      <c r="B160" s="123"/>
      <c r="C160" s="123"/>
      <c r="D160" s="123"/>
      <c r="E160" s="123"/>
      <c r="F160" s="123"/>
      <c r="G160" s="124"/>
      <c r="H160" s="124"/>
      <c r="I160" s="124"/>
      <c r="J160" s="123"/>
      <c r="K160" s="25" t="s">
        <v>861</v>
      </c>
      <c r="L160" s="25" t="s">
        <v>862</v>
      </c>
      <c r="M160" s="25" t="s">
        <v>1141</v>
      </c>
      <c r="N160" s="25" t="s">
        <v>912</v>
      </c>
      <c r="O160" s="25" t="s">
        <v>1142</v>
      </c>
      <c r="P160" s="25" t="s">
        <v>914</v>
      </c>
      <c r="Q160" s="1"/>
    </row>
    <row r="161" spans="1:17" ht="100.9" customHeight="1">
      <c r="A161" s="122"/>
      <c r="B161" s="123"/>
      <c r="C161" s="123"/>
      <c r="D161" s="123"/>
      <c r="E161" s="123"/>
      <c r="F161" s="123"/>
      <c r="G161" s="124"/>
      <c r="H161" s="124"/>
      <c r="I161" s="124"/>
      <c r="J161" s="123"/>
      <c r="K161" s="25" t="s">
        <v>861</v>
      </c>
      <c r="L161" s="25" t="s">
        <v>872</v>
      </c>
      <c r="M161" s="25" t="s">
        <v>1143</v>
      </c>
      <c r="N161" s="25" t="s">
        <v>883</v>
      </c>
      <c r="O161" s="25" t="s">
        <v>1144</v>
      </c>
      <c r="P161" s="25"/>
      <c r="Q161" s="1"/>
    </row>
    <row r="162" spans="1:17" ht="24.95" customHeight="1">
      <c r="A162" s="122"/>
      <c r="B162" s="123"/>
      <c r="C162" s="123"/>
      <c r="D162" s="123"/>
      <c r="E162" s="123"/>
      <c r="F162" s="123"/>
      <c r="G162" s="124"/>
      <c r="H162" s="124"/>
      <c r="I162" s="124"/>
      <c r="J162" s="123"/>
      <c r="K162" s="25" t="s">
        <v>861</v>
      </c>
      <c r="L162" s="25" t="s">
        <v>872</v>
      </c>
      <c r="M162" s="25" t="s">
        <v>1145</v>
      </c>
      <c r="N162" s="25" t="s">
        <v>869</v>
      </c>
      <c r="O162" s="25" t="s">
        <v>1146</v>
      </c>
      <c r="P162" s="25" t="s">
        <v>1134</v>
      </c>
      <c r="Q162" s="1"/>
    </row>
    <row r="163" spans="1:17" ht="63" customHeight="1">
      <c r="A163" s="122"/>
      <c r="B163" s="123"/>
      <c r="C163" s="123"/>
      <c r="D163" s="123"/>
      <c r="E163" s="123"/>
      <c r="F163" s="123"/>
      <c r="G163" s="124"/>
      <c r="H163" s="124"/>
      <c r="I163" s="124"/>
      <c r="J163" s="123"/>
      <c r="K163" s="25" t="s">
        <v>880</v>
      </c>
      <c r="L163" s="25" t="s">
        <v>881</v>
      </c>
      <c r="M163" s="25" t="s">
        <v>1147</v>
      </c>
      <c r="N163" s="25" t="s">
        <v>883</v>
      </c>
      <c r="O163" s="25" t="s">
        <v>1148</v>
      </c>
      <c r="P163" s="25"/>
      <c r="Q163" s="1"/>
    </row>
    <row r="164" spans="1:17" ht="87.95" customHeight="1">
      <c r="A164" s="122"/>
      <c r="B164" s="123"/>
      <c r="C164" s="123"/>
      <c r="D164" s="123"/>
      <c r="E164" s="123"/>
      <c r="F164" s="123"/>
      <c r="G164" s="124"/>
      <c r="H164" s="124"/>
      <c r="I164" s="124"/>
      <c r="J164" s="123"/>
      <c r="K164" s="25" t="s">
        <v>880</v>
      </c>
      <c r="L164" s="25" t="s">
        <v>881</v>
      </c>
      <c r="M164" s="25" t="s">
        <v>1149</v>
      </c>
      <c r="N164" s="25" t="s">
        <v>883</v>
      </c>
      <c r="O164" s="25" t="s">
        <v>1150</v>
      </c>
      <c r="P164" s="25"/>
      <c r="Q164" s="1"/>
    </row>
    <row r="165" spans="1:17" ht="24.95" customHeight="1">
      <c r="A165" s="122"/>
      <c r="B165" s="123"/>
      <c r="C165" s="123"/>
      <c r="D165" s="123"/>
      <c r="E165" s="123"/>
      <c r="F165" s="123"/>
      <c r="G165" s="124"/>
      <c r="H165" s="124"/>
      <c r="I165" s="124"/>
      <c r="J165" s="123"/>
      <c r="K165" s="25" t="s">
        <v>885</v>
      </c>
      <c r="L165" s="25" t="s">
        <v>886</v>
      </c>
      <c r="M165" s="25" t="s">
        <v>1151</v>
      </c>
      <c r="N165" s="25" t="s">
        <v>869</v>
      </c>
      <c r="O165" s="25" t="s">
        <v>874</v>
      </c>
      <c r="P165" s="25" t="s">
        <v>866</v>
      </c>
      <c r="Q165" s="1"/>
    </row>
    <row r="166" spans="1:17" ht="24.95" customHeight="1">
      <c r="A166" s="122"/>
      <c r="B166" s="123"/>
      <c r="C166" s="123"/>
      <c r="D166" s="123"/>
      <c r="E166" s="123"/>
      <c r="F166" s="123"/>
      <c r="G166" s="124"/>
      <c r="H166" s="124"/>
      <c r="I166" s="124"/>
      <c r="J166" s="123"/>
      <c r="K166" s="25" t="s">
        <v>875</v>
      </c>
      <c r="L166" s="25" t="s">
        <v>876</v>
      </c>
      <c r="M166" s="25" t="s">
        <v>1152</v>
      </c>
      <c r="N166" s="25" t="s">
        <v>912</v>
      </c>
      <c r="O166" s="25" t="s">
        <v>1153</v>
      </c>
      <c r="P166" s="25" t="s">
        <v>922</v>
      </c>
      <c r="Q166" s="1"/>
    </row>
    <row r="167" spans="1:17" ht="24.95" customHeight="1">
      <c r="A167" s="122"/>
      <c r="B167" s="123"/>
      <c r="C167" s="123"/>
      <c r="D167" s="123"/>
      <c r="E167" s="123"/>
      <c r="F167" s="123"/>
      <c r="G167" s="124"/>
      <c r="H167" s="124"/>
      <c r="I167" s="124"/>
      <c r="J167" s="123"/>
      <c r="K167" s="25" t="s">
        <v>875</v>
      </c>
      <c r="L167" s="25" t="s">
        <v>876</v>
      </c>
      <c r="M167" s="25" t="s">
        <v>1154</v>
      </c>
      <c r="N167" s="25" t="s">
        <v>912</v>
      </c>
      <c r="O167" s="25" t="s">
        <v>1155</v>
      </c>
      <c r="P167" s="25" t="s">
        <v>922</v>
      </c>
      <c r="Q167" s="1"/>
    </row>
    <row r="168" spans="1:17" ht="37.9" customHeight="1">
      <c r="A168" s="122"/>
      <c r="B168" s="123"/>
      <c r="C168" s="123"/>
      <c r="D168" s="123"/>
      <c r="E168" s="123"/>
      <c r="F168" s="123"/>
      <c r="G168" s="124"/>
      <c r="H168" s="124"/>
      <c r="I168" s="124"/>
      <c r="J168" s="123"/>
      <c r="K168" s="25" t="s">
        <v>875</v>
      </c>
      <c r="L168" s="25" t="s">
        <v>876</v>
      </c>
      <c r="M168" s="25" t="s">
        <v>1156</v>
      </c>
      <c r="N168" s="25" t="s">
        <v>912</v>
      </c>
      <c r="O168" s="25" t="s">
        <v>1157</v>
      </c>
      <c r="P168" s="25" t="s">
        <v>922</v>
      </c>
      <c r="Q168" s="1"/>
    </row>
    <row r="169" spans="1:17" ht="37.9" customHeight="1">
      <c r="A169" s="122"/>
      <c r="B169" s="123"/>
      <c r="C169" s="123"/>
      <c r="D169" s="123"/>
      <c r="E169" s="123"/>
      <c r="F169" s="123"/>
      <c r="G169" s="124"/>
      <c r="H169" s="124"/>
      <c r="I169" s="124"/>
      <c r="J169" s="123"/>
      <c r="K169" s="25" t="s">
        <v>875</v>
      </c>
      <c r="L169" s="25" t="s">
        <v>876</v>
      </c>
      <c r="M169" s="25" t="s">
        <v>1158</v>
      </c>
      <c r="N169" s="25" t="s">
        <v>912</v>
      </c>
      <c r="O169" s="25" t="s">
        <v>1159</v>
      </c>
      <c r="P169" s="25" t="s">
        <v>922</v>
      </c>
      <c r="Q169" s="1"/>
    </row>
    <row r="170" spans="1:17" ht="37.9" customHeight="1">
      <c r="A170" s="122"/>
      <c r="B170" s="123"/>
      <c r="C170" s="123" t="s">
        <v>1160</v>
      </c>
      <c r="D170" s="123" t="s">
        <v>857</v>
      </c>
      <c r="E170" s="123" t="s">
        <v>1089</v>
      </c>
      <c r="F170" s="123" t="s">
        <v>1090</v>
      </c>
      <c r="G170" s="124" t="s">
        <v>223</v>
      </c>
      <c r="H170" s="124" t="s">
        <v>223</v>
      </c>
      <c r="I170" s="124"/>
      <c r="J170" s="123" t="s">
        <v>1161</v>
      </c>
      <c r="K170" s="25" t="s">
        <v>885</v>
      </c>
      <c r="L170" s="25" t="s">
        <v>886</v>
      </c>
      <c r="M170" s="25" t="s">
        <v>1162</v>
      </c>
      <c r="N170" s="25" t="s">
        <v>869</v>
      </c>
      <c r="O170" s="25" t="s">
        <v>888</v>
      </c>
      <c r="P170" s="25" t="s">
        <v>866</v>
      </c>
      <c r="Q170" s="1"/>
    </row>
    <row r="171" spans="1:17" ht="24.95" customHeight="1">
      <c r="A171" s="122"/>
      <c r="B171" s="123"/>
      <c r="C171" s="123"/>
      <c r="D171" s="123"/>
      <c r="E171" s="123"/>
      <c r="F171" s="123"/>
      <c r="G171" s="124"/>
      <c r="H171" s="124"/>
      <c r="I171" s="124"/>
      <c r="J171" s="123"/>
      <c r="K171" s="25" t="s">
        <v>861</v>
      </c>
      <c r="L171" s="25" t="s">
        <v>872</v>
      </c>
      <c r="M171" s="25" t="s">
        <v>1163</v>
      </c>
      <c r="N171" s="25" t="s">
        <v>864</v>
      </c>
      <c r="O171" s="25" t="s">
        <v>865</v>
      </c>
      <c r="P171" s="25" t="s">
        <v>866</v>
      </c>
      <c r="Q171" s="1"/>
    </row>
    <row r="172" spans="1:17" ht="24.95" customHeight="1">
      <c r="A172" s="122"/>
      <c r="B172" s="123"/>
      <c r="C172" s="123"/>
      <c r="D172" s="123"/>
      <c r="E172" s="123"/>
      <c r="F172" s="123"/>
      <c r="G172" s="124"/>
      <c r="H172" s="124"/>
      <c r="I172" s="124"/>
      <c r="J172" s="123"/>
      <c r="K172" s="25" t="s">
        <v>861</v>
      </c>
      <c r="L172" s="25" t="s">
        <v>867</v>
      </c>
      <c r="M172" s="25" t="s">
        <v>1164</v>
      </c>
      <c r="N172" s="25" t="s">
        <v>869</v>
      </c>
      <c r="O172" s="25" t="s">
        <v>1165</v>
      </c>
      <c r="P172" s="25" t="s">
        <v>917</v>
      </c>
      <c r="Q172" s="1"/>
    </row>
    <row r="173" spans="1:17" ht="16.5" customHeight="1">
      <c r="A173" s="122"/>
      <c r="B173" s="123"/>
      <c r="C173" s="123"/>
      <c r="D173" s="123"/>
      <c r="E173" s="123"/>
      <c r="F173" s="123"/>
      <c r="G173" s="124"/>
      <c r="H173" s="124"/>
      <c r="I173" s="124"/>
      <c r="J173" s="123"/>
      <c r="K173" s="25" t="s">
        <v>861</v>
      </c>
      <c r="L173" s="25" t="s">
        <v>862</v>
      </c>
      <c r="M173" s="25" t="s">
        <v>1096</v>
      </c>
      <c r="N173" s="25" t="s">
        <v>869</v>
      </c>
      <c r="O173" s="25" t="s">
        <v>874</v>
      </c>
      <c r="P173" s="25" t="s">
        <v>866</v>
      </c>
      <c r="Q173" s="1"/>
    </row>
    <row r="174" spans="1:17" ht="16.5" customHeight="1">
      <c r="A174" s="122"/>
      <c r="B174" s="123"/>
      <c r="C174" s="123"/>
      <c r="D174" s="123"/>
      <c r="E174" s="123"/>
      <c r="F174" s="123"/>
      <c r="G174" s="124"/>
      <c r="H174" s="124"/>
      <c r="I174" s="124"/>
      <c r="J174" s="123"/>
      <c r="K174" s="25" t="s">
        <v>875</v>
      </c>
      <c r="L174" s="25" t="s">
        <v>876</v>
      </c>
      <c r="M174" s="25" t="s">
        <v>1166</v>
      </c>
      <c r="N174" s="25" t="s">
        <v>912</v>
      </c>
      <c r="O174" s="25" t="s">
        <v>1167</v>
      </c>
      <c r="P174" s="25" t="s">
        <v>879</v>
      </c>
      <c r="Q174" s="1"/>
    </row>
    <row r="175" spans="1:17" ht="24.95" customHeight="1">
      <c r="A175" s="122"/>
      <c r="B175" s="123"/>
      <c r="C175" s="123"/>
      <c r="D175" s="123"/>
      <c r="E175" s="123"/>
      <c r="F175" s="123"/>
      <c r="G175" s="124"/>
      <c r="H175" s="124"/>
      <c r="I175" s="124"/>
      <c r="J175" s="123"/>
      <c r="K175" s="25" t="s">
        <v>880</v>
      </c>
      <c r="L175" s="25" t="s">
        <v>881</v>
      </c>
      <c r="M175" s="25" t="s">
        <v>1168</v>
      </c>
      <c r="N175" s="25" t="s">
        <v>912</v>
      </c>
      <c r="O175" s="25" t="s">
        <v>1079</v>
      </c>
      <c r="P175" s="25" t="s">
        <v>866</v>
      </c>
      <c r="Q175" s="1"/>
    </row>
    <row r="176" spans="1:17" ht="24.95" customHeight="1">
      <c r="A176" s="122"/>
      <c r="B176" s="123"/>
      <c r="C176" s="123" t="s">
        <v>796</v>
      </c>
      <c r="D176" s="123" t="s">
        <v>857</v>
      </c>
      <c r="E176" s="123" t="s">
        <v>858</v>
      </c>
      <c r="F176" s="123" t="s">
        <v>859</v>
      </c>
      <c r="G176" s="124" t="s">
        <v>361</v>
      </c>
      <c r="H176" s="124" t="s">
        <v>361</v>
      </c>
      <c r="I176" s="124"/>
      <c r="J176" s="123" t="s">
        <v>1169</v>
      </c>
      <c r="K176" s="25" t="s">
        <v>885</v>
      </c>
      <c r="L176" s="25" t="s">
        <v>886</v>
      </c>
      <c r="M176" s="25" t="s">
        <v>1170</v>
      </c>
      <c r="N176" s="25" t="s">
        <v>869</v>
      </c>
      <c r="O176" s="25" t="s">
        <v>896</v>
      </c>
      <c r="P176" s="25" t="s">
        <v>866</v>
      </c>
      <c r="Q176" s="1"/>
    </row>
    <row r="177" spans="1:17" ht="24.95" customHeight="1">
      <c r="A177" s="122"/>
      <c r="B177" s="123"/>
      <c r="C177" s="123"/>
      <c r="D177" s="123"/>
      <c r="E177" s="123"/>
      <c r="F177" s="123"/>
      <c r="G177" s="124"/>
      <c r="H177" s="124"/>
      <c r="I177" s="124"/>
      <c r="J177" s="123"/>
      <c r="K177" s="25" t="s">
        <v>880</v>
      </c>
      <c r="L177" s="25" t="s">
        <v>881</v>
      </c>
      <c r="M177" s="25" t="s">
        <v>1171</v>
      </c>
      <c r="N177" s="25" t="s">
        <v>883</v>
      </c>
      <c r="O177" s="25" t="s">
        <v>1172</v>
      </c>
      <c r="P177" s="25"/>
      <c r="Q177" s="1"/>
    </row>
    <row r="178" spans="1:17" ht="16.5" customHeight="1">
      <c r="A178" s="122"/>
      <c r="B178" s="123"/>
      <c r="C178" s="123"/>
      <c r="D178" s="123"/>
      <c r="E178" s="123"/>
      <c r="F178" s="123"/>
      <c r="G178" s="124"/>
      <c r="H178" s="124"/>
      <c r="I178" s="124"/>
      <c r="J178" s="123"/>
      <c r="K178" s="25" t="s">
        <v>875</v>
      </c>
      <c r="L178" s="25" t="s">
        <v>876</v>
      </c>
      <c r="M178" s="25" t="s">
        <v>877</v>
      </c>
      <c r="N178" s="25" t="s">
        <v>869</v>
      </c>
      <c r="O178" s="25" t="s">
        <v>1173</v>
      </c>
      <c r="P178" s="25" t="s">
        <v>879</v>
      </c>
      <c r="Q178" s="1"/>
    </row>
    <row r="179" spans="1:17" ht="24.95" customHeight="1">
      <c r="A179" s="122"/>
      <c r="B179" s="123"/>
      <c r="C179" s="123"/>
      <c r="D179" s="123"/>
      <c r="E179" s="123"/>
      <c r="F179" s="123"/>
      <c r="G179" s="124"/>
      <c r="H179" s="124"/>
      <c r="I179" s="124"/>
      <c r="J179" s="123"/>
      <c r="K179" s="25" t="s">
        <v>861</v>
      </c>
      <c r="L179" s="25" t="s">
        <v>867</v>
      </c>
      <c r="M179" s="25" t="s">
        <v>1174</v>
      </c>
      <c r="N179" s="25" t="s">
        <v>869</v>
      </c>
      <c r="O179" s="25" t="s">
        <v>1079</v>
      </c>
      <c r="P179" s="25" t="s">
        <v>1113</v>
      </c>
      <c r="Q179" s="1"/>
    </row>
    <row r="180" spans="1:17" ht="75.95" customHeight="1">
      <c r="A180" s="122"/>
      <c r="B180" s="123"/>
      <c r="C180" s="123"/>
      <c r="D180" s="123"/>
      <c r="E180" s="123"/>
      <c r="F180" s="123"/>
      <c r="G180" s="124"/>
      <c r="H180" s="124"/>
      <c r="I180" s="124"/>
      <c r="J180" s="123"/>
      <c r="K180" s="25" t="s">
        <v>861</v>
      </c>
      <c r="L180" s="25" t="s">
        <v>872</v>
      </c>
      <c r="M180" s="25" t="s">
        <v>1175</v>
      </c>
      <c r="N180" s="25" t="s">
        <v>883</v>
      </c>
      <c r="O180" s="25" t="s">
        <v>898</v>
      </c>
      <c r="P180" s="25"/>
      <c r="Q180" s="1"/>
    </row>
    <row r="181" spans="1:17" ht="16.5" customHeight="1">
      <c r="A181" s="122"/>
      <c r="B181" s="123"/>
      <c r="C181" s="123"/>
      <c r="D181" s="123"/>
      <c r="E181" s="123"/>
      <c r="F181" s="123"/>
      <c r="G181" s="124"/>
      <c r="H181" s="124"/>
      <c r="I181" s="124"/>
      <c r="J181" s="123"/>
      <c r="K181" s="25" t="s">
        <v>861</v>
      </c>
      <c r="L181" s="25" t="s">
        <v>862</v>
      </c>
      <c r="M181" s="25" t="s">
        <v>1051</v>
      </c>
      <c r="N181" s="25" t="s">
        <v>869</v>
      </c>
      <c r="O181" s="25" t="s">
        <v>896</v>
      </c>
      <c r="P181" s="25" t="s">
        <v>866</v>
      </c>
      <c r="Q181" s="1"/>
    </row>
    <row r="182" spans="1:17" ht="16.5" customHeight="1">
      <c r="A182" s="122"/>
      <c r="B182" s="123"/>
      <c r="C182" s="123" t="s">
        <v>798</v>
      </c>
      <c r="D182" s="123" t="s">
        <v>857</v>
      </c>
      <c r="E182" s="123" t="s">
        <v>858</v>
      </c>
      <c r="F182" s="123" t="s">
        <v>859</v>
      </c>
      <c r="G182" s="124" t="s">
        <v>1176</v>
      </c>
      <c r="H182" s="124" t="s">
        <v>1176</v>
      </c>
      <c r="I182" s="124"/>
      <c r="J182" s="123" t="s">
        <v>1177</v>
      </c>
      <c r="K182" s="25" t="s">
        <v>875</v>
      </c>
      <c r="L182" s="25" t="s">
        <v>876</v>
      </c>
      <c r="M182" s="25" t="s">
        <v>877</v>
      </c>
      <c r="N182" s="25" t="s">
        <v>869</v>
      </c>
      <c r="O182" s="25" t="s">
        <v>1178</v>
      </c>
      <c r="P182" s="25" t="s">
        <v>879</v>
      </c>
      <c r="Q182" s="1"/>
    </row>
    <row r="183" spans="1:17" ht="24.95" customHeight="1">
      <c r="A183" s="122"/>
      <c r="B183" s="123"/>
      <c r="C183" s="123"/>
      <c r="D183" s="123"/>
      <c r="E183" s="123"/>
      <c r="F183" s="123"/>
      <c r="G183" s="124"/>
      <c r="H183" s="124"/>
      <c r="I183" s="124"/>
      <c r="J183" s="123"/>
      <c r="K183" s="25" t="s">
        <v>885</v>
      </c>
      <c r="L183" s="25" t="s">
        <v>886</v>
      </c>
      <c r="M183" s="25" t="s">
        <v>1179</v>
      </c>
      <c r="N183" s="25" t="s">
        <v>869</v>
      </c>
      <c r="O183" s="25" t="s">
        <v>874</v>
      </c>
      <c r="P183" s="25" t="s">
        <v>866</v>
      </c>
      <c r="Q183" s="1"/>
    </row>
    <row r="184" spans="1:17" ht="37.9" customHeight="1">
      <c r="A184" s="122"/>
      <c r="B184" s="123"/>
      <c r="C184" s="123"/>
      <c r="D184" s="123"/>
      <c r="E184" s="123"/>
      <c r="F184" s="123"/>
      <c r="G184" s="124"/>
      <c r="H184" s="124"/>
      <c r="I184" s="124"/>
      <c r="J184" s="123"/>
      <c r="K184" s="25" t="s">
        <v>880</v>
      </c>
      <c r="L184" s="25" t="s">
        <v>881</v>
      </c>
      <c r="M184" s="25" t="s">
        <v>1171</v>
      </c>
      <c r="N184" s="25" t="s">
        <v>883</v>
      </c>
      <c r="O184" s="25" t="s">
        <v>1180</v>
      </c>
      <c r="P184" s="25"/>
      <c r="Q184" s="1"/>
    </row>
    <row r="185" spans="1:17" ht="100.9" customHeight="1">
      <c r="A185" s="122"/>
      <c r="B185" s="123"/>
      <c r="C185" s="123"/>
      <c r="D185" s="123"/>
      <c r="E185" s="123"/>
      <c r="F185" s="123"/>
      <c r="G185" s="124"/>
      <c r="H185" s="124"/>
      <c r="I185" s="124"/>
      <c r="J185" s="123"/>
      <c r="K185" s="25" t="s">
        <v>861</v>
      </c>
      <c r="L185" s="25" t="s">
        <v>872</v>
      </c>
      <c r="M185" s="25" t="s">
        <v>1181</v>
      </c>
      <c r="N185" s="25" t="s">
        <v>883</v>
      </c>
      <c r="O185" s="25" t="s">
        <v>1182</v>
      </c>
      <c r="P185" s="25"/>
      <c r="Q185" s="1"/>
    </row>
    <row r="186" spans="1:17" ht="16.5" customHeight="1">
      <c r="A186" s="122"/>
      <c r="B186" s="123"/>
      <c r="C186" s="123"/>
      <c r="D186" s="123"/>
      <c r="E186" s="123"/>
      <c r="F186" s="123"/>
      <c r="G186" s="124"/>
      <c r="H186" s="124"/>
      <c r="I186" s="124"/>
      <c r="J186" s="123"/>
      <c r="K186" s="25" t="s">
        <v>861</v>
      </c>
      <c r="L186" s="25" t="s">
        <v>862</v>
      </c>
      <c r="M186" s="25" t="s">
        <v>1051</v>
      </c>
      <c r="N186" s="25" t="s">
        <v>869</v>
      </c>
      <c r="O186" s="25" t="s">
        <v>896</v>
      </c>
      <c r="P186" s="25" t="s">
        <v>866</v>
      </c>
      <c r="Q186" s="1"/>
    </row>
    <row r="187" spans="1:17" ht="24.95" customHeight="1">
      <c r="A187" s="122"/>
      <c r="B187" s="123"/>
      <c r="C187" s="123"/>
      <c r="D187" s="123"/>
      <c r="E187" s="123"/>
      <c r="F187" s="123"/>
      <c r="G187" s="124"/>
      <c r="H187" s="124"/>
      <c r="I187" s="124"/>
      <c r="J187" s="123"/>
      <c r="K187" s="25" t="s">
        <v>861</v>
      </c>
      <c r="L187" s="25" t="s">
        <v>867</v>
      </c>
      <c r="M187" s="25" t="s">
        <v>1183</v>
      </c>
      <c r="N187" s="25" t="s">
        <v>869</v>
      </c>
      <c r="O187" s="25" t="s">
        <v>913</v>
      </c>
      <c r="P187" s="25" t="s">
        <v>1113</v>
      </c>
      <c r="Q187" s="1"/>
    </row>
    <row r="188" spans="1:17" ht="16.5" customHeight="1">
      <c r="A188" s="122"/>
      <c r="B188" s="123"/>
      <c r="C188" s="123" t="s">
        <v>1184</v>
      </c>
      <c r="D188" s="123" t="s">
        <v>857</v>
      </c>
      <c r="E188" s="123" t="s">
        <v>858</v>
      </c>
      <c r="F188" s="123" t="s">
        <v>859</v>
      </c>
      <c r="G188" s="124" t="s">
        <v>377</v>
      </c>
      <c r="H188" s="124" t="s">
        <v>377</v>
      </c>
      <c r="I188" s="124"/>
      <c r="J188" s="123" t="s">
        <v>1185</v>
      </c>
      <c r="K188" s="25" t="s">
        <v>875</v>
      </c>
      <c r="L188" s="25" t="s">
        <v>876</v>
      </c>
      <c r="M188" s="25" t="s">
        <v>877</v>
      </c>
      <c r="N188" s="25" t="s">
        <v>869</v>
      </c>
      <c r="O188" s="25" t="s">
        <v>1087</v>
      </c>
      <c r="P188" s="25" t="s">
        <v>879</v>
      </c>
      <c r="Q188" s="1"/>
    </row>
    <row r="189" spans="1:17" ht="16.5" customHeight="1">
      <c r="A189" s="122"/>
      <c r="B189" s="123"/>
      <c r="C189" s="123"/>
      <c r="D189" s="123"/>
      <c r="E189" s="123"/>
      <c r="F189" s="123"/>
      <c r="G189" s="124"/>
      <c r="H189" s="124"/>
      <c r="I189" s="124"/>
      <c r="J189" s="123"/>
      <c r="K189" s="25" t="s">
        <v>880</v>
      </c>
      <c r="L189" s="25" t="s">
        <v>881</v>
      </c>
      <c r="M189" s="25" t="s">
        <v>1171</v>
      </c>
      <c r="N189" s="25" t="s">
        <v>883</v>
      </c>
      <c r="O189" s="25" t="s">
        <v>1186</v>
      </c>
      <c r="P189" s="25"/>
      <c r="Q189" s="1"/>
    </row>
    <row r="190" spans="1:17" ht="16.5" customHeight="1">
      <c r="A190" s="122"/>
      <c r="B190" s="123"/>
      <c r="C190" s="123"/>
      <c r="D190" s="123"/>
      <c r="E190" s="123"/>
      <c r="F190" s="123"/>
      <c r="G190" s="124"/>
      <c r="H190" s="124"/>
      <c r="I190" s="124"/>
      <c r="J190" s="123"/>
      <c r="K190" s="25" t="s">
        <v>861</v>
      </c>
      <c r="L190" s="25" t="s">
        <v>862</v>
      </c>
      <c r="M190" s="25" t="s">
        <v>1051</v>
      </c>
      <c r="N190" s="25" t="s">
        <v>869</v>
      </c>
      <c r="O190" s="25" t="s">
        <v>896</v>
      </c>
      <c r="P190" s="25" t="s">
        <v>866</v>
      </c>
      <c r="Q190" s="1"/>
    </row>
    <row r="191" spans="1:17" ht="24.95" customHeight="1">
      <c r="A191" s="122"/>
      <c r="B191" s="123"/>
      <c r="C191" s="123"/>
      <c r="D191" s="123"/>
      <c r="E191" s="123"/>
      <c r="F191" s="123"/>
      <c r="G191" s="124"/>
      <c r="H191" s="124"/>
      <c r="I191" s="124"/>
      <c r="J191" s="123"/>
      <c r="K191" s="25" t="s">
        <v>861</v>
      </c>
      <c r="L191" s="25" t="s">
        <v>867</v>
      </c>
      <c r="M191" s="25" t="s">
        <v>1187</v>
      </c>
      <c r="N191" s="25" t="s">
        <v>869</v>
      </c>
      <c r="O191" s="25" t="s">
        <v>1079</v>
      </c>
      <c r="P191" s="25" t="s">
        <v>1113</v>
      </c>
      <c r="Q191" s="1"/>
    </row>
    <row r="192" spans="1:17" ht="75.95" customHeight="1">
      <c r="A192" s="122"/>
      <c r="B192" s="123"/>
      <c r="C192" s="123"/>
      <c r="D192" s="123"/>
      <c r="E192" s="123"/>
      <c r="F192" s="123"/>
      <c r="G192" s="124"/>
      <c r="H192" s="124"/>
      <c r="I192" s="124"/>
      <c r="J192" s="123"/>
      <c r="K192" s="25" t="s">
        <v>861</v>
      </c>
      <c r="L192" s="25" t="s">
        <v>872</v>
      </c>
      <c r="M192" s="25" t="s">
        <v>1188</v>
      </c>
      <c r="N192" s="25" t="s">
        <v>883</v>
      </c>
      <c r="O192" s="25" t="s">
        <v>1189</v>
      </c>
      <c r="P192" s="25"/>
      <c r="Q192" s="1"/>
    </row>
    <row r="193" spans="1:17" ht="24.95" customHeight="1">
      <c r="A193" s="122"/>
      <c r="B193" s="123"/>
      <c r="C193" s="123"/>
      <c r="D193" s="123"/>
      <c r="E193" s="123"/>
      <c r="F193" s="123"/>
      <c r="G193" s="124"/>
      <c r="H193" s="124"/>
      <c r="I193" s="124"/>
      <c r="J193" s="123"/>
      <c r="K193" s="25" t="s">
        <v>885</v>
      </c>
      <c r="L193" s="25" t="s">
        <v>886</v>
      </c>
      <c r="M193" s="25" t="s">
        <v>1084</v>
      </c>
      <c r="N193" s="25" t="s">
        <v>869</v>
      </c>
      <c r="O193" s="25" t="s">
        <v>874</v>
      </c>
      <c r="P193" s="25" t="s">
        <v>866</v>
      </c>
      <c r="Q193" s="1"/>
    </row>
    <row r="194" spans="1:17" ht="16.5" customHeight="1">
      <c r="A194" s="122"/>
      <c r="B194" s="123"/>
      <c r="C194" s="123" t="s">
        <v>801</v>
      </c>
      <c r="D194" s="123" t="s">
        <v>857</v>
      </c>
      <c r="E194" s="123" t="s">
        <v>1190</v>
      </c>
      <c r="F194" s="123" t="s">
        <v>1191</v>
      </c>
      <c r="G194" s="124" t="s">
        <v>379</v>
      </c>
      <c r="H194" s="124" t="s">
        <v>379</v>
      </c>
      <c r="I194" s="124"/>
      <c r="J194" s="123" t="s">
        <v>1192</v>
      </c>
      <c r="K194" s="25" t="s">
        <v>861</v>
      </c>
      <c r="L194" s="25" t="s">
        <v>867</v>
      </c>
      <c r="M194" s="25" t="s">
        <v>1193</v>
      </c>
      <c r="N194" s="25" t="s">
        <v>869</v>
      </c>
      <c r="O194" s="25" t="s">
        <v>1023</v>
      </c>
      <c r="P194" s="25" t="s">
        <v>1134</v>
      </c>
      <c r="Q194" s="1"/>
    </row>
    <row r="195" spans="1:17" ht="16.5" customHeight="1">
      <c r="A195" s="122"/>
      <c r="B195" s="123"/>
      <c r="C195" s="123"/>
      <c r="D195" s="123"/>
      <c r="E195" s="123"/>
      <c r="F195" s="123"/>
      <c r="G195" s="124"/>
      <c r="H195" s="124"/>
      <c r="I195" s="124"/>
      <c r="J195" s="123"/>
      <c r="K195" s="25" t="s">
        <v>861</v>
      </c>
      <c r="L195" s="25" t="s">
        <v>862</v>
      </c>
      <c r="M195" s="25" t="s">
        <v>1194</v>
      </c>
      <c r="N195" s="25" t="s">
        <v>869</v>
      </c>
      <c r="O195" s="25" t="s">
        <v>961</v>
      </c>
      <c r="P195" s="25" t="s">
        <v>866</v>
      </c>
      <c r="Q195" s="1"/>
    </row>
    <row r="196" spans="1:17" ht="24.95" customHeight="1">
      <c r="A196" s="122"/>
      <c r="B196" s="123"/>
      <c r="C196" s="123"/>
      <c r="D196" s="123"/>
      <c r="E196" s="123"/>
      <c r="F196" s="123"/>
      <c r="G196" s="124"/>
      <c r="H196" s="124"/>
      <c r="I196" s="124"/>
      <c r="J196" s="123"/>
      <c r="K196" s="25" t="s">
        <v>861</v>
      </c>
      <c r="L196" s="25" t="s">
        <v>872</v>
      </c>
      <c r="M196" s="25" t="s">
        <v>1195</v>
      </c>
      <c r="N196" s="25" t="s">
        <v>869</v>
      </c>
      <c r="O196" s="25" t="s">
        <v>961</v>
      </c>
      <c r="P196" s="25" t="s">
        <v>866</v>
      </c>
      <c r="Q196" s="1"/>
    </row>
    <row r="197" spans="1:17" ht="24.95" customHeight="1">
      <c r="A197" s="122"/>
      <c r="B197" s="123"/>
      <c r="C197" s="123"/>
      <c r="D197" s="123"/>
      <c r="E197" s="123"/>
      <c r="F197" s="123"/>
      <c r="G197" s="124"/>
      <c r="H197" s="124"/>
      <c r="I197" s="124"/>
      <c r="J197" s="123"/>
      <c r="K197" s="25" t="s">
        <v>885</v>
      </c>
      <c r="L197" s="25" t="s">
        <v>886</v>
      </c>
      <c r="M197" s="25" t="s">
        <v>1196</v>
      </c>
      <c r="N197" s="25" t="s">
        <v>869</v>
      </c>
      <c r="O197" s="25" t="s">
        <v>961</v>
      </c>
      <c r="P197" s="25" t="s">
        <v>866</v>
      </c>
      <c r="Q197" s="1"/>
    </row>
    <row r="198" spans="1:17" ht="24.95" customHeight="1">
      <c r="A198" s="122"/>
      <c r="B198" s="123"/>
      <c r="C198" s="123"/>
      <c r="D198" s="123"/>
      <c r="E198" s="123"/>
      <c r="F198" s="123"/>
      <c r="G198" s="124"/>
      <c r="H198" s="124"/>
      <c r="I198" s="124"/>
      <c r="J198" s="123"/>
      <c r="K198" s="25" t="s">
        <v>880</v>
      </c>
      <c r="L198" s="25" t="s">
        <v>881</v>
      </c>
      <c r="M198" s="25" t="s">
        <v>1197</v>
      </c>
      <c r="N198" s="25" t="s">
        <v>869</v>
      </c>
      <c r="O198" s="25" t="s">
        <v>1023</v>
      </c>
      <c r="P198" s="25" t="s">
        <v>1074</v>
      </c>
      <c r="Q198" s="1"/>
    </row>
    <row r="199" spans="1:17" ht="16.5" customHeight="1">
      <c r="A199" s="122"/>
      <c r="B199" s="123"/>
      <c r="C199" s="123"/>
      <c r="D199" s="123"/>
      <c r="E199" s="123"/>
      <c r="F199" s="123"/>
      <c r="G199" s="124"/>
      <c r="H199" s="124"/>
      <c r="I199" s="124"/>
      <c r="J199" s="123"/>
      <c r="K199" s="25" t="s">
        <v>875</v>
      </c>
      <c r="L199" s="25" t="s">
        <v>876</v>
      </c>
      <c r="M199" s="25" t="s">
        <v>1198</v>
      </c>
      <c r="N199" s="25" t="s">
        <v>912</v>
      </c>
      <c r="O199" s="25" t="s">
        <v>1199</v>
      </c>
      <c r="P199" s="25" t="s">
        <v>879</v>
      </c>
      <c r="Q199" s="1"/>
    </row>
    <row r="200" spans="1:17" ht="16.5" customHeight="1">
      <c r="A200" s="122"/>
      <c r="B200" s="123"/>
      <c r="C200" s="123" t="s">
        <v>804</v>
      </c>
      <c r="D200" s="123" t="s">
        <v>857</v>
      </c>
      <c r="E200" s="123" t="s">
        <v>906</v>
      </c>
      <c r="F200" s="123" t="s">
        <v>907</v>
      </c>
      <c r="G200" s="124" t="s">
        <v>1200</v>
      </c>
      <c r="H200" s="124" t="s">
        <v>1200</v>
      </c>
      <c r="I200" s="124"/>
      <c r="J200" s="123" t="s">
        <v>1201</v>
      </c>
      <c r="K200" s="25" t="s">
        <v>875</v>
      </c>
      <c r="L200" s="25" t="s">
        <v>876</v>
      </c>
      <c r="M200" s="25" t="s">
        <v>920</v>
      </c>
      <c r="N200" s="25" t="s">
        <v>912</v>
      </c>
      <c r="O200" s="25" t="s">
        <v>1202</v>
      </c>
      <c r="P200" s="25" t="s">
        <v>922</v>
      </c>
      <c r="Q200" s="1"/>
    </row>
    <row r="201" spans="1:17" ht="24.95" customHeight="1">
      <c r="A201" s="122"/>
      <c r="B201" s="123"/>
      <c r="C201" s="123"/>
      <c r="D201" s="123"/>
      <c r="E201" s="123"/>
      <c r="F201" s="123"/>
      <c r="G201" s="124"/>
      <c r="H201" s="124"/>
      <c r="I201" s="124"/>
      <c r="J201" s="123"/>
      <c r="K201" s="25" t="s">
        <v>885</v>
      </c>
      <c r="L201" s="25" t="s">
        <v>886</v>
      </c>
      <c r="M201" s="25" t="s">
        <v>1203</v>
      </c>
      <c r="N201" s="25" t="s">
        <v>869</v>
      </c>
      <c r="O201" s="25" t="s">
        <v>874</v>
      </c>
      <c r="P201" s="25" t="s">
        <v>866</v>
      </c>
      <c r="Q201" s="1"/>
    </row>
    <row r="202" spans="1:17" ht="24.95" customHeight="1">
      <c r="A202" s="122"/>
      <c r="B202" s="123"/>
      <c r="C202" s="123"/>
      <c r="D202" s="123"/>
      <c r="E202" s="123"/>
      <c r="F202" s="123"/>
      <c r="G202" s="124"/>
      <c r="H202" s="124"/>
      <c r="I202" s="124"/>
      <c r="J202" s="123"/>
      <c r="K202" s="25" t="s">
        <v>861</v>
      </c>
      <c r="L202" s="25" t="s">
        <v>872</v>
      </c>
      <c r="M202" s="25" t="s">
        <v>1204</v>
      </c>
      <c r="N202" s="25" t="s">
        <v>883</v>
      </c>
      <c r="O202" s="25" t="s">
        <v>1205</v>
      </c>
      <c r="P202" s="25"/>
      <c r="Q202" s="1"/>
    </row>
    <row r="203" spans="1:17" ht="24.95" customHeight="1">
      <c r="A203" s="122"/>
      <c r="B203" s="123"/>
      <c r="C203" s="123"/>
      <c r="D203" s="123"/>
      <c r="E203" s="123"/>
      <c r="F203" s="123"/>
      <c r="G203" s="124"/>
      <c r="H203" s="124"/>
      <c r="I203" s="124"/>
      <c r="J203" s="123"/>
      <c r="K203" s="25" t="s">
        <v>861</v>
      </c>
      <c r="L203" s="25" t="s">
        <v>867</v>
      </c>
      <c r="M203" s="25" t="s">
        <v>1206</v>
      </c>
      <c r="N203" s="25" t="s">
        <v>864</v>
      </c>
      <c r="O203" s="25" t="s">
        <v>1207</v>
      </c>
      <c r="P203" s="25" t="s">
        <v>1134</v>
      </c>
      <c r="Q203" s="1"/>
    </row>
    <row r="204" spans="1:17" ht="24.95" customHeight="1">
      <c r="A204" s="122"/>
      <c r="B204" s="123"/>
      <c r="C204" s="123"/>
      <c r="D204" s="123"/>
      <c r="E204" s="123"/>
      <c r="F204" s="123"/>
      <c r="G204" s="124"/>
      <c r="H204" s="124"/>
      <c r="I204" s="124"/>
      <c r="J204" s="123"/>
      <c r="K204" s="25" t="s">
        <v>861</v>
      </c>
      <c r="L204" s="25" t="s">
        <v>862</v>
      </c>
      <c r="M204" s="25" t="s">
        <v>1208</v>
      </c>
      <c r="N204" s="25" t="s">
        <v>912</v>
      </c>
      <c r="O204" s="25" t="s">
        <v>913</v>
      </c>
      <c r="P204" s="25" t="s">
        <v>914</v>
      </c>
      <c r="Q204" s="1"/>
    </row>
    <row r="205" spans="1:17" ht="24.95" customHeight="1">
      <c r="A205" s="122"/>
      <c r="B205" s="123"/>
      <c r="C205" s="123"/>
      <c r="D205" s="123"/>
      <c r="E205" s="123"/>
      <c r="F205" s="123"/>
      <c r="G205" s="124"/>
      <c r="H205" s="124"/>
      <c r="I205" s="124"/>
      <c r="J205" s="123"/>
      <c r="K205" s="25" t="s">
        <v>880</v>
      </c>
      <c r="L205" s="25" t="s">
        <v>881</v>
      </c>
      <c r="M205" s="25" t="s">
        <v>1209</v>
      </c>
      <c r="N205" s="25" t="s">
        <v>883</v>
      </c>
      <c r="O205" s="25" t="s">
        <v>1210</v>
      </c>
      <c r="P205" s="25"/>
      <c r="Q205" s="1"/>
    </row>
    <row r="206" spans="1:17" ht="16.5" customHeight="1">
      <c r="A206" s="122"/>
      <c r="B206" s="123"/>
      <c r="C206" s="123" t="s">
        <v>807</v>
      </c>
      <c r="D206" s="123" t="s">
        <v>857</v>
      </c>
      <c r="E206" s="123" t="s">
        <v>1211</v>
      </c>
      <c r="F206" s="123" t="s">
        <v>1212</v>
      </c>
      <c r="G206" s="124" t="s">
        <v>383</v>
      </c>
      <c r="H206" s="124" t="s">
        <v>383</v>
      </c>
      <c r="I206" s="124"/>
      <c r="J206" s="123" t="s">
        <v>1213</v>
      </c>
      <c r="K206" s="25" t="s">
        <v>875</v>
      </c>
      <c r="L206" s="25" t="s">
        <v>876</v>
      </c>
      <c r="M206" s="25" t="s">
        <v>1214</v>
      </c>
      <c r="N206" s="25" t="s">
        <v>869</v>
      </c>
      <c r="O206" s="25" t="s">
        <v>1023</v>
      </c>
      <c r="P206" s="25" t="s">
        <v>1215</v>
      </c>
      <c r="Q206" s="1"/>
    </row>
    <row r="207" spans="1:17" ht="16.5" customHeight="1">
      <c r="A207" s="122"/>
      <c r="B207" s="123"/>
      <c r="C207" s="123"/>
      <c r="D207" s="123"/>
      <c r="E207" s="123"/>
      <c r="F207" s="123"/>
      <c r="G207" s="124"/>
      <c r="H207" s="124"/>
      <c r="I207" s="124"/>
      <c r="J207" s="123"/>
      <c r="K207" s="25" t="s">
        <v>861</v>
      </c>
      <c r="L207" s="25" t="s">
        <v>862</v>
      </c>
      <c r="M207" s="25" t="s">
        <v>1216</v>
      </c>
      <c r="N207" s="25" t="s">
        <v>869</v>
      </c>
      <c r="O207" s="25" t="s">
        <v>1217</v>
      </c>
      <c r="P207" s="25" t="s">
        <v>937</v>
      </c>
      <c r="Q207" s="1"/>
    </row>
    <row r="208" spans="1:17" ht="16.5" customHeight="1">
      <c r="A208" s="122"/>
      <c r="B208" s="123"/>
      <c r="C208" s="123"/>
      <c r="D208" s="123"/>
      <c r="E208" s="123"/>
      <c r="F208" s="123"/>
      <c r="G208" s="124"/>
      <c r="H208" s="124"/>
      <c r="I208" s="124"/>
      <c r="J208" s="123"/>
      <c r="K208" s="25" t="s">
        <v>861</v>
      </c>
      <c r="L208" s="25" t="s">
        <v>872</v>
      </c>
      <c r="M208" s="25" t="s">
        <v>1218</v>
      </c>
      <c r="N208" s="25" t="s">
        <v>869</v>
      </c>
      <c r="O208" s="25" t="s">
        <v>1219</v>
      </c>
      <c r="P208" s="25" t="s">
        <v>866</v>
      </c>
      <c r="Q208" s="1"/>
    </row>
    <row r="209" spans="1:17" ht="16.5" customHeight="1">
      <c r="A209" s="122"/>
      <c r="B209" s="123"/>
      <c r="C209" s="123"/>
      <c r="D209" s="123"/>
      <c r="E209" s="123"/>
      <c r="F209" s="123"/>
      <c r="G209" s="124"/>
      <c r="H209" s="124"/>
      <c r="I209" s="124"/>
      <c r="J209" s="123"/>
      <c r="K209" s="25" t="s">
        <v>861</v>
      </c>
      <c r="L209" s="25" t="s">
        <v>867</v>
      </c>
      <c r="M209" s="25" t="s">
        <v>1220</v>
      </c>
      <c r="N209" s="25" t="s">
        <v>869</v>
      </c>
      <c r="O209" s="25" t="s">
        <v>1217</v>
      </c>
      <c r="P209" s="25" t="s">
        <v>1221</v>
      </c>
      <c r="Q209" s="1"/>
    </row>
    <row r="210" spans="1:17" ht="24.95" customHeight="1">
      <c r="A210" s="122"/>
      <c r="B210" s="123"/>
      <c r="C210" s="123"/>
      <c r="D210" s="123"/>
      <c r="E210" s="123"/>
      <c r="F210" s="123"/>
      <c r="G210" s="124"/>
      <c r="H210" s="124"/>
      <c r="I210" s="124"/>
      <c r="J210" s="123"/>
      <c r="K210" s="25" t="s">
        <v>885</v>
      </c>
      <c r="L210" s="25" t="s">
        <v>886</v>
      </c>
      <c r="M210" s="25" t="s">
        <v>1222</v>
      </c>
      <c r="N210" s="25" t="s">
        <v>869</v>
      </c>
      <c r="O210" s="25" t="s">
        <v>1219</v>
      </c>
      <c r="P210" s="25" t="s">
        <v>866</v>
      </c>
      <c r="Q210" s="1"/>
    </row>
    <row r="211" spans="1:17" ht="16.5" customHeight="1">
      <c r="A211" s="122"/>
      <c r="B211" s="123"/>
      <c r="C211" s="123"/>
      <c r="D211" s="123"/>
      <c r="E211" s="123"/>
      <c r="F211" s="123"/>
      <c r="G211" s="124"/>
      <c r="H211" s="124"/>
      <c r="I211" s="124"/>
      <c r="J211" s="123"/>
      <c r="K211" s="25" t="s">
        <v>880</v>
      </c>
      <c r="L211" s="25" t="s">
        <v>881</v>
      </c>
      <c r="M211" s="25" t="s">
        <v>1223</v>
      </c>
      <c r="N211" s="25" t="s">
        <v>869</v>
      </c>
      <c r="O211" s="25" t="s">
        <v>1219</v>
      </c>
      <c r="P211" s="25" t="s">
        <v>866</v>
      </c>
      <c r="Q211" s="1"/>
    </row>
    <row r="212" spans="1:17" ht="37.9" customHeight="1">
      <c r="A212" s="122"/>
      <c r="B212" s="123"/>
      <c r="C212" s="123" t="s">
        <v>809</v>
      </c>
      <c r="D212" s="123" t="s">
        <v>857</v>
      </c>
      <c r="E212" s="123" t="s">
        <v>968</v>
      </c>
      <c r="F212" s="123" t="s">
        <v>1224</v>
      </c>
      <c r="G212" s="124" t="s">
        <v>385</v>
      </c>
      <c r="H212" s="124" t="s">
        <v>385</v>
      </c>
      <c r="I212" s="124"/>
      <c r="J212" s="123" t="s">
        <v>1225</v>
      </c>
      <c r="K212" s="25" t="s">
        <v>861</v>
      </c>
      <c r="L212" s="25" t="s">
        <v>862</v>
      </c>
      <c r="M212" s="25" t="s">
        <v>1226</v>
      </c>
      <c r="N212" s="25" t="s">
        <v>869</v>
      </c>
      <c r="O212" s="25" t="s">
        <v>1122</v>
      </c>
      <c r="P212" s="25" t="s">
        <v>914</v>
      </c>
      <c r="Q212" s="1"/>
    </row>
    <row r="213" spans="1:17" ht="16.5" customHeight="1">
      <c r="A213" s="122"/>
      <c r="B213" s="123"/>
      <c r="C213" s="123"/>
      <c r="D213" s="123"/>
      <c r="E213" s="123"/>
      <c r="F213" s="123"/>
      <c r="G213" s="124"/>
      <c r="H213" s="124"/>
      <c r="I213" s="124"/>
      <c r="J213" s="123"/>
      <c r="K213" s="25" t="s">
        <v>861</v>
      </c>
      <c r="L213" s="25" t="s">
        <v>867</v>
      </c>
      <c r="M213" s="25" t="s">
        <v>1227</v>
      </c>
      <c r="N213" s="25" t="s">
        <v>912</v>
      </c>
      <c r="O213" s="25" t="s">
        <v>1228</v>
      </c>
      <c r="P213" s="25" t="s">
        <v>917</v>
      </c>
      <c r="Q213" s="1"/>
    </row>
    <row r="214" spans="1:17" ht="63" customHeight="1">
      <c r="A214" s="122"/>
      <c r="B214" s="123"/>
      <c r="C214" s="123"/>
      <c r="D214" s="123"/>
      <c r="E214" s="123"/>
      <c r="F214" s="123"/>
      <c r="G214" s="124"/>
      <c r="H214" s="124"/>
      <c r="I214" s="124"/>
      <c r="J214" s="123"/>
      <c r="K214" s="25" t="s">
        <v>861</v>
      </c>
      <c r="L214" s="25" t="s">
        <v>872</v>
      </c>
      <c r="M214" s="25" t="s">
        <v>1229</v>
      </c>
      <c r="N214" s="25" t="s">
        <v>883</v>
      </c>
      <c r="O214" s="25" t="s">
        <v>1230</v>
      </c>
      <c r="P214" s="25"/>
      <c r="Q214" s="1"/>
    </row>
    <row r="215" spans="1:17" ht="24.95" customHeight="1">
      <c r="A215" s="122"/>
      <c r="B215" s="123"/>
      <c r="C215" s="123"/>
      <c r="D215" s="123"/>
      <c r="E215" s="123"/>
      <c r="F215" s="123"/>
      <c r="G215" s="124"/>
      <c r="H215" s="124"/>
      <c r="I215" s="124"/>
      <c r="J215" s="123"/>
      <c r="K215" s="25" t="s">
        <v>885</v>
      </c>
      <c r="L215" s="25" t="s">
        <v>886</v>
      </c>
      <c r="M215" s="25" t="s">
        <v>1025</v>
      </c>
      <c r="N215" s="25" t="s">
        <v>869</v>
      </c>
      <c r="O215" s="25" t="s">
        <v>888</v>
      </c>
      <c r="P215" s="25" t="s">
        <v>866</v>
      </c>
      <c r="Q215" s="1"/>
    </row>
    <row r="216" spans="1:17" ht="87.95" customHeight="1">
      <c r="A216" s="122"/>
      <c r="B216" s="123"/>
      <c r="C216" s="123"/>
      <c r="D216" s="123"/>
      <c r="E216" s="123"/>
      <c r="F216" s="123"/>
      <c r="G216" s="124"/>
      <c r="H216" s="124"/>
      <c r="I216" s="124"/>
      <c r="J216" s="123"/>
      <c r="K216" s="25" t="s">
        <v>880</v>
      </c>
      <c r="L216" s="25" t="s">
        <v>881</v>
      </c>
      <c r="M216" s="25" t="s">
        <v>1231</v>
      </c>
      <c r="N216" s="25" t="s">
        <v>883</v>
      </c>
      <c r="O216" s="25" t="s">
        <v>1232</v>
      </c>
      <c r="P216" s="25"/>
      <c r="Q216" s="1"/>
    </row>
    <row r="217" spans="1:17" ht="16.5" customHeight="1">
      <c r="A217" s="122"/>
      <c r="B217" s="123"/>
      <c r="C217" s="123"/>
      <c r="D217" s="123"/>
      <c r="E217" s="123"/>
      <c r="F217" s="123"/>
      <c r="G217" s="124"/>
      <c r="H217" s="124"/>
      <c r="I217" s="124"/>
      <c r="J217" s="123"/>
      <c r="K217" s="25" t="s">
        <v>875</v>
      </c>
      <c r="L217" s="25" t="s">
        <v>876</v>
      </c>
      <c r="M217" s="25" t="s">
        <v>1233</v>
      </c>
      <c r="N217" s="25" t="s">
        <v>912</v>
      </c>
      <c r="O217" s="25" t="s">
        <v>1234</v>
      </c>
      <c r="P217" s="25" t="s">
        <v>1235</v>
      </c>
      <c r="Q217" s="1"/>
    </row>
    <row r="218" spans="1:17" ht="24.95" customHeight="1">
      <c r="A218" s="122"/>
      <c r="B218" s="123"/>
      <c r="C218" s="123" t="s">
        <v>814</v>
      </c>
      <c r="D218" s="123" t="s">
        <v>857</v>
      </c>
      <c r="E218" s="123" t="s">
        <v>1236</v>
      </c>
      <c r="F218" s="123" t="s">
        <v>1237</v>
      </c>
      <c r="G218" s="124" t="s">
        <v>387</v>
      </c>
      <c r="H218" s="124" t="s">
        <v>387</v>
      </c>
      <c r="I218" s="124"/>
      <c r="J218" s="123" t="s">
        <v>1238</v>
      </c>
      <c r="K218" s="25" t="s">
        <v>880</v>
      </c>
      <c r="L218" s="25" t="s">
        <v>881</v>
      </c>
      <c r="M218" s="25" t="s">
        <v>1239</v>
      </c>
      <c r="N218" s="25" t="s">
        <v>869</v>
      </c>
      <c r="O218" s="25" t="s">
        <v>1079</v>
      </c>
      <c r="P218" s="25" t="s">
        <v>866</v>
      </c>
      <c r="Q218" s="1"/>
    </row>
    <row r="219" spans="1:17" ht="24.95" customHeight="1">
      <c r="A219" s="122"/>
      <c r="B219" s="123"/>
      <c r="C219" s="123"/>
      <c r="D219" s="123"/>
      <c r="E219" s="123"/>
      <c r="F219" s="123"/>
      <c r="G219" s="124"/>
      <c r="H219" s="124"/>
      <c r="I219" s="124"/>
      <c r="J219" s="123"/>
      <c r="K219" s="25" t="s">
        <v>880</v>
      </c>
      <c r="L219" s="25" t="s">
        <v>1055</v>
      </c>
      <c r="M219" s="25" t="s">
        <v>1240</v>
      </c>
      <c r="N219" s="25" t="s">
        <v>869</v>
      </c>
      <c r="O219" s="25" t="s">
        <v>896</v>
      </c>
      <c r="P219" s="25" t="s">
        <v>866</v>
      </c>
      <c r="Q219" s="1"/>
    </row>
    <row r="220" spans="1:17" ht="24.95" customHeight="1">
      <c r="A220" s="122"/>
      <c r="B220" s="123"/>
      <c r="C220" s="123"/>
      <c r="D220" s="123"/>
      <c r="E220" s="123"/>
      <c r="F220" s="123"/>
      <c r="G220" s="124"/>
      <c r="H220" s="124"/>
      <c r="I220" s="124"/>
      <c r="J220" s="123"/>
      <c r="K220" s="25" t="s">
        <v>861</v>
      </c>
      <c r="L220" s="25" t="s">
        <v>872</v>
      </c>
      <c r="M220" s="25" t="s">
        <v>1241</v>
      </c>
      <c r="N220" s="25" t="s">
        <v>869</v>
      </c>
      <c r="O220" s="25" t="s">
        <v>874</v>
      </c>
      <c r="P220" s="25" t="s">
        <v>866</v>
      </c>
      <c r="Q220" s="1"/>
    </row>
    <row r="221" spans="1:17" ht="16.5" customHeight="1">
      <c r="A221" s="122"/>
      <c r="B221" s="123"/>
      <c r="C221" s="123"/>
      <c r="D221" s="123"/>
      <c r="E221" s="123"/>
      <c r="F221" s="123"/>
      <c r="G221" s="124"/>
      <c r="H221" s="124"/>
      <c r="I221" s="124"/>
      <c r="J221" s="123"/>
      <c r="K221" s="25" t="s">
        <v>861</v>
      </c>
      <c r="L221" s="25" t="s">
        <v>867</v>
      </c>
      <c r="M221" s="25" t="s">
        <v>1242</v>
      </c>
      <c r="N221" s="25" t="s">
        <v>869</v>
      </c>
      <c r="O221" s="25" t="s">
        <v>1243</v>
      </c>
      <c r="P221" s="25" t="s">
        <v>917</v>
      </c>
      <c r="Q221" s="1"/>
    </row>
    <row r="222" spans="1:17" ht="16.5" customHeight="1">
      <c r="A222" s="122"/>
      <c r="B222" s="123"/>
      <c r="C222" s="123"/>
      <c r="D222" s="123"/>
      <c r="E222" s="123"/>
      <c r="F222" s="123"/>
      <c r="G222" s="124"/>
      <c r="H222" s="124"/>
      <c r="I222" s="124"/>
      <c r="J222" s="123"/>
      <c r="K222" s="25" t="s">
        <v>861</v>
      </c>
      <c r="L222" s="25" t="s">
        <v>862</v>
      </c>
      <c r="M222" s="25" t="s">
        <v>1244</v>
      </c>
      <c r="N222" s="25" t="s">
        <v>864</v>
      </c>
      <c r="O222" s="25" t="s">
        <v>865</v>
      </c>
      <c r="P222" s="25" t="s">
        <v>866</v>
      </c>
      <c r="Q222" s="1"/>
    </row>
    <row r="223" spans="1:17" ht="24.95" customHeight="1">
      <c r="A223" s="122"/>
      <c r="B223" s="123"/>
      <c r="C223" s="123"/>
      <c r="D223" s="123"/>
      <c r="E223" s="123"/>
      <c r="F223" s="123"/>
      <c r="G223" s="124"/>
      <c r="H223" s="124"/>
      <c r="I223" s="124"/>
      <c r="J223" s="123"/>
      <c r="K223" s="25" t="s">
        <v>885</v>
      </c>
      <c r="L223" s="25" t="s">
        <v>886</v>
      </c>
      <c r="M223" s="25" t="s">
        <v>1245</v>
      </c>
      <c r="N223" s="25" t="s">
        <v>869</v>
      </c>
      <c r="O223" s="25" t="s">
        <v>896</v>
      </c>
      <c r="P223" s="25" t="s">
        <v>866</v>
      </c>
      <c r="Q223" s="1"/>
    </row>
    <row r="224" spans="1:17" ht="16.5" customHeight="1">
      <c r="A224" s="122"/>
      <c r="B224" s="123"/>
      <c r="C224" s="123"/>
      <c r="D224" s="123"/>
      <c r="E224" s="123"/>
      <c r="F224" s="123"/>
      <c r="G224" s="124"/>
      <c r="H224" s="124"/>
      <c r="I224" s="124"/>
      <c r="J224" s="123"/>
      <c r="K224" s="25" t="s">
        <v>875</v>
      </c>
      <c r="L224" s="25" t="s">
        <v>876</v>
      </c>
      <c r="M224" s="25" t="s">
        <v>1246</v>
      </c>
      <c r="N224" s="25" t="s">
        <v>912</v>
      </c>
      <c r="O224" s="25" t="s">
        <v>1247</v>
      </c>
      <c r="P224" s="25" t="s">
        <v>951</v>
      </c>
      <c r="Q224" s="1"/>
    </row>
    <row r="225" spans="1:17" ht="16.5" customHeight="1">
      <c r="A225" s="122"/>
      <c r="B225" s="123"/>
      <c r="C225" s="123" t="s">
        <v>1248</v>
      </c>
      <c r="D225" s="123" t="s">
        <v>857</v>
      </c>
      <c r="E225" s="123" t="s">
        <v>968</v>
      </c>
      <c r="F225" s="123" t="s">
        <v>1224</v>
      </c>
      <c r="G225" s="124" t="s">
        <v>389</v>
      </c>
      <c r="H225" s="124" t="s">
        <v>389</v>
      </c>
      <c r="I225" s="124"/>
      <c r="J225" s="123" t="s">
        <v>1249</v>
      </c>
      <c r="K225" s="25" t="s">
        <v>861</v>
      </c>
      <c r="L225" s="25" t="s">
        <v>862</v>
      </c>
      <c r="M225" s="25" t="s">
        <v>926</v>
      </c>
      <c r="N225" s="25" t="s">
        <v>864</v>
      </c>
      <c r="O225" s="25" t="s">
        <v>1023</v>
      </c>
      <c r="P225" s="25" t="s">
        <v>937</v>
      </c>
      <c r="Q225" s="1"/>
    </row>
    <row r="226" spans="1:17" ht="16.5" customHeight="1">
      <c r="A226" s="122"/>
      <c r="B226" s="123"/>
      <c r="C226" s="123"/>
      <c r="D226" s="123"/>
      <c r="E226" s="123"/>
      <c r="F226" s="123"/>
      <c r="G226" s="124"/>
      <c r="H226" s="124"/>
      <c r="I226" s="124"/>
      <c r="J226" s="123"/>
      <c r="K226" s="25" t="s">
        <v>861</v>
      </c>
      <c r="L226" s="25" t="s">
        <v>872</v>
      </c>
      <c r="M226" s="25" t="s">
        <v>925</v>
      </c>
      <c r="N226" s="25" t="s">
        <v>864</v>
      </c>
      <c r="O226" s="25" t="s">
        <v>870</v>
      </c>
      <c r="P226" s="25" t="s">
        <v>986</v>
      </c>
      <c r="Q226" s="1"/>
    </row>
    <row r="227" spans="1:17" ht="16.5" customHeight="1">
      <c r="A227" s="122"/>
      <c r="B227" s="123"/>
      <c r="C227" s="123"/>
      <c r="D227" s="123"/>
      <c r="E227" s="123"/>
      <c r="F227" s="123"/>
      <c r="G227" s="124"/>
      <c r="H227" s="124"/>
      <c r="I227" s="124"/>
      <c r="J227" s="123"/>
      <c r="K227" s="25" t="s">
        <v>861</v>
      </c>
      <c r="L227" s="25" t="s">
        <v>867</v>
      </c>
      <c r="M227" s="25" t="s">
        <v>1250</v>
      </c>
      <c r="N227" s="25" t="s">
        <v>869</v>
      </c>
      <c r="O227" s="25" t="s">
        <v>1251</v>
      </c>
      <c r="P227" s="25" t="s">
        <v>917</v>
      </c>
      <c r="Q227" s="1"/>
    </row>
    <row r="228" spans="1:17" ht="16.5" customHeight="1">
      <c r="A228" s="122"/>
      <c r="B228" s="123"/>
      <c r="C228" s="123"/>
      <c r="D228" s="123"/>
      <c r="E228" s="123"/>
      <c r="F228" s="123"/>
      <c r="G228" s="124"/>
      <c r="H228" s="124"/>
      <c r="I228" s="124"/>
      <c r="J228" s="123"/>
      <c r="K228" s="25" t="s">
        <v>875</v>
      </c>
      <c r="L228" s="25" t="s">
        <v>876</v>
      </c>
      <c r="M228" s="25" t="s">
        <v>1053</v>
      </c>
      <c r="N228" s="25" t="s">
        <v>912</v>
      </c>
      <c r="O228" s="25" t="s">
        <v>1252</v>
      </c>
      <c r="P228" s="25" t="s">
        <v>879</v>
      </c>
      <c r="Q228" s="1"/>
    </row>
    <row r="229" spans="1:17" ht="37.9" customHeight="1">
      <c r="A229" s="122"/>
      <c r="B229" s="123"/>
      <c r="C229" s="123"/>
      <c r="D229" s="123"/>
      <c r="E229" s="123"/>
      <c r="F229" s="123"/>
      <c r="G229" s="124"/>
      <c r="H229" s="124"/>
      <c r="I229" s="124"/>
      <c r="J229" s="123"/>
      <c r="K229" s="25" t="s">
        <v>880</v>
      </c>
      <c r="L229" s="25" t="s">
        <v>881</v>
      </c>
      <c r="M229" s="25" t="s">
        <v>1253</v>
      </c>
      <c r="N229" s="25" t="s">
        <v>883</v>
      </c>
      <c r="O229" s="25" t="s">
        <v>1254</v>
      </c>
      <c r="P229" s="25"/>
      <c r="Q229" s="1"/>
    </row>
    <row r="230" spans="1:17" ht="24.95" customHeight="1">
      <c r="A230" s="122"/>
      <c r="B230" s="123"/>
      <c r="C230" s="123"/>
      <c r="D230" s="123"/>
      <c r="E230" s="123"/>
      <c r="F230" s="123"/>
      <c r="G230" s="124"/>
      <c r="H230" s="124"/>
      <c r="I230" s="124"/>
      <c r="J230" s="123"/>
      <c r="K230" s="25" t="s">
        <v>885</v>
      </c>
      <c r="L230" s="25" t="s">
        <v>886</v>
      </c>
      <c r="M230" s="25" t="s">
        <v>1084</v>
      </c>
      <c r="N230" s="25" t="s">
        <v>869</v>
      </c>
      <c r="O230" s="25" t="s">
        <v>888</v>
      </c>
      <c r="P230" s="25" t="s">
        <v>866</v>
      </c>
      <c r="Q230" s="1"/>
    </row>
    <row r="231" spans="1:17" ht="16.5" customHeight="1">
      <c r="A231" s="122"/>
      <c r="B231" s="123"/>
      <c r="C231" s="123" t="s">
        <v>1255</v>
      </c>
      <c r="D231" s="123" t="s">
        <v>857</v>
      </c>
      <c r="E231" s="123" t="s">
        <v>1089</v>
      </c>
      <c r="F231" s="123" t="s">
        <v>1090</v>
      </c>
      <c r="G231" s="124" t="s">
        <v>391</v>
      </c>
      <c r="H231" s="124" t="s">
        <v>391</v>
      </c>
      <c r="I231" s="124"/>
      <c r="J231" s="123" t="s">
        <v>1256</v>
      </c>
      <c r="K231" s="25" t="s">
        <v>875</v>
      </c>
      <c r="L231" s="25" t="s">
        <v>876</v>
      </c>
      <c r="M231" s="25" t="s">
        <v>1117</v>
      </c>
      <c r="N231" s="25" t="s">
        <v>912</v>
      </c>
      <c r="O231" s="25" t="s">
        <v>1257</v>
      </c>
      <c r="P231" s="25" t="s">
        <v>879</v>
      </c>
      <c r="Q231" s="1"/>
    </row>
    <row r="232" spans="1:17" ht="24.95" customHeight="1">
      <c r="A232" s="122"/>
      <c r="B232" s="123"/>
      <c r="C232" s="123"/>
      <c r="D232" s="123"/>
      <c r="E232" s="123"/>
      <c r="F232" s="123"/>
      <c r="G232" s="124"/>
      <c r="H232" s="124"/>
      <c r="I232" s="124"/>
      <c r="J232" s="123"/>
      <c r="K232" s="25" t="s">
        <v>861</v>
      </c>
      <c r="L232" s="25" t="s">
        <v>867</v>
      </c>
      <c r="M232" s="25" t="s">
        <v>1258</v>
      </c>
      <c r="N232" s="25" t="s">
        <v>864</v>
      </c>
      <c r="O232" s="25" t="s">
        <v>865</v>
      </c>
      <c r="P232" s="25" t="s">
        <v>866</v>
      </c>
      <c r="Q232" s="1"/>
    </row>
    <row r="233" spans="1:17" ht="16.5" customHeight="1">
      <c r="A233" s="122"/>
      <c r="B233" s="123"/>
      <c r="C233" s="123"/>
      <c r="D233" s="123"/>
      <c r="E233" s="123"/>
      <c r="F233" s="123"/>
      <c r="G233" s="124"/>
      <c r="H233" s="124"/>
      <c r="I233" s="124"/>
      <c r="J233" s="123"/>
      <c r="K233" s="25" t="s">
        <v>861</v>
      </c>
      <c r="L233" s="25" t="s">
        <v>862</v>
      </c>
      <c r="M233" s="25" t="s">
        <v>1259</v>
      </c>
      <c r="N233" s="25" t="s">
        <v>912</v>
      </c>
      <c r="O233" s="25" t="s">
        <v>1122</v>
      </c>
      <c r="P233" s="25" t="s">
        <v>914</v>
      </c>
      <c r="Q233" s="1"/>
    </row>
    <row r="234" spans="1:17" ht="37.9" customHeight="1">
      <c r="A234" s="122"/>
      <c r="B234" s="123"/>
      <c r="C234" s="123"/>
      <c r="D234" s="123"/>
      <c r="E234" s="123"/>
      <c r="F234" s="123"/>
      <c r="G234" s="124"/>
      <c r="H234" s="124"/>
      <c r="I234" s="124"/>
      <c r="J234" s="123"/>
      <c r="K234" s="25" t="s">
        <v>861</v>
      </c>
      <c r="L234" s="25" t="s">
        <v>872</v>
      </c>
      <c r="M234" s="25" t="s">
        <v>1260</v>
      </c>
      <c r="N234" s="25" t="s">
        <v>864</v>
      </c>
      <c r="O234" s="25" t="s">
        <v>865</v>
      </c>
      <c r="P234" s="25" t="s">
        <v>866</v>
      </c>
      <c r="Q234" s="1"/>
    </row>
    <row r="235" spans="1:17" ht="24.95" customHeight="1">
      <c r="A235" s="122"/>
      <c r="B235" s="123"/>
      <c r="C235" s="123"/>
      <c r="D235" s="123"/>
      <c r="E235" s="123"/>
      <c r="F235" s="123"/>
      <c r="G235" s="124"/>
      <c r="H235" s="124"/>
      <c r="I235" s="124"/>
      <c r="J235" s="123"/>
      <c r="K235" s="25" t="s">
        <v>885</v>
      </c>
      <c r="L235" s="25" t="s">
        <v>886</v>
      </c>
      <c r="M235" s="25" t="s">
        <v>1261</v>
      </c>
      <c r="N235" s="25" t="s">
        <v>869</v>
      </c>
      <c r="O235" s="25" t="s">
        <v>888</v>
      </c>
      <c r="P235" s="25" t="s">
        <v>866</v>
      </c>
      <c r="Q235" s="1"/>
    </row>
    <row r="236" spans="1:17" ht="16.5" customHeight="1">
      <c r="A236" s="122"/>
      <c r="B236" s="123"/>
      <c r="C236" s="123"/>
      <c r="D236" s="123"/>
      <c r="E236" s="123"/>
      <c r="F236" s="123"/>
      <c r="G236" s="124"/>
      <c r="H236" s="124"/>
      <c r="I236" s="124"/>
      <c r="J236" s="123"/>
      <c r="K236" s="25" t="s">
        <v>880</v>
      </c>
      <c r="L236" s="25" t="s">
        <v>881</v>
      </c>
      <c r="M236" s="25" t="s">
        <v>1262</v>
      </c>
      <c r="N236" s="25" t="s">
        <v>864</v>
      </c>
      <c r="O236" s="25" t="s">
        <v>865</v>
      </c>
      <c r="P236" s="25" t="s">
        <v>866</v>
      </c>
      <c r="Q236" s="1"/>
    </row>
    <row r="237" spans="1:17" ht="24.95" customHeight="1">
      <c r="A237" s="122"/>
      <c r="B237" s="123"/>
      <c r="C237" s="123" t="s">
        <v>1263</v>
      </c>
      <c r="D237" s="123" t="s">
        <v>857</v>
      </c>
      <c r="E237" s="123" t="s">
        <v>890</v>
      </c>
      <c r="F237" s="123" t="s">
        <v>891</v>
      </c>
      <c r="G237" s="124" t="s">
        <v>393</v>
      </c>
      <c r="H237" s="124" t="s">
        <v>393</v>
      </c>
      <c r="I237" s="124"/>
      <c r="J237" s="123" t="s">
        <v>1264</v>
      </c>
      <c r="K237" s="25" t="s">
        <v>885</v>
      </c>
      <c r="L237" s="25" t="s">
        <v>886</v>
      </c>
      <c r="M237" s="25" t="s">
        <v>1265</v>
      </c>
      <c r="N237" s="25" t="s">
        <v>869</v>
      </c>
      <c r="O237" s="25" t="s">
        <v>959</v>
      </c>
      <c r="P237" s="25" t="s">
        <v>866</v>
      </c>
      <c r="Q237" s="1"/>
    </row>
    <row r="238" spans="1:17" ht="24.95" customHeight="1">
      <c r="A238" s="122"/>
      <c r="B238" s="123"/>
      <c r="C238" s="123"/>
      <c r="D238" s="123"/>
      <c r="E238" s="123"/>
      <c r="F238" s="123"/>
      <c r="G238" s="124"/>
      <c r="H238" s="124"/>
      <c r="I238" s="124"/>
      <c r="J238" s="123"/>
      <c r="K238" s="25" t="s">
        <v>861</v>
      </c>
      <c r="L238" s="25" t="s">
        <v>862</v>
      </c>
      <c r="M238" s="25" t="s">
        <v>926</v>
      </c>
      <c r="N238" s="25" t="s">
        <v>883</v>
      </c>
      <c r="O238" s="25" t="s">
        <v>1266</v>
      </c>
      <c r="P238" s="25"/>
      <c r="Q238" s="1"/>
    </row>
    <row r="239" spans="1:17" ht="16.5" customHeight="1">
      <c r="A239" s="122"/>
      <c r="B239" s="123"/>
      <c r="C239" s="123"/>
      <c r="D239" s="123"/>
      <c r="E239" s="123"/>
      <c r="F239" s="123"/>
      <c r="G239" s="124"/>
      <c r="H239" s="124"/>
      <c r="I239" s="124"/>
      <c r="J239" s="123"/>
      <c r="K239" s="25" t="s">
        <v>861</v>
      </c>
      <c r="L239" s="25" t="s">
        <v>872</v>
      </c>
      <c r="M239" s="25" t="s">
        <v>1267</v>
      </c>
      <c r="N239" s="25" t="s">
        <v>864</v>
      </c>
      <c r="O239" s="25" t="s">
        <v>1268</v>
      </c>
      <c r="P239" s="25" t="s">
        <v>976</v>
      </c>
      <c r="Q239" s="1"/>
    </row>
    <row r="240" spans="1:17" ht="37.9" customHeight="1">
      <c r="A240" s="122"/>
      <c r="B240" s="123"/>
      <c r="C240" s="123"/>
      <c r="D240" s="123"/>
      <c r="E240" s="123"/>
      <c r="F240" s="123"/>
      <c r="G240" s="124"/>
      <c r="H240" s="124"/>
      <c r="I240" s="124"/>
      <c r="J240" s="123"/>
      <c r="K240" s="25" t="s">
        <v>861</v>
      </c>
      <c r="L240" s="25" t="s">
        <v>867</v>
      </c>
      <c r="M240" s="25" t="s">
        <v>1269</v>
      </c>
      <c r="N240" s="25" t="s">
        <v>864</v>
      </c>
      <c r="O240" s="25" t="s">
        <v>865</v>
      </c>
      <c r="P240" s="25" t="s">
        <v>866</v>
      </c>
      <c r="Q240" s="1"/>
    </row>
    <row r="241" spans="1:17" ht="24.95" customHeight="1">
      <c r="A241" s="122"/>
      <c r="B241" s="123"/>
      <c r="C241" s="123"/>
      <c r="D241" s="123"/>
      <c r="E241" s="123"/>
      <c r="F241" s="123"/>
      <c r="G241" s="124"/>
      <c r="H241" s="124"/>
      <c r="I241" s="124"/>
      <c r="J241" s="123"/>
      <c r="K241" s="25" t="s">
        <v>875</v>
      </c>
      <c r="L241" s="25" t="s">
        <v>876</v>
      </c>
      <c r="M241" s="25" t="s">
        <v>1270</v>
      </c>
      <c r="N241" s="25" t="s">
        <v>864</v>
      </c>
      <c r="O241" s="25" t="s">
        <v>865</v>
      </c>
      <c r="P241" s="25" t="s">
        <v>866</v>
      </c>
      <c r="Q241" s="1"/>
    </row>
    <row r="242" spans="1:17" ht="24.95" customHeight="1">
      <c r="A242" s="122"/>
      <c r="B242" s="123"/>
      <c r="C242" s="123"/>
      <c r="D242" s="123"/>
      <c r="E242" s="123"/>
      <c r="F242" s="123"/>
      <c r="G242" s="124"/>
      <c r="H242" s="124"/>
      <c r="I242" s="124"/>
      <c r="J242" s="123"/>
      <c r="K242" s="25" t="s">
        <v>880</v>
      </c>
      <c r="L242" s="25" t="s">
        <v>881</v>
      </c>
      <c r="M242" s="25" t="s">
        <v>1271</v>
      </c>
      <c r="N242" s="25" t="s">
        <v>883</v>
      </c>
      <c r="O242" s="25" t="s">
        <v>1272</v>
      </c>
      <c r="P242" s="25"/>
      <c r="Q242" s="1"/>
    </row>
    <row r="243" spans="1:17" ht="24.95" customHeight="1">
      <c r="A243" s="122"/>
      <c r="B243" s="123"/>
      <c r="C243" s="123" t="s">
        <v>1273</v>
      </c>
      <c r="D243" s="123" t="s">
        <v>857</v>
      </c>
      <c r="E243" s="123" t="s">
        <v>1089</v>
      </c>
      <c r="F243" s="123" t="s">
        <v>1090</v>
      </c>
      <c r="G243" s="124" t="s">
        <v>395</v>
      </c>
      <c r="H243" s="124" t="s">
        <v>395</v>
      </c>
      <c r="I243" s="124"/>
      <c r="J243" s="123" t="s">
        <v>1115</v>
      </c>
      <c r="K243" s="25" t="s">
        <v>861</v>
      </c>
      <c r="L243" s="25" t="s">
        <v>872</v>
      </c>
      <c r="M243" s="25" t="s">
        <v>1120</v>
      </c>
      <c r="N243" s="25" t="s">
        <v>864</v>
      </c>
      <c r="O243" s="25" t="s">
        <v>865</v>
      </c>
      <c r="P243" s="25" t="s">
        <v>866</v>
      </c>
      <c r="Q243" s="1"/>
    </row>
    <row r="244" spans="1:17" ht="16.5" customHeight="1">
      <c r="A244" s="122"/>
      <c r="B244" s="123"/>
      <c r="C244" s="123"/>
      <c r="D244" s="123"/>
      <c r="E244" s="123"/>
      <c r="F244" s="123"/>
      <c r="G244" s="124"/>
      <c r="H244" s="124"/>
      <c r="I244" s="124"/>
      <c r="J244" s="123"/>
      <c r="K244" s="25" t="s">
        <v>861</v>
      </c>
      <c r="L244" s="25" t="s">
        <v>862</v>
      </c>
      <c r="M244" s="25" t="s">
        <v>1121</v>
      </c>
      <c r="N244" s="25" t="s">
        <v>912</v>
      </c>
      <c r="O244" s="25" t="s">
        <v>1122</v>
      </c>
      <c r="P244" s="25" t="s">
        <v>914</v>
      </c>
      <c r="Q244" s="1"/>
    </row>
    <row r="245" spans="1:17" ht="24.95" customHeight="1">
      <c r="A245" s="122"/>
      <c r="B245" s="123"/>
      <c r="C245" s="123"/>
      <c r="D245" s="123"/>
      <c r="E245" s="123"/>
      <c r="F245" s="123"/>
      <c r="G245" s="124"/>
      <c r="H245" s="124"/>
      <c r="I245" s="124"/>
      <c r="J245" s="123"/>
      <c r="K245" s="25" t="s">
        <v>861</v>
      </c>
      <c r="L245" s="25" t="s">
        <v>867</v>
      </c>
      <c r="M245" s="25" t="s">
        <v>1123</v>
      </c>
      <c r="N245" s="25" t="s">
        <v>864</v>
      </c>
      <c r="O245" s="25" t="s">
        <v>865</v>
      </c>
      <c r="P245" s="25" t="s">
        <v>866</v>
      </c>
      <c r="Q245" s="1"/>
    </row>
    <row r="246" spans="1:17" ht="24.95" customHeight="1">
      <c r="A246" s="122"/>
      <c r="B246" s="123"/>
      <c r="C246" s="123"/>
      <c r="D246" s="123"/>
      <c r="E246" s="123"/>
      <c r="F246" s="123"/>
      <c r="G246" s="124"/>
      <c r="H246" s="124"/>
      <c r="I246" s="124"/>
      <c r="J246" s="123"/>
      <c r="K246" s="25" t="s">
        <v>875</v>
      </c>
      <c r="L246" s="25" t="s">
        <v>876</v>
      </c>
      <c r="M246" s="25" t="s">
        <v>1274</v>
      </c>
      <c r="N246" s="25" t="s">
        <v>912</v>
      </c>
      <c r="O246" s="25" t="s">
        <v>1275</v>
      </c>
      <c r="P246" s="25" t="s">
        <v>879</v>
      </c>
      <c r="Q246" s="1"/>
    </row>
    <row r="247" spans="1:17" ht="24.95" customHeight="1">
      <c r="A247" s="122"/>
      <c r="B247" s="123"/>
      <c r="C247" s="123"/>
      <c r="D247" s="123"/>
      <c r="E247" s="123"/>
      <c r="F247" s="123"/>
      <c r="G247" s="124"/>
      <c r="H247" s="124"/>
      <c r="I247" s="124"/>
      <c r="J247" s="123"/>
      <c r="K247" s="25" t="s">
        <v>885</v>
      </c>
      <c r="L247" s="25" t="s">
        <v>886</v>
      </c>
      <c r="M247" s="25" t="s">
        <v>1119</v>
      </c>
      <c r="N247" s="25" t="s">
        <v>869</v>
      </c>
      <c r="O247" s="25" t="s">
        <v>888</v>
      </c>
      <c r="P247" s="25" t="s">
        <v>866</v>
      </c>
      <c r="Q247" s="1"/>
    </row>
    <row r="248" spans="1:17" ht="24.95" customHeight="1">
      <c r="A248" s="122"/>
      <c r="B248" s="123"/>
      <c r="C248" s="123"/>
      <c r="D248" s="123"/>
      <c r="E248" s="123"/>
      <c r="F248" s="123"/>
      <c r="G248" s="124"/>
      <c r="H248" s="124"/>
      <c r="I248" s="124"/>
      <c r="J248" s="123"/>
      <c r="K248" s="25" t="s">
        <v>880</v>
      </c>
      <c r="L248" s="25" t="s">
        <v>881</v>
      </c>
      <c r="M248" s="25" t="s">
        <v>1276</v>
      </c>
      <c r="N248" s="25" t="s">
        <v>869</v>
      </c>
      <c r="O248" s="25" t="s">
        <v>959</v>
      </c>
      <c r="P248" s="25" t="s">
        <v>866</v>
      </c>
      <c r="Q248" s="1"/>
    </row>
    <row r="249" spans="1:17" ht="24.95" customHeight="1">
      <c r="A249" s="122"/>
      <c r="B249" s="123"/>
      <c r="C249" s="123" t="s">
        <v>1277</v>
      </c>
      <c r="D249" s="123" t="s">
        <v>857</v>
      </c>
      <c r="E249" s="123" t="s">
        <v>1089</v>
      </c>
      <c r="F249" s="123" t="s">
        <v>1090</v>
      </c>
      <c r="G249" s="124" t="s">
        <v>253</v>
      </c>
      <c r="H249" s="124" t="s">
        <v>253</v>
      </c>
      <c r="I249" s="124"/>
      <c r="J249" s="123" t="s">
        <v>1278</v>
      </c>
      <c r="K249" s="25" t="s">
        <v>861</v>
      </c>
      <c r="L249" s="25" t="s">
        <v>867</v>
      </c>
      <c r="M249" s="25" t="s">
        <v>1279</v>
      </c>
      <c r="N249" s="25" t="s">
        <v>864</v>
      </c>
      <c r="O249" s="25" t="s">
        <v>865</v>
      </c>
      <c r="P249" s="25" t="s">
        <v>866</v>
      </c>
      <c r="Q249" s="1"/>
    </row>
    <row r="250" spans="1:17" ht="16.5" customHeight="1">
      <c r="A250" s="122"/>
      <c r="B250" s="123"/>
      <c r="C250" s="123"/>
      <c r="D250" s="123"/>
      <c r="E250" s="123"/>
      <c r="F250" s="123"/>
      <c r="G250" s="124"/>
      <c r="H250" s="124"/>
      <c r="I250" s="124"/>
      <c r="J250" s="123"/>
      <c r="K250" s="25" t="s">
        <v>861</v>
      </c>
      <c r="L250" s="25" t="s">
        <v>862</v>
      </c>
      <c r="M250" s="25" t="s">
        <v>1121</v>
      </c>
      <c r="N250" s="25" t="s">
        <v>912</v>
      </c>
      <c r="O250" s="25" t="s">
        <v>1122</v>
      </c>
      <c r="P250" s="25" t="s">
        <v>914</v>
      </c>
      <c r="Q250" s="1"/>
    </row>
    <row r="251" spans="1:17" ht="24.95" customHeight="1">
      <c r="A251" s="122"/>
      <c r="B251" s="123"/>
      <c r="C251" s="123"/>
      <c r="D251" s="123"/>
      <c r="E251" s="123"/>
      <c r="F251" s="123"/>
      <c r="G251" s="124"/>
      <c r="H251" s="124"/>
      <c r="I251" s="124"/>
      <c r="J251" s="123"/>
      <c r="K251" s="25" t="s">
        <v>861</v>
      </c>
      <c r="L251" s="25" t="s">
        <v>872</v>
      </c>
      <c r="M251" s="25" t="s">
        <v>1280</v>
      </c>
      <c r="N251" s="25" t="s">
        <v>864</v>
      </c>
      <c r="O251" s="25" t="s">
        <v>865</v>
      </c>
      <c r="P251" s="25" t="s">
        <v>866</v>
      </c>
      <c r="Q251" s="1"/>
    </row>
    <row r="252" spans="1:17" ht="24.95" customHeight="1">
      <c r="A252" s="122"/>
      <c r="B252" s="123"/>
      <c r="C252" s="123"/>
      <c r="D252" s="123"/>
      <c r="E252" s="123"/>
      <c r="F252" s="123"/>
      <c r="G252" s="124"/>
      <c r="H252" s="124"/>
      <c r="I252" s="124"/>
      <c r="J252" s="123"/>
      <c r="K252" s="25" t="s">
        <v>885</v>
      </c>
      <c r="L252" s="25" t="s">
        <v>886</v>
      </c>
      <c r="M252" s="25" t="s">
        <v>1281</v>
      </c>
      <c r="N252" s="25" t="s">
        <v>869</v>
      </c>
      <c r="O252" s="25" t="s">
        <v>888</v>
      </c>
      <c r="P252" s="25" t="s">
        <v>866</v>
      </c>
      <c r="Q252" s="1"/>
    </row>
    <row r="253" spans="1:17" ht="24.95" customHeight="1">
      <c r="A253" s="122"/>
      <c r="B253" s="123"/>
      <c r="C253" s="123"/>
      <c r="D253" s="123"/>
      <c r="E253" s="123"/>
      <c r="F253" s="123"/>
      <c r="G253" s="124"/>
      <c r="H253" s="124"/>
      <c r="I253" s="124"/>
      <c r="J253" s="123"/>
      <c r="K253" s="25" t="s">
        <v>880</v>
      </c>
      <c r="L253" s="25" t="s">
        <v>881</v>
      </c>
      <c r="M253" s="25" t="s">
        <v>1282</v>
      </c>
      <c r="N253" s="25" t="s">
        <v>869</v>
      </c>
      <c r="O253" s="25" t="s">
        <v>1050</v>
      </c>
      <c r="P253" s="25" t="s">
        <v>917</v>
      </c>
      <c r="Q253" s="1"/>
    </row>
    <row r="254" spans="1:17" ht="16.5" customHeight="1">
      <c r="A254" s="122"/>
      <c r="B254" s="123"/>
      <c r="C254" s="123"/>
      <c r="D254" s="123"/>
      <c r="E254" s="123"/>
      <c r="F254" s="123"/>
      <c r="G254" s="124"/>
      <c r="H254" s="124"/>
      <c r="I254" s="124"/>
      <c r="J254" s="123"/>
      <c r="K254" s="25" t="s">
        <v>875</v>
      </c>
      <c r="L254" s="25" t="s">
        <v>876</v>
      </c>
      <c r="M254" s="25" t="s">
        <v>1117</v>
      </c>
      <c r="N254" s="25" t="s">
        <v>912</v>
      </c>
      <c r="O254" s="25" t="s">
        <v>1283</v>
      </c>
      <c r="P254" s="25" t="s">
        <v>879</v>
      </c>
      <c r="Q254" s="1"/>
    </row>
    <row r="255" spans="1:17" ht="24.95" customHeight="1">
      <c r="A255" s="122"/>
      <c r="B255" s="123"/>
      <c r="C255" s="123" t="s">
        <v>1284</v>
      </c>
      <c r="D255" s="123" t="s">
        <v>857</v>
      </c>
      <c r="E255" s="123" t="s">
        <v>953</v>
      </c>
      <c r="F255" s="123" t="s">
        <v>907</v>
      </c>
      <c r="G255" s="124" t="s">
        <v>173</v>
      </c>
      <c r="H255" s="124" t="s">
        <v>173</v>
      </c>
      <c r="I255" s="124"/>
      <c r="J255" s="123" t="s">
        <v>1285</v>
      </c>
      <c r="K255" s="25" t="s">
        <v>875</v>
      </c>
      <c r="L255" s="25" t="s">
        <v>876</v>
      </c>
      <c r="M255" s="25" t="s">
        <v>1286</v>
      </c>
      <c r="N255" s="25" t="s">
        <v>912</v>
      </c>
      <c r="O255" s="25" t="s">
        <v>1157</v>
      </c>
      <c r="P255" s="25" t="s">
        <v>922</v>
      </c>
      <c r="Q255" s="1"/>
    </row>
    <row r="256" spans="1:17" ht="24.95" customHeight="1">
      <c r="A256" s="122"/>
      <c r="B256" s="123"/>
      <c r="C256" s="123"/>
      <c r="D256" s="123"/>
      <c r="E256" s="123"/>
      <c r="F256" s="123"/>
      <c r="G256" s="124"/>
      <c r="H256" s="124"/>
      <c r="I256" s="124"/>
      <c r="J256" s="123"/>
      <c r="K256" s="25" t="s">
        <v>885</v>
      </c>
      <c r="L256" s="25" t="s">
        <v>886</v>
      </c>
      <c r="M256" s="25" t="s">
        <v>1084</v>
      </c>
      <c r="N256" s="25" t="s">
        <v>869</v>
      </c>
      <c r="O256" s="25" t="s">
        <v>961</v>
      </c>
      <c r="P256" s="25" t="s">
        <v>866</v>
      </c>
      <c r="Q256" s="1"/>
    </row>
    <row r="257" spans="1:17" ht="24.95" customHeight="1">
      <c r="A257" s="122"/>
      <c r="B257" s="123"/>
      <c r="C257" s="123"/>
      <c r="D257" s="123"/>
      <c r="E257" s="123"/>
      <c r="F257" s="123"/>
      <c r="G257" s="124"/>
      <c r="H257" s="124"/>
      <c r="I257" s="124"/>
      <c r="J257" s="123"/>
      <c r="K257" s="25" t="s">
        <v>861</v>
      </c>
      <c r="L257" s="25" t="s">
        <v>862</v>
      </c>
      <c r="M257" s="25" t="s">
        <v>1287</v>
      </c>
      <c r="N257" s="25" t="s">
        <v>883</v>
      </c>
      <c r="O257" s="25" t="s">
        <v>898</v>
      </c>
      <c r="P257" s="25"/>
      <c r="Q257" s="1"/>
    </row>
    <row r="258" spans="1:17" ht="16.5" customHeight="1">
      <c r="A258" s="122"/>
      <c r="B258" s="123"/>
      <c r="C258" s="123"/>
      <c r="D258" s="123"/>
      <c r="E258" s="123"/>
      <c r="F258" s="123"/>
      <c r="G258" s="124"/>
      <c r="H258" s="124"/>
      <c r="I258" s="124"/>
      <c r="J258" s="123"/>
      <c r="K258" s="25" t="s">
        <v>861</v>
      </c>
      <c r="L258" s="25" t="s">
        <v>867</v>
      </c>
      <c r="M258" s="25" t="s">
        <v>1288</v>
      </c>
      <c r="N258" s="25" t="s">
        <v>912</v>
      </c>
      <c r="O258" s="25" t="s">
        <v>1023</v>
      </c>
      <c r="P258" s="25" t="s">
        <v>917</v>
      </c>
      <c r="Q258" s="1"/>
    </row>
    <row r="259" spans="1:17" ht="24.95" customHeight="1">
      <c r="A259" s="122"/>
      <c r="B259" s="123"/>
      <c r="C259" s="123"/>
      <c r="D259" s="123"/>
      <c r="E259" s="123"/>
      <c r="F259" s="123"/>
      <c r="G259" s="124"/>
      <c r="H259" s="124"/>
      <c r="I259" s="124"/>
      <c r="J259" s="123"/>
      <c r="K259" s="25" t="s">
        <v>861</v>
      </c>
      <c r="L259" s="25" t="s">
        <v>872</v>
      </c>
      <c r="M259" s="25" t="s">
        <v>1289</v>
      </c>
      <c r="N259" s="25" t="s">
        <v>883</v>
      </c>
      <c r="O259" s="25" t="s">
        <v>898</v>
      </c>
      <c r="P259" s="25"/>
      <c r="Q259" s="1"/>
    </row>
    <row r="260" spans="1:17" ht="24.95" customHeight="1">
      <c r="A260" s="122"/>
      <c r="B260" s="123"/>
      <c r="C260" s="123"/>
      <c r="D260" s="123"/>
      <c r="E260" s="123"/>
      <c r="F260" s="123"/>
      <c r="G260" s="124"/>
      <c r="H260" s="124"/>
      <c r="I260" s="124"/>
      <c r="J260" s="123"/>
      <c r="K260" s="25" t="s">
        <v>880</v>
      </c>
      <c r="L260" s="25" t="s">
        <v>881</v>
      </c>
      <c r="M260" s="25" t="s">
        <v>1290</v>
      </c>
      <c r="N260" s="25" t="s">
        <v>883</v>
      </c>
      <c r="O260" s="25" t="s">
        <v>898</v>
      </c>
      <c r="P260" s="25"/>
      <c r="Q260" s="1"/>
    </row>
    <row r="261" spans="1:17" ht="37.9" customHeight="1">
      <c r="A261" s="122"/>
      <c r="B261" s="123"/>
      <c r="C261" s="123" t="s">
        <v>1291</v>
      </c>
      <c r="D261" s="123" t="s">
        <v>857</v>
      </c>
      <c r="E261" s="123" t="s">
        <v>953</v>
      </c>
      <c r="F261" s="123" t="s">
        <v>907</v>
      </c>
      <c r="G261" s="124" t="s">
        <v>317</v>
      </c>
      <c r="H261" s="124" t="s">
        <v>317</v>
      </c>
      <c r="I261" s="124"/>
      <c r="J261" s="123" t="s">
        <v>1292</v>
      </c>
      <c r="K261" s="25" t="s">
        <v>885</v>
      </c>
      <c r="L261" s="25" t="s">
        <v>886</v>
      </c>
      <c r="M261" s="25" t="s">
        <v>1293</v>
      </c>
      <c r="N261" s="25" t="s">
        <v>869</v>
      </c>
      <c r="O261" s="25" t="s">
        <v>874</v>
      </c>
      <c r="P261" s="25" t="s">
        <v>866</v>
      </c>
      <c r="Q261" s="1"/>
    </row>
    <row r="262" spans="1:17" ht="24.95" customHeight="1">
      <c r="A262" s="122"/>
      <c r="B262" s="123"/>
      <c r="C262" s="123"/>
      <c r="D262" s="123"/>
      <c r="E262" s="123"/>
      <c r="F262" s="123"/>
      <c r="G262" s="124"/>
      <c r="H262" s="124"/>
      <c r="I262" s="124"/>
      <c r="J262" s="123"/>
      <c r="K262" s="25" t="s">
        <v>880</v>
      </c>
      <c r="L262" s="25" t="s">
        <v>881</v>
      </c>
      <c r="M262" s="25" t="s">
        <v>1294</v>
      </c>
      <c r="N262" s="25" t="s">
        <v>883</v>
      </c>
      <c r="O262" s="25" t="s">
        <v>1295</v>
      </c>
      <c r="P262" s="25"/>
      <c r="Q262" s="1"/>
    </row>
    <row r="263" spans="1:17" ht="37.9" customHeight="1">
      <c r="A263" s="122"/>
      <c r="B263" s="123"/>
      <c r="C263" s="123"/>
      <c r="D263" s="123"/>
      <c r="E263" s="123"/>
      <c r="F263" s="123"/>
      <c r="G263" s="124"/>
      <c r="H263" s="124"/>
      <c r="I263" s="124"/>
      <c r="J263" s="123"/>
      <c r="K263" s="25" t="s">
        <v>861</v>
      </c>
      <c r="L263" s="25" t="s">
        <v>872</v>
      </c>
      <c r="M263" s="25" t="s">
        <v>1296</v>
      </c>
      <c r="N263" s="25" t="s">
        <v>864</v>
      </c>
      <c r="O263" s="25" t="s">
        <v>865</v>
      </c>
      <c r="P263" s="25" t="s">
        <v>866</v>
      </c>
      <c r="Q263" s="1"/>
    </row>
    <row r="264" spans="1:17" ht="24.95" customHeight="1">
      <c r="A264" s="122"/>
      <c r="B264" s="123"/>
      <c r="C264" s="123"/>
      <c r="D264" s="123"/>
      <c r="E264" s="123"/>
      <c r="F264" s="123"/>
      <c r="G264" s="124"/>
      <c r="H264" s="124"/>
      <c r="I264" s="124"/>
      <c r="J264" s="123"/>
      <c r="K264" s="25" t="s">
        <v>861</v>
      </c>
      <c r="L264" s="25" t="s">
        <v>867</v>
      </c>
      <c r="M264" s="25" t="s">
        <v>1297</v>
      </c>
      <c r="N264" s="25" t="s">
        <v>869</v>
      </c>
      <c r="O264" s="25" t="s">
        <v>1298</v>
      </c>
      <c r="P264" s="25" t="s">
        <v>917</v>
      </c>
      <c r="Q264" s="1"/>
    </row>
    <row r="265" spans="1:17" ht="37.9" customHeight="1">
      <c r="A265" s="122"/>
      <c r="B265" s="123"/>
      <c r="C265" s="123"/>
      <c r="D265" s="123"/>
      <c r="E265" s="123"/>
      <c r="F265" s="123"/>
      <c r="G265" s="124"/>
      <c r="H265" s="124"/>
      <c r="I265" s="124"/>
      <c r="J265" s="123"/>
      <c r="K265" s="25" t="s">
        <v>861</v>
      </c>
      <c r="L265" s="25" t="s">
        <v>862</v>
      </c>
      <c r="M265" s="25" t="s">
        <v>1299</v>
      </c>
      <c r="N265" s="25" t="s">
        <v>864</v>
      </c>
      <c r="O265" s="25" t="s">
        <v>943</v>
      </c>
      <c r="P265" s="25" t="s">
        <v>937</v>
      </c>
      <c r="Q265" s="1"/>
    </row>
    <row r="266" spans="1:17" ht="37.9" customHeight="1">
      <c r="A266" s="122"/>
      <c r="B266" s="123"/>
      <c r="C266" s="123"/>
      <c r="D266" s="123"/>
      <c r="E266" s="123"/>
      <c r="F266" s="123"/>
      <c r="G266" s="124"/>
      <c r="H266" s="124"/>
      <c r="I266" s="124"/>
      <c r="J266" s="123"/>
      <c r="K266" s="25" t="s">
        <v>875</v>
      </c>
      <c r="L266" s="25" t="s">
        <v>876</v>
      </c>
      <c r="M266" s="25" t="s">
        <v>1300</v>
      </c>
      <c r="N266" s="25" t="s">
        <v>912</v>
      </c>
      <c r="O266" s="25" t="s">
        <v>1301</v>
      </c>
      <c r="P266" s="25" t="s">
        <v>976</v>
      </c>
      <c r="Q266" s="1"/>
    </row>
    <row r="267" spans="1:17" ht="16.5" customHeight="1">
      <c r="A267" s="122"/>
      <c r="B267" s="123"/>
      <c r="C267" s="123" t="s">
        <v>1302</v>
      </c>
      <c r="D267" s="123" t="s">
        <v>857</v>
      </c>
      <c r="E267" s="123" t="s">
        <v>1303</v>
      </c>
      <c r="F267" s="123" t="s">
        <v>1304</v>
      </c>
      <c r="G267" s="124" t="s">
        <v>400</v>
      </c>
      <c r="H267" s="124" t="s">
        <v>400</v>
      </c>
      <c r="I267" s="124"/>
      <c r="J267" s="123" t="s">
        <v>1305</v>
      </c>
      <c r="K267" s="25" t="s">
        <v>861</v>
      </c>
      <c r="L267" s="25" t="s">
        <v>872</v>
      </c>
      <c r="M267" s="25" t="s">
        <v>1306</v>
      </c>
      <c r="N267" s="25" t="s">
        <v>864</v>
      </c>
      <c r="O267" s="25" t="s">
        <v>865</v>
      </c>
      <c r="P267" s="25" t="s">
        <v>866</v>
      </c>
      <c r="Q267" s="1"/>
    </row>
    <row r="268" spans="1:17" ht="24.95" customHeight="1">
      <c r="A268" s="122"/>
      <c r="B268" s="123"/>
      <c r="C268" s="123"/>
      <c r="D268" s="123"/>
      <c r="E268" s="123"/>
      <c r="F268" s="123"/>
      <c r="G268" s="124"/>
      <c r="H268" s="124"/>
      <c r="I268" s="124"/>
      <c r="J268" s="123"/>
      <c r="K268" s="25" t="s">
        <v>861</v>
      </c>
      <c r="L268" s="25" t="s">
        <v>867</v>
      </c>
      <c r="M268" s="25" t="s">
        <v>1307</v>
      </c>
      <c r="N268" s="25" t="s">
        <v>869</v>
      </c>
      <c r="O268" s="25" t="s">
        <v>1251</v>
      </c>
      <c r="P268" s="25" t="s">
        <v>901</v>
      </c>
      <c r="Q268" s="1"/>
    </row>
    <row r="269" spans="1:17" ht="16.5" customHeight="1">
      <c r="A269" s="122"/>
      <c r="B269" s="123"/>
      <c r="C269" s="123"/>
      <c r="D269" s="123"/>
      <c r="E269" s="123"/>
      <c r="F269" s="123"/>
      <c r="G269" s="124"/>
      <c r="H269" s="124"/>
      <c r="I269" s="124"/>
      <c r="J269" s="123"/>
      <c r="K269" s="25" t="s">
        <v>861</v>
      </c>
      <c r="L269" s="25" t="s">
        <v>862</v>
      </c>
      <c r="M269" s="25" t="s">
        <v>1308</v>
      </c>
      <c r="N269" s="25" t="s">
        <v>864</v>
      </c>
      <c r="O269" s="25" t="s">
        <v>913</v>
      </c>
      <c r="P269" s="25" t="s">
        <v>914</v>
      </c>
      <c r="Q269" s="1"/>
    </row>
    <row r="270" spans="1:17" ht="16.5" customHeight="1">
      <c r="A270" s="122"/>
      <c r="B270" s="123"/>
      <c r="C270" s="123"/>
      <c r="D270" s="123"/>
      <c r="E270" s="123"/>
      <c r="F270" s="123"/>
      <c r="G270" s="124"/>
      <c r="H270" s="124"/>
      <c r="I270" s="124"/>
      <c r="J270" s="123"/>
      <c r="K270" s="25" t="s">
        <v>875</v>
      </c>
      <c r="L270" s="25" t="s">
        <v>876</v>
      </c>
      <c r="M270" s="25" t="s">
        <v>1309</v>
      </c>
      <c r="N270" s="25" t="s">
        <v>912</v>
      </c>
      <c r="O270" s="25" t="s">
        <v>1310</v>
      </c>
      <c r="P270" s="25" t="s">
        <v>922</v>
      </c>
      <c r="Q270" s="1"/>
    </row>
    <row r="271" spans="1:17" ht="24.95" customHeight="1">
      <c r="A271" s="122"/>
      <c r="B271" s="123"/>
      <c r="C271" s="123"/>
      <c r="D271" s="123"/>
      <c r="E271" s="123"/>
      <c r="F271" s="123"/>
      <c r="G271" s="124"/>
      <c r="H271" s="124"/>
      <c r="I271" s="124"/>
      <c r="J271" s="123"/>
      <c r="K271" s="25" t="s">
        <v>880</v>
      </c>
      <c r="L271" s="25" t="s">
        <v>881</v>
      </c>
      <c r="M271" s="25" t="s">
        <v>1311</v>
      </c>
      <c r="N271" s="25" t="s">
        <v>883</v>
      </c>
      <c r="O271" s="25" t="s">
        <v>1069</v>
      </c>
      <c r="P271" s="25"/>
      <c r="Q271" s="1"/>
    </row>
    <row r="272" spans="1:17" ht="24.95" customHeight="1">
      <c r="A272" s="122"/>
      <c r="B272" s="123"/>
      <c r="C272" s="123"/>
      <c r="D272" s="123"/>
      <c r="E272" s="123"/>
      <c r="F272" s="123"/>
      <c r="G272" s="124"/>
      <c r="H272" s="124"/>
      <c r="I272" s="124"/>
      <c r="J272" s="123"/>
      <c r="K272" s="25" t="s">
        <v>885</v>
      </c>
      <c r="L272" s="25" t="s">
        <v>886</v>
      </c>
      <c r="M272" s="25" t="s">
        <v>1312</v>
      </c>
      <c r="N272" s="25" t="s">
        <v>869</v>
      </c>
      <c r="O272" s="25" t="s">
        <v>874</v>
      </c>
      <c r="P272" s="25" t="s">
        <v>866</v>
      </c>
      <c r="Q272" s="1"/>
    </row>
    <row r="273" spans="1:17" ht="16.5" customHeight="1">
      <c r="A273" s="122"/>
      <c r="B273" s="123"/>
      <c r="C273" s="123" t="s">
        <v>1313</v>
      </c>
      <c r="D273" s="123" t="s">
        <v>857</v>
      </c>
      <c r="E273" s="123" t="s">
        <v>1303</v>
      </c>
      <c r="F273" s="123" t="s">
        <v>1304</v>
      </c>
      <c r="G273" s="124" t="s">
        <v>402</v>
      </c>
      <c r="H273" s="124" t="s">
        <v>402</v>
      </c>
      <c r="I273" s="124"/>
      <c r="J273" s="123" t="s">
        <v>1314</v>
      </c>
      <c r="K273" s="25" t="s">
        <v>875</v>
      </c>
      <c r="L273" s="25" t="s">
        <v>876</v>
      </c>
      <c r="M273" s="25" t="s">
        <v>1309</v>
      </c>
      <c r="N273" s="25" t="s">
        <v>912</v>
      </c>
      <c r="O273" s="25" t="s">
        <v>1315</v>
      </c>
      <c r="P273" s="25" t="s">
        <v>922</v>
      </c>
      <c r="Q273" s="1"/>
    </row>
    <row r="274" spans="1:17" ht="16.5" customHeight="1">
      <c r="A274" s="122"/>
      <c r="B274" s="123"/>
      <c r="C274" s="123"/>
      <c r="D274" s="123"/>
      <c r="E274" s="123"/>
      <c r="F274" s="123"/>
      <c r="G274" s="124"/>
      <c r="H274" s="124"/>
      <c r="I274" s="124"/>
      <c r="J274" s="123"/>
      <c r="K274" s="25" t="s">
        <v>861</v>
      </c>
      <c r="L274" s="25" t="s">
        <v>862</v>
      </c>
      <c r="M274" s="25" t="s">
        <v>1316</v>
      </c>
      <c r="N274" s="25" t="s">
        <v>864</v>
      </c>
      <c r="O274" s="25" t="s">
        <v>865</v>
      </c>
      <c r="P274" s="25" t="s">
        <v>866</v>
      </c>
      <c r="Q274" s="1"/>
    </row>
    <row r="275" spans="1:17" ht="24.95" customHeight="1">
      <c r="A275" s="122"/>
      <c r="B275" s="123"/>
      <c r="C275" s="123"/>
      <c r="D275" s="123"/>
      <c r="E275" s="123"/>
      <c r="F275" s="123"/>
      <c r="G275" s="124"/>
      <c r="H275" s="124"/>
      <c r="I275" s="124"/>
      <c r="J275" s="123"/>
      <c r="K275" s="25" t="s">
        <v>861</v>
      </c>
      <c r="L275" s="25" t="s">
        <v>867</v>
      </c>
      <c r="M275" s="25" t="s">
        <v>1307</v>
      </c>
      <c r="N275" s="25" t="s">
        <v>869</v>
      </c>
      <c r="O275" s="25" t="s">
        <v>1301</v>
      </c>
      <c r="P275" s="25" t="s">
        <v>901</v>
      </c>
      <c r="Q275" s="1"/>
    </row>
    <row r="276" spans="1:17" ht="16.5" customHeight="1">
      <c r="A276" s="122"/>
      <c r="B276" s="123"/>
      <c r="C276" s="123"/>
      <c r="D276" s="123"/>
      <c r="E276" s="123"/>
      <c r="F276" s="123"/>
      <c r="G276" s="124"/>
      <c r="H276" s="124"/>
      <c r="I276" s="124"/>
      <c r="J276" s="123"/>
      <c r="K276" s="25" t="s">
        <v>861</v>
      </c>
      <c r="L276" s="25" t="s">
        <v>872</v>
      </c>
      <c r="M276" s="25" t="s">
        <v>1306</v>
      </c>
      <c r="N276" s="25" t="s">
        <v>864</v>
      </c>
      <c r="O276" s="25" t="s">
        <v>865</v>
      </c>
      <c r="P276" s="25" t="s">
        <v>866</v>
      </c>
      <c r="Q276" s="1"/>
    </row>
    <row r="277" spans="1:17" ht="24.95" customHeight="1">
      <c r="A277" s="122"/>
      <c r="B277" s="123"/>
      <c r="C277" s="123"/>
      <c r="D277" s="123"/>
      <c r="E277" s="123"/>
      <c r="F277" s="123"/>
      <c r="G277" s="124"/>
      <c r="H277" s="124"/>
      <c r="I277" s="124"/>
      <c r="J277" s="123"/>
      <c r="K277" s="25" t="s">
        <v>885</v>
      </c>
      <c r="L277" s="25" t="s">
        <v>886</v>
      </c>
      <c r="M277" s="25" t="s">
        <v>1312</v>
      </c>
      <c r="N277" s="25" t="s">
        <v>869</v>
      </c>
      <c r="O277" s="25" t="s">
        <v>874</v>
      </c>
      <c r="P277" s="25" t="s">
        <v>866</v>
      </c>
      <c r="Q277" s="1"/>
    </row>
    <row r="278" spans="1:17" ht="24.95" customHeight="1">
      <c r="A278" s="122"/>
      <c r="B278" s="123"/>
      <c r="C278" s="123"/>
      <c r="D278" s="123"/>
      <c r="E278" s="123"/>
      <c r="F278" s="123"/>
      <c r="G278" s="124"/>
      <c r="H278" s="124"/>
      <c r="I278" s="124"/>
      <c r="J278" s="123"/>
      <c r="K278" s="25" t="s">
        <v>880</v>
      </c>
      <c r="L278" s="25" t="s">
        <v>881</v>
      </c>
      <c r="M278" s="25" t="s">
        <v>1311</v>
      </c>
      <c r="N278" s="25" t="s">
        <v>883</v>
      </c>
      <c r="O278" s="25" t="s">
        <v>1317</v>
      </c>
      <c r="P278" s="25"/>
      <c r="Q278" s="1"/>
    </row>
    <row r="279" spans="1:17" ht="24.95" customHeight="1">
      <c r="A279" s="122"/>
      <c r="B279" s="123"/>
      <c r="C279" s="123" t="s">
        <v>1318</v>
      </c>
      <c r="D279" s="123" t="s">
        <v>857</v>
      </c>
      <c r="E279" s="123" t="s">
        <v>968</v>
      </c>
      <c r="F279" s="123" t="s">
        <v>969</v>
      </c>
      <c r="G279" s="124" t="s">
        <v>298</v>
      </c>
      <c r="H279" s="124" t="s">
        <v>298</v>
      </c>
      <c r="I279" s="124"/>
      <c r="J279" s="123" t="s">
        <v>1319</v>
      </c>
      <c r="K279" s="25" t="s">
        <v>885</v>
      </c>
      <c r="L279" s="25" t="s">
        <v>886</v>
      </c>
      <c r="M279" s="25" t="s">
        <v>1320</v>
      </c>
      <c r="N279" s="25" t="s">
        <v>869</v>
      </c>
      <c r="O279" s="25" t="s">
        <v>874</v>
      </c>
      <c r="P279" s="25" t="s">
        <v>866</v>
      </c>
      <c r="Q279" s="1"/>
    </row>
    <row r="280" spans="1:17" ht="24.95" customHeight="1">
      <c r="A280" s="122"/>
      <c r="B280" s="123"/>
      <c r="C280" s="123"/>
      <c r="D280" s="123"/>
      <c r="E280" s="123"/>
      <c r="F280" s="123"/>
      <c r="G280" s="124"/>
      <c r="H280" s="124"/>
      <c r="I280" s="124"/>
      <c r="J280" s="123"/>
      <c r="K280" s="25" t="s">
        <v>861</v>
      </c>
      <c r="L280" s="25" t="s">
        <v>867</v>
      </c>
      <c r="M280" s="25" t="s">
        <v>1321</v>
      </c>
      <c r="N280" s="25" t="s">
        <v>869</v>
      </c>
      <c r="O280" s="25" t="s">
        <v>874</v>
      </c>
      <c r="P280" s="25" t="s">
        <v>866</v>
      </c>
      <c r="Q280" s="1"/>
    </row>
    <row r="281" spans="1:17" ht="24.95" customHeight="1">
      <c r="A281" s="122"/>
      <c r="B281" s="123"/>
      <c r="C281" s="123"/>
      <c r="D281" s="123"/>
      <c r="E281" s="123"/>
      <c r="F281" s="123"/>
      <c r="G281" s="124"/>
      <c r="H281" s="124"/>
      <c r="I281" s="124"/>
      <c r="J281" s="123"/>
      <c r="K281" s="25" t="s">
        <v>861</v>
      </c>
      <c r="L281" s="25" t="s">
        <v>872</v>
      </c>
      <c r="M281" s="25" t="s">
        <v>1322</v>
      </c>
      <c r="N281" s="25" t="s">
        <v>883</v>
      </c>
      <c r="O281" s="25" t="s">
        <v>1323</v>
      </c>
      <c r="P281" s="25"/>
      <c r="Q281" s="1"/>
    </row>
    <row r="282" spans="1:17" ht="50.1" customHeight="1">
      <c r="A282" s="122"/>
      <c r="B282" s="123"/>
      <c r="C282" s="123"/>
      <c r="D282" s="123"/>
      <c r="E282" s="123"/>
      <c r="F282" s="123"/>
      <c r="G282" s="124"/>
      <c r="H282" s="124"/>
      <c r="I282" s="124"/>
      <c r="J282" s="123"/>
      <c r="K282" s="25" t="s">
        <v>861</v>
      </c>
      <c r="L282" s="25" t="s">
        <v>862</v>
      </c>
      <c r="M282" s="25" t="s">
        <v>1324</v>
      </c>
      <c r="N282" s="25" t="s">
        <v>869</v>
      </c>
      <c r="O282" s="25" t="s">
        <v>961</v>
      </c>
      <c r="P282" s="25" t="s">
        <v>866</v>
      </c>
      <c r="Q282" s="1"/>
    </row>
    <row r="283" spans="1:17" ht="24.95" customHeight="1">
      <c r="A283" s="122"/>
      <c r="B283" s="123"/>
      <c r="C283" s="123"/>
      <c r="D283" s="123"/>
      <c r="E283" s="123"/>
      <c r="F283" s="123"/>
      <c r="G283" s="124"/>
      <c r="H283" s="124"/>
      <c r="I283" s="124"/>
      <c r="J283" s="123"/>
      <c r="K283" s="25" t="s">
        <v>880</v>
      </c>
      <c r="L283" s="25" t="s">
        <v>881</v>
      </c>
      <c r="M283" s="25" t="s">
        <v>1325</v>
      </c>
      <c r="N283" s="25" t="s">
        <v>883</v>
      </c>
      <c r="O283" s="25" t="s">
        <v>1325</v>
      </c>
      <c r="P283" s="25"/>
      <c r="Q283" s="1"/>
    </row>
    <row r="284" spans="1:17" ht="37.9" customHeight="1">
      <c r="A284" s="122"/>
      <c r="B284" s="123"/>
      <c r="C284" s="123"/>
      <c r="D284" s="123"/>
      <c r="E284" s="123"/>
      <c r="F284" s="123"/>
      <c r="G284" s="124"/>
      <c r="H284" s="124"/>
      <c r="I284" s="124"/>
      <c r="J284" s="123"/>
      <c r="K284" s="25" t="s">
        <v>875</v>
      </c>
      <c r="L284" s="25" t="s">
        <v>876</v>
      </c>
      <c r="M284" s="25" t="s">
        <v>1326</v>
      </c>
      <c r="N284" s="25" t="s">
        <v>912</v>
      </c>
      <c r="O284" s="25" t="s">
        <v>1327</v>
      </c>
      <c r="P284" s="25" t="s">
        <v>922</v>
      </c>
      <c r="Q284" s="1"/>
    </row>
    <row r="285" spans="1:17" ht="24.95" customHeight="1">
      <c r="A285" s="122"/>
      <c r="B285" s="123"/>
      <c r="C285" s="123" t="s">
        <v>1328</v>
      </c>
      <c r="D285" s="123" t="s">
        <v>857</v>
      </c>
      <c r="E285" s="123" t="s">
        <v>968</v>
      </c>
      <c r="F285" s="123" t="s">
        <v>969</v>
      </c>
      <c r="G285" s="124" t="s">
        <v>300</v>
      </c>
      <c r="H285" s="124" t="s">
        <v>300</v>
      </c>
      <c r="I285" s="124"/>
      <c r="J285" s="123" t="s">
        <v>1322</v>
      </c>
      <c r="K285" s="25" t="s">
        <v>861</v>
      </c>
      <c r="L285" s="25" t="s">
        <v>872</v>
      </c>
      <c r="M285" s="25" t="s">
        <v>1322</v>
      </c>
      <c r="N285" s="25" t="s">
        <v>883</v>
      </c>
      <c r="O285" s="25" t="s">
        <v>1323</v>
      </c>
      <c r="P285" s="25"/>
      <c r="Q285" s="1"/>
    </row>
    <row r="286" spans="1:17" ht="24.95" customHeight="1">
      <c r="A286" s="122"/>
      <c r="B286" s="123"/>
      <c r="C286" s="123"/>
      <c r="D286" s="123"/>
      <c r="E286" s="123"/>
      <c r="F286" s="123"/>
      <c r="G286" s="124"/>
      <c r="H286" s="124"/>
      <c r="I286" s="124"/>
      <c r="J286" s="123"/>
      <c r="K286" s="25" t="s">
        <v>861</v>
      </c>
      <c r="L286" s="25" t="s">
        <v>867</v>
      </c>
      <c r="M286" s="25" t="s">
        <v>1329</v>
      </c>
      <c r="N286" s="25" t="s">
        <v>869</v>
      </c>
      <c r="O286" s="25" t="s">
        <v>874</v>
      </c>
      <c r="P286" s="25" t="s">
        <v>866</v>
      </c>
      <c r="Q286" s="1"/>
    </row>
    <row r="287" spans="1:17" ht="50.1" customHeight="1">
      <c r="A287" s="122"/>
      <c r="B287" s="123"/>
      <c r="C287" s="123"/>
      <c r="D287" s="123"/>
      <c r="E287" s="123"/>
      <c r="F287" s="123"/>
      <c r="G287" s="124"/>
      <c r="H287" s="124"/>
      <c r="I287" s="124"/>
      <c r="J287" s="123"/>
      <c r="K287" s="25" t="s">
        <v>861</v>
      </c>
      <c r="L287" s="25" t="s">
        <v>862</v>
      </c>
      <c r="M287" s="25" t="s">
        <v>1324</v>
      </c>
      <c r="N287" s="25" t="s">
        <v>869</v>
      </c>
      <c r="O287" s="25" t="s">
        <v>961</v>
      </c>
      <c r="P287" s="25" t="s">
        <v>866</v>
      </c>
      <c r="Q287" s="1"/>
    </row>
    <row r="288" spans="1:17" ht="37.9" customHeight="1">
      <c r="A288" s="122"/>
      <c r="B288" s="123"/>
      <c r="C288" s="123"/>
      <c r="D288" s="123"/>
      <c r="E288" s="123"/>
      <c r="F288" s="123"/>
      <c r="G288" s="124"/>
      <c r="H288" s="124"/>
      <c r="I288" s="124"/>
      <c r="J288" s="123"/>
      <c r="K288" s="25" t="s">
        <v>875</v>
      </c>
      <c r="L288" s="25" t="s">
        <v>876</v>
      </c>
      <c r="M288" s="25" t="s">
        <v>1330</v>
      </c>
      <c r="N288" s="25" t="s">
        <v>912</v>
      </c>
      <c r="O288" s="25" t="s">
        <v>1331</v>
      </c>
      <c r="P288" s="25" t="s">
        <v>922</v>
      </c>
      <c r="Q288" s="1"/>
    </row>
    <row r="289" spans="1:17" ht="24.95" customHeight="1">
      <c r="A289" s="122"/>
      <c r="B289" s="123"/>
      <c r="C289" s="123"/>
      <c r="D289" s="123"/>
      <c r="E289" s="123"/>
      <c r="F289" s="123"/>
      <c r="G289" s="124"/>
      <c r="H289" s="124"/>
      <c r="I289" s="124"/>
      <c r="J289" s="123"/>
      <c r="K289" s="25" t="s">
        <v>885</v>
      </c>
      <c r="L289" s="25" t="s">
        <v>886</v>
      </c>
      <c r="M289" s="25" t="s">
        <v>1320</v>
      </c>
      <c r="N289" s="25" t="s">
        <v>869</v>
      </c>
      <c r="O289" s="25" t="s">
        <v>874</v>
      </c>
      <c r="P289" s="25" t="s">
        <v>866</v>
      </c>
      <c r="Q289" s="1"/>
    </row>
    <row r="290" spans="1:17" ht="24.95" customHeight="1">
      <c r="A290" s="122"/>
      <c r="B290" s="123"/>
      <c r="C290" s="123"/>
      <c r="D290" s="123"/>
      <c r="E290" s="123"/>
      <c r="F290" s="123"/>
      <c r="G290" s="124"/>
      <c r="H290" s="124"/>
      <c r="I290" s="124"/>
      <c r="J290" s="123"/>
      <c r="K290" s="25" t="s">
        <v>880</v>
      </c>
      <c r="L290" s="25" t="s">
        <v>881</v>
      </c>
      <c r="M290" s="25" t="s">
        <v>1322</v>
      </c>
      <c r="N290" s="25" t="s">
        <v>883</v>
      </c>
      <c r="O290" s="25" t="s">
        <v>1332</v>
      </c>
      <c r="P290" s="25"/>
      <c r="Q290" s="1"/>
    </row>
    <row r="291" spans="1:17" ht="16.5" customHeight="1">
      <c r="A291" s="122"/>
      <c r="B291" s="123"/>
      <c r="C291" s="123" t="s">
        <v>1333</v>
      </c>
      <c r="D291" s="123" t="s">
        <v>857</v>
      </c>
      <c r="E291" s="123" t="s">
        <v>1089</v>
      </c>
      <c r="F291" s="123" t="s">
        <v>1334</v>
      </c>
      <c r="G291" s="124" t="s">
        <v>406</v>
      </c>
      <c r="H291" s="124" t="s">
        <v>406</v>
      </c>
      <c r="I291" s="124"/>
      <c r="J291" s="123" t="s">
        <v>1335</v>
      </c>
      <c r="K291" s="25" t="s">
        <v>861</v>
      </c>
      <c r="L291" s="25" t="s">
        <v>862</v>
      </c>
      <c r="M291" s="25" t="s">
        <v>1121</v>
      </c>
      <c r="N291" s="25" t="s">
        <v>864</v>
      </c>
      <c r="O291" s="25" t="s">
        <v>865</v>
      </c>
      <c r="P291" s="25" t="s">
        <v>866</v>
      </c>
      <c r="Q291" s="1"/>
    </row>
    <row r="292" spans="1:17" ht="24.95" customHeight="1">
      <c r="A292" s="122"/>
      <c r="B292" s="123"/>
      <c r="C292" s="123"/>
      <c r="D292" s="123"/>
      <c r="E292" s="123"/>
      <c r="F292" s="123"/>
      <c r="G292" s="124"/>
      <c r="H292" s="124"/>
      <c r="I292" s="124"/>
      <c r="J292" s="123"/>
      <c r="K292" s="25" t="s">
        <v>861</v>
      </c>
      <c r="L292" s="25" t="s">
        <v>872</v>
      </c>
      <c r="M292" s="25" t="s">
        <v>1336</v>
      </c>
      <c r="N292" s="25" t="s">
        <v>869</v>
      </c>
      <c r="O292" s="25" t="s">
        <v>896</v>
      </c>
      <c r="P292" s="25" t="s">
        <v>866</v>
      </c>
      <c r="Q292" s="1"/>
    </row>
    <row r="293" spans="1:17" ht="16.5" customHeight="1">
      <c r="A293" s="122"/>
      <c r="B293" s="123"/>
      <c r="C293" s="123"/>
      <c r="D293" s="123"/>
      <c r="E293" s="123"/>
      <c r="F293" s="123"/>
      <c r="G293" s="124"/>
      <c r="H293" s="124"/>
      <c r="I293" s="124"/>
      <c r="J293" s="123"/>
      <c r="K293" s="25" t="s">
        <v>861</v>
      </c>
      <c r="L293" s="25" t="s">
        <v>867</v>
      </c>
      <c r="M293" s="25" t="s">
        <v>1337</v>
      </c>
      <c r="N293" s="25" t="s">
        <v>864</v>
      </c>
      <c r="O293" s="25" t="s">
        <v>1087</v>
      </c>
      <c r="P293" s="25" t="s">
        <v>1048</v>
      </c>
      <c r="Q293" s="1"/>
    </row>
    <row r="294" spans="1:17" ht="24.95" customHeight="1">
      <c r="A294" s="122"/>
      <c r="B294" s="123"/>
      <c r="C294" s="123"/>
      <c r="D294" s="123"/>
      <c r="E294" s="123"/>
      <c r="F294" s="123"/>
      <c r="G294" s="124"/>
      <c r="H294" s="124"/>
      <c r="I294" s="124"/>
      <c r="J294" s="123"/>
      <c r="K294" s="25" t="s">
        <v>880</v>
      </c>
      <c r="L294" s="25" t="s">
        <v>881</v>
      </c>
      <c r="M294" s="25" t="s">
        <v>1338</v>
      </c>
      <c r="N294" s="25" t="s">
        <v>869</v>
      </c>
      <c r="O294" s="25" t="s">
        <v>959</v>
      </c>
      <c r="P294" s="25" t="s">
        <v>866</v>
      </c>
      <c r="Q294" s="1"/>
    </row>
    <row r="295" spans="1:17" ht="16.5" customHeight="1">
      <c r="A295" s="122"/>
      <c r="B295" s="123"/>
      <c r="C295" s="123"/>
      <c r="D295" s="123"/>
      <c r="E295" s="123"/>
      <c r="F295" s="123"/>
      <c r="G295" s="124"/>
      <c r="H295" s="124"/>
      <c r="I295" s="124"/>
      <c r="J295" s="123"/>
      <c r="K295" s="25" t="s">
        <v>875</v>
      </c>
      <c r="L295" s="25" t="s">
        <v>876</v>
      </c>
      <c r="M295" s="25" t="s">
        <v>1117</v>
      </c>
      <c r="N295" s="25" t="s">
        <v>912</v>
      </c>
      <c r="O295" s="25" t="s">
        <v>1339</v>
      </c>
      <c r="P295" s="25" t="s">
        <v>879</v>
      </c>
      <c r="Q295" s="1"/>
    </row>
    <row r="296" spans="1:17" ht="37.9" customHeight="1">
      <c r="A296" s="122"/>
      <c r="B296" s="123"/>
      <c r="C296" s="123"/>
      <c r="D296" s="123"/>
      <c r="E296" s="123"/>
      <c r="F296" s="123"/>
      <c r="G296" s="124"/>
      <c r="H296" s="124"/>
      <c r="I296" s="124"/>
      <c r="J296" s="123"/>
      <c r="K296" s="25" t="s">
        <v>885</v>
      </c>
      <c r="L296" s="25" t="s">
        <v>886</v>
      </c>
      <c r="M296" s="25" t="s">
        <v>1340</v>
      </c>
      <c r="N296" s="25" t="s">
        <v>869</v>
      </c>
      <c r="O296" s="25" t="s">
        <v>888</v>
      </c>
      <c r="P296" s="25" t="s">
        <v>866</v>
      </c>
      <c r="Q296" s="1"/>
    </row>
    <row r="297" spans="1:17" ht="37.9" customHeight="1">
      <c r="A297" s="122"/>
      <c r="B297" s="123"/>
      <c r="C297" s="123" t="s">
        <v>1341</v>
      </c>
      <c r="D297" s="123" t="s">
        <v>857</v>
      </c>
      <c r="E297" s="123" t="s">
        <v>1342</v>
      </c>
      <c r="F297" s="123" t="s">
        <v>969</v>
      </c>
      <c r="G297" s="124" t="s">
        <v>313</v>
      </c>
      <c r="H297" s="124" t="s">
        <v>313</v>
      </c>
      <c r="I297" s="124"/>
      <c r="J297" s="123" t="s">
        <v>1343</v>
      </c>
      <c r="K297" s="25" t="s">
        <v>861</v>
      </c>
      <c r="L297" s="25" t="s">
        <v>862</v>
      </c>
      <c r="M297" s="25" t="s">
        <v>1344</v>
      </c>
      <c r="N297" s="25" t="s">
        <v>869</v>
      </c>
      <c r="O297" s="25" t="s">
        <v>961</v>
      </c>
      <c r="P297" s="25" t="s">
        <v>866</v>
      </c>
      <c r="Q297" s="1"/>
    </row>
    <row r="298" spans="1:17" ht="24.95" customHeight="1">
      <c r="A298" s="122"/>
      <c r="B298" s="123"/>
      <c r="C298" s="123"/>
      <c r="D298" s="123"/>
      <c r="E298" s="123"/>
      <c r="F298" s="123"/>
      <c r="G298" s="124"/>
      <c r="H298" s="124"/>
      <c r="I298" s="124"/>
      <c r="J298" s="123"/>
      <c r="K298" s="25" t="s">
        <v>861</v>
      </c>
      <c r="L298" s="25" t="s">
        <v>872</v>
      </c>
      <c r="M298" s="25" t="s">
        <v>1345</v>
      </c>
      <c r="N298" s="25" t="s">
        <v>883</v>
      </c>
      <c r="O298" s="25" t="s">
        <v>1346</v>
      </c>
      <c r="P298" s="25"/>
      <c r="Q298" s="1"/>
    </row>
    <row r="299" spans="1:17" ht="37.9" customHeight="1">
      <c r="A299" s="122"/>
      <c r="B299" s="123"/>
      <c r="C299" s="123"/>
      <c r="D299" s="123"/>
      <c r="E299" s="123"/>
      <c r="F299" s="123"/>
      <c r="G299" s="124"/>
      <c r="H299" s="124"/>
      <c r="I299" s="124"/>
      <c r="J299" s="123"/>
      <c r="K299" s="25" t="s">
        <v>861</v>
      </c>
      <c r="L299" s="25" t="s">
        <v>867</v>
      </c>
      <c r="M299" s="25" t="s">
        <v>1347</v>
      </c>
      <c r="N299" s="25" t="s">
        <v>869</v>
      </c>
      <c r="O299" s="25" t="s">
        <v>874</v>
      </c>
      <c r="P299" s="25" t="s">
        <v>866</v>
      </c>
      <c r="Q299" s="1"/>
    </row>
    <row r="300" spans="1:17" ht="24.95" customHeight="1">
      <c r="A300" s="122"/>
      <c r="B300" s="123"/>
      <c r="C300" s="123"/>
      <c r="D300" s="123"/>
      <c r="E300" s="123"/>
      <c r="F300" s="123"/>
      <c r="G300" s="124"/>
      <c r="H300" s="124"/>
      <c r="I300" s="124"/>
      <c r="J300" s="123"/>
      <c r="K300" s="25" t="s">
        <v>880</v>
      </c>
      <c r="L300" s="25" t="s">
        <v>881</v>
      </c>
      <c r="M300" s="25" t="s">
        <v>1348</v>
      </c>
      <c r="N300" s="25" t="s">
        <v>883</v>
      </c>
      <c r="O300" s="25" t="s">
        <v>1349</v>
      </c>
      <c r="P300" s="25"/>
      <c r="Q300" s="1"/>
    </row>
    <row r="301" spans="1:17" ht="37.9" customHeight="1">
      <c r="A301" s="122"/>
      <c r="B301" s="123"/>
      <c r="C301" s="123"/>
      <c r="D301" s="123"/>
      <c r="E301" s="123"/>
      <c r="F301" s="123"/>
      <c r="G301" s="124"/>
      <c r="H301" s="124"/>
      <c r="I301" s="124"/>
      <c r="J301" s="123"/>
      <c r="K301" s="25" t="s">
        <v>875</v>
      </c>
      <c r="L301" s="25" t="s">
        <v>876</v>
      </c>
      <c r="M301" s="25" t="s">
        <v>1350</v>
      </c>
      <c r="N301" s="25" t="s">
        <v>883</v>
      </c>
      <c r="O301" s="25" t="s">
        <v>1351</v>
      </c>
      <c r="P301" s="25"/>
      <c r="Q301" s="1"/>
    </row>
    <row r="302" spans="1:17" ht="24.95" customHeight="1">
      <c r="A302" s="122"/>
      <c r="B302" s="123"/>
      <c r="C302" s="123"/>
      <c r="D302" s="123"/>
      <c r="E302" s="123"/>
      <c r="F302" s="123"/>
      <c r="G302" s="124"/>
      <c r="H302" s="124"/>
      <c r="I302" s="124"/>
      <c r="J302" s="123"/>
      <c r="K302" s="25" t="s">
        <v>885</v>
      </c>
      <c r="L302" s="25" t="s">
        <v>886</v>
      </c>
      <c r="M302" s="25" t="s">
        <v>1352</v>
      </c>
      <c r="N302" s="25" t="s">
        <v>869</v>
      </c>
      <c r="O302" s="25" t="s">
        <v>961</v>
      </c>
      <c r="P302" s="25" t="s">
        <v>866</v>
      </c>
      <c r="Q302" s="1"/>
    </row>
    <row r="303" spans="1:17" ht="24.95" customHeight="1">
      <c r="A303" s="122"/>
      <c r="B303" s="123"/>
      <c r="C303" s="123" t="s">
        <v>1353</v>
      </c>
      <c r="D303" s="123" t="s">
        <v>857</v>
      </c>
      <c r="E303" s="123" t="s">
        <v>1342</v>
      </c>
      <c r="F303" s="123" t="s">
        <v>969</v>
      </c>
      <c r="G303" s="124" t="s">
        <v>311</v>
      </c>
      <c r="H303" s="124" t="s">
        <v>311</v>
      </c>
      <c r="I303" s="124"/>
      <c r="J303" s="123" t="s">
        <v>1354</v>
      </c>
      <c r="K303" s="25" t="s">
        <v>880</v>
      </c>
      <c r="L303" s="25" t="s">
        <v>881</v>
      </c>
      <c r="M303" s="25" t="s">
        <v>1355</v>
      </c>
      <c r="N303" s="25" t="s">
        <v>883</v>
      </c>
      <c r="O303" s="25" t="s">
        <v>1349</v>
      </c>
      <c r="P303" s="25"/>
      <c r="Q303" s="1"/>
    </row>
    <row r="304" spans="1:17" ht="24.95" customHeight="1">
      <c r="A304" s="122"/>
      <c r="B304" s="123"/>
      <c r="C304" s="123"/>
      <c r="D304" s="123"/>
      <c r="E304" s="123"/>
      <c r="F304" s="123"/>
      <c r="G304" s="124"/>
      <c r="H304" s="124"/>
      <c r="I304" s="124"/>
      <c r="J304" s="123"/>
      <c r="K304" s="25" t="s">
        <v>885</v>
      </c>
      <c r="L304" s="25" t="s">
        <v>886</v>
      </c>
      <c r="M304" s="25" t="s">
        <v>1356</v>
      </c>
      <c r="N304" s="25" t="s">
        <v>869</v>
      </c>
      <c r="O304" s="25" t="s">
        <v>874</v>
      </c>
      <c r="P304" s="25" t="s">
        <v>866</v>
      </c>
      <c r="Q304" s="1"/>
    </row>
    <row r="305" spans="1:17" ht="50.1" customHeight="1">
      <c r="A305" s="122"/>
      <c r="B305" s="123"/>
      <c r="C305" s="123"/>
      <c r="D305" s="123"/>
      <c r="E305" s="123"/>
      <c r="F305" s="123"/>
      <c r="G305" s="124"/>
      <c r="H305" s="124"/>
      <c r="I305" s="124"/>
      <c r="J305" s="123"/>
      <c r="K305" s="25" t="s">
        <v>875</v>
      </c>
      <c r="L305" s="25" t="s">
        <v>876</v>
      </c>
      <c r="M305" s="25" t="s">
        <v>1357</v>
      </c>
      <c r="N305" s="25" t="s">
        <v>883</v>
      </c>
      <c r="O305" s="25" t="s">
        <v>1358</v>
      </c>
      <c r="P305" s="25"/>
      <c r="Q305" s="1"/>
    </row>
    <row r="306" spans="1:17" ht="37.9" customHeight="1">
      <c r="A306" s="122"/>
      <c r="B306" s="123"/>
      <c r="C306" s="123"/>
      <c r="D306" s="123"/>
      <c r="E306" s="123"/>
      <c r="F306" s="123"/>
      <c r="G306" s="124"/>
      <c r="H306" s="124"/>
      <c r="I306" s="124"/>
      <c r="J306" s="123"/>
      <c r="K306" s="25" t="s">
        <v>861</v>
      </c>
      <c r="L306" s="25" t="s">
        <v>862</v>
      </c>
      <c r="M306" s="25" t="s">
        <v>1344</v>
      </c>
      <c r="N306" s="25" t="s">
        <v>869</v>
      </c>
      <c r="O306" s="25" t="s">
        <v>961</v>
      </c>
      <c r="P306" s="25" t="s">
        <v>866</v>
      </c>
      <c r="Q306" s="1"/>
    </row>
    <row r="307" spans="1:17" ht="37.9" customHeight="1">
      <c r="A307" s="122"/>
      <c r="B307" s="123"/>
      <c r="C307" s="123"/>
      <c r="D307" s="123"/>
      <c r="E307" s="123"/>
      <c r="F307" s="123"/>
      <c r="G307" s="124"/>
      <c r="H307" s="124"/>
      <c r="I307" s="124"/>
      <c r="J307" s="123"/>
      <c r="K307" s="25" t="s">
        <v>861</v>
      </c>
      <c r="L307" s="25" t="s">
        <v>872</v>
      </c>
      <c r="M307" s="25" t="s">
        <v>1359</v>
      </c>
      <c r="N307" s="25" t="s">
        <v>883</v>
      </c>
      <c r="O307" s="25" t="s">
        <v>1323</v>
      </c>
      <c r="P307" s="25"/>
      <c r="Q307" s="1"/>
    </row>
    <row r="308" spans="1:17" ht="50.1" customHeight="1">
      <c r="A308" s="122"/>
      <c r="B308" s="123"/>
      <c r="C308" s="123"/>
      <c r="D308" s="123"/>
      <c r="E308" s="123"/>
      <c r="F308" s="123"/>
      <c r="G308" s="124"/>
      <c r="H308" s="124"/>
      <c r="I308" s="124"/>
      <c r="J308" s="123"/>
      <c r="K308" s="25" t="s">
        <v>861</v>
      </c>
      <c r="L308" s="25" t="s">
        <v>867</v>
      </c>
      <c r="M308" s="25" t="s">
        <v>1360</v>
      </c>
      <c r="N308" s="25" t="s">
        <v>869</v>
      </c>
      <c r="O308" s="25" t="s">
        <v>874</v>
      </c>
      <c r="P308" s="25" t="s">
        <v>866</v>
      </c>
      <c r="Q308" s="1"/>
    </row>
    <row r="309" spans="1:17" ht="16.5" customHeight="1">
      <c r="A309" s="122"/>
      <c r="B309" s="123"/>
      <c r="C309" s="123" t="s">
        <v>1361</v>
      </c>
      <c r="D309" s="123" t="s">
        <v>857</v>
      </c>
      <c r="E309" s="123" t="s">
        <v>1089</v>
      </c>
      <c r="F309" s="123" t="s">
        <v>1334</v>
      </c>
      <c r="G309" s="124" t="s">
        <v>410</v>
      </c>
      <c r="H309" s="124" t="s">
        <v>410</v>
      </c>
      <c r="I309" s="124"/>
      <c r="J309" s="123" t="s">
        <v>1362</v>
      </c>
      <c r="K309" s="25" t="s">
        <v>875</v>
      </c>
      <c r="L309" s="25" t="s">
        <v>876</v>
      </c>
      <c r="M309" s="25" t="s">
        <v>1117</v>
      </c>
      <c r="N309" s="25" t="s">
        <v>912</v>
      </c>
      <c r="O309" s="25" t="s">
        <v>1363</v>
      </c>
      <c r="P309" s="25" t="s">
        <v>879</v>
      </c>
      <c r="Q309" s="1"/>
    </row>
    <row r="310" spans="1:17" ht="24.95" customHeight="1">
      <c r="A310" s="122"/>
      <c r="B310" s="123"/>
      <c r="C310" s="123"/>
      <c r="D310" s="123"/>
      <c r="E310" s="123"/>
      <c r="F310" s="123"/>
      <c r="G310" s="124"/>
      <c r="H310" s="124"/>
      <c r="I310" s="124"/>
      <c r="J310" s="123"/>
      <c r="K310" s="25" t="s">
        <v>861</v>
      </c>
      <c r="L310" s="25" t="s">
        <v>867</v>
      </c>
      <c r="M310" s="25" t="s">
        <v>1364</v>
      </c>
      <c r="N310" s="25" t="s">
        <v>869</v>
      </c>
      <c r="O310" s="25" t="s">
        <v>1087</v>
      </c>
      <c r="P310" s="25" t="s">
        <v>1048</v>
      </c>
      <c r="Q310" s="1"/>
    </row>
    <row r="311" spans="1:17" ht="16.5" customHeight="1">
      <c r="A311" s="122"/>
      <c r="B311" s="123"/>
      <c r="C311" s="123"/>
      <c r="D311" s="123"/>
      <c r="E311" s="123"/>
      <c r="F311" s="123"/>
      <c r="G311" s="124"/>
      <c r="H311" s="124"/>
      <c r="I311" s="124"/>
      <c r="J311" s="123"/>
      <c r="K311" s="25" t="s">
        <v>861</v>
      </c>
      <c r="L311" s="25" t="s">
        <v>862</v>
      </c>
      <c r="M311" s="25" t="s">
        <v>1365</v>
      </c>
      <c r="N311" s="25" t="s">
        <v>869</v>
      </c>
      <c r="O311" s="25" t="s">
        <v>874</v>
      </c>
      <c r="P311" s="25" t="s">
        <v>866</v>
      </c>
      <c r="Q311" s="1"/>
    </row>
    <row r="312" spans="1:17" ht="37.9" customHeight="1">
      <c r="A312" s="122"/>
      <c r="B312" s="123"/>
      <c r="C312" s="123"/>
      <c r="D312" s="123"/>
      <c r="E312" s="123"/>
      <c r="F312" s="123"/>
      <c r="G312" s="124"/>
      <c r="H312" s="124"/>
      <c r="I312" s="124"/>
      <c r="J312" s="123"/>
      <c r="K312" s="25" t="s">
        <v>861</v>
      </c>
      <c r="L312" s="25" t="s">
        <v>872</v>
      </c>
      <c r="M312" s="25" t="s">
        <v>1366</v>
      </c>
      <c r="N312" s="25" t="s">
        <v>864</v>
      </c>
      <c r="O312" s="25" t="s">
        <v>865</v>
      </c>
      <c r="P312" s="25" t="s">
        <v>866</v>
      </c>
      <c r="Q312" s="1"/>
    </row>
    <row r="313" spans="1:17" ht="37.9" customHeight="1">
      <c r="A313" s="122"/>
      <c r="B313" s="123"/>
      <c r="C313" s="123"/>
      <c r="D313" s="123"/>
      <c r="E313" s="123"/>
      <c r="F313" s="123"/>
      <c r="G313" s="124"/>
      <c r="H313" s="124"/>
      <c r="I313" s="124"/>
      <c r="J313" s="123"/>
      <c r="K313" s="25" t="s">
        <v>885</v>
      </c>
      <c r="L313" s="25" t="s">
        <v>886</v>
      </c>
      <c r="M313" s="25" t="s">
        <v>1340</v>
      </c>
      <c r="N313" s="25" t="s">
        <v>869</v>
      </c>
      <c r="O313" s="25" t="s">
        <v>888</v>
      </c>
      <c r="P313" s="25" t="s">
        <v>866</v>
      </c>
      <c r="Q313" s="1"/>
    </row>
    <row r="314" spans="1:17" ht="24.95" customHeight="1">
      <c r="A314" s="122"/>
      <c r="B314" s="123"/>
      <c r="C314" s="123"/>
      <c r="D314" s="123"/>
      <c r="E314" s="123"/>
      <c r="F314" s="123"/>
      <c r="G314" s="124"/>
      <c r="H314" s="124"/>
      <c r="I314" s="124"/>
      <c r="J314" s="123"/>
      <c r="K314" s="25" t="s">
        <v>880</v>
      </c>
      <c r="L314" s="25" t="s">
        <v>881</v>
      </c>
      <c r="M314" s="25" t="s">
        <v>1367</v>
      </c>
      <c r="N314" s="25" t="s">
        <v>864</v>
      </c>
      <c r="O314" s="25" t="s">
        <v>865</v>
      </c>
      <c r="P314" s="25" t="s">
        <v>866</v>
      </c>
      <c r="Q314" s="1"/>
    </row>
    <row r="315" spans="1:17" ht="50.1" customHeight="1">
      <c r="A315" s="122"/>
      <c r="B315" s="123"/>
      <c r="C315" s="123" t="s">
        <v>1368</v>
      </c>
      <c r="D315" s="123" t="s">
        <v>857</v>
      </c>
      <c r="E315" s="123" t="s">
        <v>953</v>
      </c>
      <c r="F315" s="123" t="s">
        <v>907</v>
      </c>
      <c r="G315" s="124" t="s">
        <v>218</v>
      </c>
      <c r="H315" s="124" t="s">
        <v>218</v>
      </c>
      <c r="I315" s="124"/>
      <c r="J315" s="123" t="s">
        <v>1369</v>
      </c>
      <c r="K315" s="25" t="s">
        <v>880</v>
      </c>
      <c r="L315" s="25" t="s">
        <v>1055</v>
      </c>
      <c r="M315" s="25" t="s">
        <v>1370</v>
      </c>
      <c r="N315" s="25" t="s">
        <v>912</v>
      </c>
      <c r="O315" s="25" t="s">
        <v>1371</v>
      </c>
      <c r="P315" s="25" t="s">
        <v>901</v>
      </c>
      <c r="Q315" s="1"/>
    </row>
    <row r="316" spans="1:17" ht="50.1" customHeight="1">
      <c r="A316" s="122"/>
      <c r="B316" s="123"/>
      <c r="C316" s="123"/>
      <c r="D316" s="123"/>
      <c r="E316" s="123"/>
      <c r="F316" s="123"/>
      <c r="G316" s="124"/>
      <c r="H316" s="124"/>
      <c r="I316" s="124"/>
      <c r="J316" s="123"/>
      <c r="K316" s="25" t="s">
        <v>875</v>
      </c>
      <c r="L316" s="25" t="s">
        <v>876</v>
      </c>
      <c r="M316" s="25" t="s">
        <v>1372</v>
      </c>
      <c r="N316" s="25" t="s">
        <v>912</v>
      </c>
      <c r="O316" s="25" t="s">
        <v>1301</v>
      </c>
      <c r="P316" s="25" t="s">
        <v>976</v>
      </c>
      <c r="Q316" s="1"/>
    </row>
    <row r="317" spans="1:17" ht="37.9" customHeight="1">
      <c r="A317" s="122"/>
      <c r="B317" s="123"/>
      <c r="C317" s="123"/>
      <c r="D317" s="123"/>
      <c r="E317" s="123"/>
      <c r="F317" s="123"/>
      <c r="G317" s="124"/>
      <c r="H317" s="124"/>
      <c r="I317" s="124"/>
      <c r="J317" s="123"/>
      <c r="K317" s="25" t="s">
        <v>885</v>
      </c>
      <c r="L317" s="25" t="s">
        <v>886</v>
      </c>
      <c r="M317" s="25" t="s">
        <v>1373</v>
      </c>
      <c r="N317" s="25" t="s">
        <v>869</v>
      </c>
      <c r="O317" s="25" t="s">
        <v>888</v>
      </c>
      <c r="P317" s="25" t="s">
        <v>866</v>
      </c>
      <c r="Q317" s="1"/>
    </row>
    <row r="318" spans="1:17" ht="37.9" customHeight="1">
      <c r="A318" s="122"/>
      <c r="B318" s="123"/>
      <c r="C318" s="123"/>
      <c r="D318" s="123"/>
      <c r="E318" s="123"/>
      <c r="F318" s="123"/>
      <c r="G318" s="124"/>
      <c r="H318" s="124"/>
      <c r="I318" s="124"/>
      <c r="J318" s="123"/>
      <c r="K318" s="25" t="s">
        <v>861</v>
      </c>
      <c r="L318" s="25" t="s">
        <v>862</v>
      </c>
      <c r="M318" s="25" t="s">
        <v>1374</v>
      </c>
      <c r="N318" s="25" t="s">
        <v>869</v>
      </c>
      <c r="O318" s="25" t="s">
        <v>961</v>
      </c>
      <c r="P318" s="25" t="s">
        <v>866</v>
      </c>
      <c r="Q318" s="1"/>
    </row>
    <row r="319" spans="1:17" ht="37.9" customHeight="1">
      <c r="A319" s="122"/>
      <c r="B319" s="123"/>
      <c r="C319" s="123"/>
      <c r="D319" s="123"/>
      <c r="E319" s="123"/>
      <c r="F319" s="123"/>
      <c r="G319" s="124"/>
      <c r="H319" s="124"/>
      <c r="I319" s="124"/>
      <c r="J319" s="123"/>
      <c r="K319" s="25" t="s">
        <v>861</v>
      </c>
      <c r="L319" s="25" t="s">
        <v>872</v>
      </c>
      <c r="M319" s="25" t="s">
        <v>1375</v>
      </c>
      <c r="N319" s="25" t="s">
        <v>864</v>
      </c>
      <c r="O319" s="25" t="s">
        <v>865</v>
      </c>
      <c r="P319" s="25" t="s">
        <v>866</v>
      </c>
      <c r="Q319" s="1"/>
    </row>
    <row r="320" spans="1:17" ht="37.9" customHeight="1">
      <c r="A320" s="122"/>
      <c r="B320" s="123"/>
      <c r="C320" s="123"/>
      <c r="D320" s="123"/>
      <c r="E320" s="123"/>
      <c r="F320" s="123"/>
      <c r="G320" s="124"/>
      <c r="H320" s="124"/>
      <c r="I320" s="124"/>
      <c r="J320" s="123"/>
      <c r="K320" s="25" t="s">
        <v>861</v>
      </c>
      <c r="L320" s="25" t="s">
        <v>867</v>
      </c>
      <c r="M320" s="25" t="s">
        <v>1376</v>
      </c>
      <c r="N320" s="25" t="s">
        <v>869</v>
      </c>
      <c r="O320" s="25" t="s">
        <v>1023</v>
      </c>
      <c r="P320" s="25" t="s">
        <v>917</v>
      </c>
      <c r="Q320" s="1"/>
    </row>
    <row r="321" spans="1:17" ht="16.5" customHeight="1">
      <c r="A321" s="122"/>
      <c r="B321" s="123"/>
      <c r="C321" s="123" t="s">
        <v>815</v>
      </c>
      <c r="D321" s="123" t="s">
        <v>857</v>
      </c>
      <c r="E321" s="123" t="s">
        <v>1377</v>
      </c>
      <c r="F321" s="123" t="s">
        <v>1212</v>
      </c>
      <c r="G321" s="124" t="s">
        <v>414</v>
      </c>
      <c r="H321" s="124" t="s">
        <v>414</v>
      </c>
      <c r="I321" s="124"/>
      <c r="J321" s="123" t="s">
        <v>1378</v>
      </c>
      <c r="K321" s="25" t="s">
        <v>875</v>
      </c>
      <c r="L321" s="25" t="s">
        <v>876</v>
      </c>
      <c r="M321" s="25" t="s">
        <v>1379</v>
      </c>
      <c r="N321" s="25" t="s">
        <v>912</v>
      </c>
      <c r="O321" s="25" t="s">
        <v>959</v>
      </c>
      <c r="P321" s="25" t="s">
        <v>879</v>
      </c>
      <c r="Q321" s="1"/>
    </row>
    <row r="322" spans="1:17" ht="16.5" customHeight="1">
      <c r="A322" s="122"/>
      <c r="B322" s="123"/>
      <c r="C322" s="123"/>
      <c r="D322" s="123"/>
      <c r="E322" s="123"/>
      <c r="F322" s="123"/>
      <c r="G322" s="124"/>
      <c r="H322" s="124"/>
      <c r="I322" s="124"/>
      <c r="J322" s="123"/>
      <c r="K322" s="25" t="s">
        <v>861</v>
      </c>
      <c r="L322" s="25" t="s">
        <v>862</v>
      </c>
      <c r="M322" s="25" t="s">
        <v>1216</v>
      </c>
      <c r="N322" s="25" t="s">
        <v>869</v>
      </c>
      <c r="O322" s="25" t="s">
        <v>1380</v>
      </c>
      <c r="P322" s="25" t="s">
        <v>1381</v>
      </c>
      <c r="Q322" s="1"/>
    </row>
    <row r="323" spans="1:17" ht="16.5" customHeight="1">
      <c r="A323" s="122"/>
      <c r="B323" s="123"/>
      <c r="C323" s="123"/>
      <c r="D323" s="123"/>
      <c r="E323" s="123"/>
      <c r="F323" s="123"/>
      <c r="G323" s="124"/>
      <c r="H323" s="124"/>
      <c r="I323" s="124"/>
      <c r="J323" s="123"/>
      <c r="K323" s="25" t="s">
        <v>861</v>
      </c>
      <c r="L323" s="25" t="s">
        <v>872</v>
      </c>
      <c r="M323" s="25" t="s">
        <v>1218</v>
      </c>
      <c r="N323" s="25" t="s">
        <v>869</v>
      </c>
      <c r="O323" s="25" t="s">
        <v>961</v>
      </c>
      <c r="P323" s="25" t="s">
        <v>866</v>
      </c>
      <c r="Q323" s="1"/>
    </row>
    <row r="324" spans="1:17" ht="16.5" customHeight="1">
      <c r="A324" s="122"/>
      <c r="B324" s="123"/>
      <c r="C324" s="123"/>
      <c r="D324" s="123"/>
      <c r="E324" s="123"/>
      <c r="F324" s="123"/>
      <c r="G324" s="124"/>
      <c r="H324" s="124"/>
      <c r="I324" s="124"/>
      <c r="J324" s="123"/>
      <c r="K324" s="25" t="s">
        <v>861</v>
      </c>
      <c r="L324" s="25" t="s">
        <v>867</v>
      </c>
      <c r="M324" s="25" t="s">
        <v>1220</v>
      </c>
      <c r="N324" s="25" t="s">
        <v>869</v>
      </c>
      <c r="O324" s="25" t="s">
        <v>1217</v>
      </c>
      <c r="P324" s="25" t="s">
        <v>1221</v>
      </c>
      <c r="Q324" s="1"/>
    </row>
    <row r="325" spans="1:17" ht="24.95" customHeight="1">
      <c r="A325" s="122"/>
      <c r="B325" s="123"/>
      <c r="C325" s="123"/>
      <c r="D325" s="123"/>
      <c r="E325" s="123"/>
      <c r="F325" s="123"/>
      <c r="G325" s="124"/>
      <c r="H325" s="124"/>
      <c r="I325" s="124"/>
      <c r="J325" s="123"/>
      <c r="K325" s="25" t="s">
        <v>885</v>
      </c>
      <c r="L325" s="25" t="s">
        <v>886</v>
      </c>
      <c r="M325" s="25" t="s">
        <v>1084</v>
      </c>
      <c r="N325" s="25" t="s">
        <v>869</v>
      </c>
      <c r="O325" s="25" t="s">
        <v>961</v>
      </c>
      <c r="P325" s="25" t="s">
        <v>866</v>
      </c>
      <c r="Q325" s="1"/>
    </row>
    <row r="326" spans="1:17" ht="16.5" customHeight="1">
      <c r="A326" s="122"/>
      <c r="B326" s="123"/>
      <c r="C326" s="123"/>
      <c r="D326" s="123"/>
      <c r="E326" s="123"/>
      <c r="F326" s="123"/>
      <c r="G326" s="124"/>
      <c r="H326" s="124"/>
      <c r="I326" s="124"/>
      <c r="J326" s="123"/>
      <c r="K326" s="25" t="s">
        <v>880</v>
      </c>
      <c r="L326" s="25" t="s">
        <v>881</v>
      </c>
      <c r="M326" s="25" t="s">
        <v>1223</v>
      </c>
      <c r="N326" s="25" t="s">
        <v>869</v>
      </c>
      <c r="O326" s="25" t="s">
        <v>961</v>
      </c>
      <c r="P326" s="25" t="s">
        <v>866</v>
      </c>
      <c r="Q326" s="1"/>
    </row>
    <row r="327" spans="1:17" ht="37.9" customHeight="1">
      <c r="A327" s="122"/>
      <c r="B327" s="123"/>
      <c r="C327" s="123" t="s">
        <v>816</v>
      </c>
      <c r="D327" s="123" t="s">
        <v>857</v>
      </c>
      <c r="E327" s="123" t="s">
        <v>1382</v>
      </c>
      <c r="F327" s="123" t="s">
        <v>1383</v>
      </c>
      <c r="G327" s="124" t="s">
        <v>416</v>
      </c>
      <c r="H327" s="124" t="s">
        <v>416</v>
      </c>
      <c r="I327" s="124"/>
      <c r="J327" s="123" t="s">
        <v>1384</v>
      </c>
      <c r="K327" s="25" t="s">
        <v>880</v>
      </c>
      <c r="L327" s="25" t="s">
        <v>1385</v>
      </c>
      <c r="M327" s="25" t="s">
        <v>1386</v>
      </c>
      <c r="N327" s="25" t="s">
        <v>883</v>
      </c>
      <c r="O327" s="25" t="s">
        <v>1386</v>
      </c>
      <c r="P327" s="25" t="s">
        <v>1138</v>
      </c>
      <c r="Q327" s="1"/>
    </row>
    <row r="328" spans="1:17" ht="24.95" customHeight="1">
      <c r="A328" s="122"/>
      <c r="B328" s="123"/>
      <c r="C328" s="123"/>
      <c r="D328" s="123"/>
      <c r="E328" s="123"/>
      <c r="F328" s="123"/>
      <c r="G328" s="124"/>
      <c r="H328" s="124"/>
      <c r="I328" s="124"/>
      <c r="J328" s="123"/>
      <c r="K328" s="25" t="s">
        <v>880</v>
      </c>
      <c r="L328" s="25" t="s">
        <v>1055</v>
      </c>
      <c r="M328" s="25" t="s">
        <v>1387</v>
      </c>
      <c r="N328" s="25" t="s">
        <v>883</v>
      </c>
      <c r="O328" s="25" t="s">
        <v>1387</v>
      </c>
      <c r="P328" s="25" t="s">
        <v>1138</v>
      </c>
      <c r="Q328" s="1"/>
    </row>
    <row r="329" spans="1:17" ht="37.9" customHeight="1">
      <c r="A329" s="122"/>
      <c r="B329" s="123"/>
      <c r="C329" s="123"/>
      <c r="D329" s="123"/>
      <c r="E329" s="123"/>
      <c r="F329" s="123"/>
      <c r="G329" s="124"/>
      <c r="H329" s="124"/>
      <c r="I329" s="124"/>
      <c r="J329" s="123"/>
      <c r="K329" s="25" t="s">
        <v>880</v>
      </c>
      <c r="L329" s="25" t="s">
        <v>881</v>
      </c>
      <c r="M329" s="25" t="s">
        <v>1388</v>
      </c>
      <c r="N329" s="25" t="s">
        <v>883</v>
      </c>
      <c r="O329" s="25" t="s">
        <v>1388</v>
      </c>
      <c r="P329" s="25" t="s">
        <v>1138</v>
      </c>
      <c r="Q329" s="1"/>
    </row>
    <row r="330" spans="1:17" ht="24.95" customHeight="1">
      <c r="A330" s="122"/>
      <c r="B330" s="123"/>
      <c r="C330" s="123"/>
      <c r="D330" s="123"/>
      <c r="E330" s="123"/>
      <c r="F330" s="123"/>
      <c r="G330" s="124"/>
      <c r="H330" s="124"/>
      <c r="I330" s="124"/>
      <c r="J330" s="123"/>
      <c r="K330" s="25" t="s">
        <v>861</v>
      </c>
      <c r="L330" s="25" t="s">
        <v>867</v>
      </c>
      <c r="M330" s="25" t="s">
        <v>1389</v>
      </c>
      <c r="N330" s="25" t="s">
        <v>869</v>
      </c>
      <c r="O330" s="25" t="s">
        <v>1023</v>
      </c>
      <c r="P330" s="25" t="s">
        <v>1138</v>
      </c>
      <c r="Q330" s="1"/>
    </row>
    <row r="331" spans="1:17" ht="37.9" customHeight="1">
      <c r="A331" s="122"/>
      <c r="B331" s="123"/>
      <c r="C331" s="123"/>
      <c r="D331" s="123"/>
      <c r="E331" s="123"/>
      <c r="F331" s="123"/>
      <c r="G331" s="124"/>
      <c r="H331" s="124"/>
      <c r="I331" s="124"/>
      <c r="J331" s="123"/>
      <c r="K331" s="25" t="s">
        <v>861</v>
      </c>
      <c r="L331" s="25" t="s">
        <v>862</v>
      </c>
      <c r="M331" s="25" t="s">
        <v>1390</v>
      </c>
      <c r="N331" s="25" t="s">
        <v>883</v>
      </c>
      <c r="O331" s="25" t="s">
        <v>1390</v>
      </c>
      <c r="P331" s="25" t="s">
        <v>1138</v>
      </c>
      <c r="Q331" s="1"/>
    </row>
    <row r="332" spans="1:17" ht="37.9" customHeight="1">
      <c r="A332" s="122"/>
      <c r="B332" s="123"/>
      <c r="C332" s="123"/>
      <c r="D332" s="123"/>
      <c r="E332" s="123"/>
      <c r="F332" s="123"/>
      <c r="G332" s="124"/>
      <c r="H332" s="124"/>
      <c r="I332" s="124"/>
      <c r="J332" s="123"/>
      <c r="K332" s="25" t="s">
        <v>861</v>
      </c>
      <c r="L332" s="25" t="s">
        <v>872</v>
      </c>
      <c r="M332" s="25" t="s">
        <v>1391</v>
      </c>
      <c r="N332" s="25" t="s">
        <v>883</v>
      </c>
      <c r="O332" s="25" t="s">
        <v>1391</v>
      </c>
      <c r="P332" s="25" t="s">
        <v>1138</v>
      </c>
      <c r="Q332" s="1"/>
    </row>
    <row r="333" spans="1:17" ht="16.5" customHeight="1">
      <c r="A333" s="122"/>
      <c r="B333" s="123"/>
      <c r="C333" s="123"/>
      <c r="D333" s="123"/>
      <c r="E333" s="123"/>
      <c r="F333" s="123"/>
      <c r="G333" s="124"/>
      <c r="H333" s="124"/>
      <c r="I333" s="124"/>
      <c r="J333" s="123"/>
      <c r="K333" s="25" t="s">
        <v>875</v>
      </c>
      <c r="L333" s="25" t="s">
        <v>876</v>
      </c>
      <c r="M333" s="25" t="s">
        <v>1392</v>
      </c>
      <c r="N333" s="25" t="s">
        <v>912</v>
      </c>
      <c r="O333" s="25" t="s">
        <v>1393</v>
      </c>
      <c r="P333" s="25" t="s">
        <v>922</v>
      </c>
      <c r="Q333" s="1"/>
    </row>
    <row r="334" spans="1:17" ht="37.9" customHeight="1">
      <c r="A334" s="122"/>
      <c r="B334" s="123"/>
      <c r="C334" s="123"/>
      <c r="D334" s="123"/>
      <c r="E334" s="123"/>
      <c r="F334" s="123"/>
      <c r="G334" s="124"/>
      <c r="H334" s="124"/>
      <c r="I334" s="124"/>
      <c r="J334" s="123"/>
      <c r="K334" s="25" t="s">
        <v>885</v>
      </c>
      <c r="L334" s="25" t="s">
        <v>886</v>
      </c>
      <c r="M334" s="25" t="s">
        <v>1394</v>
      </c>
      <c r="N334" s="25" t="s">
        <v>869</v>
      </c>
      <c r="O334" s="25" t="s">
        <v>874</v>
      </c>
      <c r="P334" s="25" t="s">
        <v>866</v>
      </c>
      <c r="Q334" s="1"/>
    </row>
    <row r="335" spans="1:17" ht="35.450000000000003" customHeight="1">
      <c r="A335" s="122"/>
      <c r="B335" s="123"/>
      <c r="C335" s="123" t="s">
        <v>818</v>
      </c>
      <c r="D335" s="123" t="s">
        <v>857</v>
      </c>
      <c r="E335" s="123" t="s">
        <v>1382</v>
      </c>
      <c r="F335" s="123" t="s">
        <v>1383</v>
      </c>
      <c r="G335" s="124" t="s">
        <v>418</v>
      </c>
      <c r="H335" s="124" t="s">
        <v>418</v>
      </c>
      <c r="I335" s="124"/>
      <c r="J335" s="123" t="s">
        <v>1395</v>
      </c>
      <c r="K335" s="25" t="s">
        <v>861</v>
      </c>
      <c r="L335" s="25" t="s">
        <v>867</v>
      </c>
      <c r="M335" s="25" t="s">
        <v>1396</v>
      </c>
      <c r="N335" s="25" t="s">
        <v>869</v>
      </c>
      <c r="O335" s="25" t="s">
        <v>1217</v>
      </c>
      <c r="P335" s="25" t="s">
        <v>1397</v>
      </c>
      <c r="Q335" s="1"/>
    </row>
    <row r="336" spans="1:17" ht="35.450000000000003" customHeight="1">
      <c r="A336" s="122"/>
      <c r="B336" s="123"/>
      <c r="C336" s="123"/>
      <c r="D336" s="123"/>
      <c r="E336" s="123"/>
      <c r="F336" s="123"/>
      <c r="G336" s="124"/>
      <c r="H336" s="124"/>
      <c r="I336" s="124"/>
      <c r="J336" s="123"/>
      <c r="K336" s="25" t="s">
        <v>861</v>
      </c>
      <c r="L336" s="25" t="s">
        <v>867</v>
      </c>
      <c r="M336" s="25" t="s">
        <v>1398</v>
      </c>
      <c r="N336" s="25" t="s">
        <v>869</v>
      </c>
      <c r="O336" s="25" t="s">
        <v>1023</v>
      </c>
      <c r="P336" s="25" t="s">
        <v>1138</v>
      </c>
      <c r="Q336" s="1"/>
    </row>
    <row r="337" spans="1:17" ht="35.450000000000003" customHeight="1">
      <c r="A337" s="122"/>
      <c r="B337" s="123"/>
      <c r="C337" s="123"/>
      <c r="D337" s="123"/>
      <c r="E337" s="123"/>
      <c r="F337" s="123"/>
      <c r="G337" s="124"/>
      <c r="H337" s="124"/>
      <c r="I337" s="124"/>
      <c r="J337" s="123"/>
      <c r="K337" s="25" t="s">
        <v>861</v>
      </c>
      <c r="L337" s="25" t="s">
        <v>872</v>
      </c>
      <c r="M337" s="25" t="s">
        <v>1399</v>
      </c>
      <c r="N337" s="25" t="s">
        <v>912</v>
      </c>
      <c r="O337" s="25" t="s">
        <v>1023</v>
      </c>
      <c r="P337" s="25" t="s">
        <v>866</v>
      </c>
      <c r="Q337" s="1"/>
    </row>
    <row r="338" spans="1:17" ht="35.450000000000003" customHeight="1">
      <c r="A338" s="122"/>
      <c r="B338" s="123"/>
      <c r="C338" s="123"/>
      <c r="D338" s="123"/>
      <c r="E338" s="123"/>
      <c r="F338" s="123"/>
      <c r="G338" s="124"/>
      <c r="H338" s="124"/>
      <c r="I338" s="124"/>
      <c r="J338" s="123"/>
      <c r="K338" s="25" t="s">
        <v>861</v>
      </c>
      <c r="L338" s="25" t="s">
        <v>872</v>
      </c>
      <c r="M338" s="25" t="s">
        <v>1400</v>
      </c>
      <c r="N338" s="25" t="s">
        <v>869</v>
      </c>
      <c r="O338" s="25" t="s">
        <v>1401</v>
      </c>
      <c r="P338" s="25" t="s">
        <v>866</v>
      </c>
      <c r="Q338" s="1"/>
    </row>
    <row r="339" spans="1:17" ht="35.450000000000003" customHeight="1">
      <c r="A339" s="122"/>
      <c r="B339" s="123"/>
      <c r="C339" s="123"/>
      <c r="D339" s="123"/>
      <c r="E339" s="123"/>
      <c r="F339" s="123"/>
      <c r="G339" s="124"/>
      <c r="H339" s="124"/>
      <c r="I339" s="124"/>
      <c r="J339" s="123"/>
      <c r="K339" s="25" t="s">
        <v>861</v>
      </c>
      <c r="L339" s="25" t="s">
        <v>862</v>
      </c>
      <c r="M339" s="25" t="s">
        <v>1402</v>
      </c>
      <c r="N339" s="25" t="s">
        <v>869</v>
      </c>
      <c r="O339" s="25" t="s">
        <v>1401</v>
      </c>
      <c r="P339" s="25" t="s">
        <v>866</v>
      </c>
      <c r="Q339" s="1"/>
    </row>
    <row r="340" spans="1:17" ht="35.450000000000003" customHeight="1">
      <c r="A340" s="122"/>
      <c r="B340" s="123"/>
      <c r="C340" s="123"/>
      <c r="D340" s="123"/>
      <c r="E340" s="123"/>
      <c r="F340" s="123"/>
      <c r="G340" s="124"/>
      <c r="H340" s="124"/>
      <c r="I340" s="124"/>
      <c r="J340" s="123"/>
      <c r="K340" s="25" t="s">
        <v>875</v>
      </c>
      <c r="L340" s="25" t="s">
        <v>876</v>
      </c>
      <c r="M340" s="25" t="s">
        <v>1403</v>
      </c>
      <c r="N340" s="25" t="s">
        <v>912</v>
      </c>
      <c r="O340" s="25" t="s">
        <v>1404</v>
      </c>
      <c r="P340" s="25" t="s">
        <v>922</v>
      </c>
      <c r="Q340" s="1"/>
    </row>
    <row r="341" spans="1:17" ht="35.450000000000003" customHeight="1">
      <c r="A341" s="122"/>
      <c r="B341" s="123"/>
      <c r="C341" s="123"/>
      <c r="D341" s="123"/>
      <c r="E341" s="123"/>
      <c r="F341" s="123"/>
      <c r="G341" s="124"/>
      <c r="H341" s="124"/>
      <c r="I341" s="124"/>
      <c r="J341" s="123"/>
      <c r="K341" s="25" t="s">
        <v>880</v>
      </c>
      <c r="L341" s="25" t="s">
        <v>1405</v>
      </c>
      <c r="M341" s="25" t="s">
        <v>1406</v>
      </c>
      <c r="N341" s="25" t="s">
        <v>883</v>
      </c>
      <c r="O341" s="25" t="s">
        <v>1406</v>
      </c>
      <c r="P341" s="25"/>
      <c r="Q341" s="1"/>
    </row>
    <row r="342" spans="1:17" ht="35.450000000000003" customHeight="1">
      <c r="A342" s="122"/>
      <c r="B342" s="123"/>
      <c r="C342" s="123"/>
      <c r="D342" s="123"/>
      <c r="E342" s="123"/>
      <c r="F342" s="123"/>
      <c r="G342" s="124"/>
      <c r="H342" s="124"/>
      <c r="I342" s="124"/>
      <c r="J342" s="123"/>
      <c r="K342" s="25" t="s">
        <v>880</v>
      </c>
      <c r="L342" s="25" t="s">
        <v>1055</v>
      </c>
      <c r="M342" s="25" t="s">
        <v>1407</v>
      </c>
      <c r="N342" s="25" t="s">
        <v>883</v>
      </c>
      <c r="O342" s="25" t="s">
        <v>1407</v>
      </c>
      <c r="P342" s="25"/>
      <c r="Q342" s="1"/>
    </row>
    <row r="343" spans="1:17" ht="35.450000000000003" customHeight="1">
      <c r="A343" s="122"/>
      <c r="B343" s="123"/>
      <c r="C343" s="123"/>
      <c r="D343" s="123"/>
      <c r="E343" s="123"/>
      <c r="F343" s="123"/>
      <c r="G343" s="124"/>
      <c r="H343" s="124"/>
      <c r="I343" s="124"/>
      <c r="J343" s="123"/>
      <c r="K343" s="25" t="s">
        <v>880</v>
      </c>
      <c r="L343" s="25" t="s">
        <v>1055</v>
      </c>
      <c r="M343" s="25" t="s">
        <v>1408</v>
      </c>
      <c r="N343" s="25" t="s">
        <v>883</v>
      </c>
      <c r="O343" s="25" t="s">
        <v>1408</v>
      </c>
      <c r="P343" s="25"/>
      <c r="Q343" s="1"/>
    </row>
    <row r="344" spans="1:17" ht="35.450000000000003" customHeight="1">
      <c r="A344" s="122"/>
      <c r="B344" s="123"/>
      <c r="C344" s="123"/>
      <c r="D344" s="123"/>
      <c r="E344" s="123"/>
      <c r="F344" s="123"/>
      <c r="G344" s="124"/>
      <c r="H344" s="124"/>
      <c r="I344" s="124"/>
      <c r="J344" s="123"/>
      <c r="K344" s="25" t="s">
        <v>885</v>
      </c>
      <c r="L344" s="25" t="s">
        <v>886</v>
      </c>
      <c r="M344" s="25" t="s">
        <v>1409</v>
      </c>
      <c r="N344" s="25" t="s">
        <v>869</v>
      </c>
      <c r="O344" s="25" t="s">
        <v>874</v>
      </c>
      <c r="P344" s="25" t="s">
        <v>866</v>
      </c>
      <c r="Q344" s="1"/>
    </row>
    <row r="345" spans="1:17" ht="24.95" customHeight="1">
      <c r="A345" s="122"/>
      <c r="B345" s="123"/>
      <c r="C345" s="123" t="s">
        <v>819</v>
      </c>
      <c r="D345" s="123" t="s">
        <v>857</v>
      </c>
      <c r="E345" s="123" t="s">
        <v>968</v>
      </c>
      <c r="F345" s="123" t="s">
        <v>1224</v>
      </c>
      <c r="G345" s="124" t="s">
        <v>420</v>
      </c>
      <c r="H345" s="124" t="s">
        <v>420</v>
      </c>
      <c r="I345" s="124"/>
      <c r="J345" s="123" t="s">
        <v>1410</v>
      </c>
      <c r="K345" s="25" t="s">
        <v>880</v>
      </c>
      <c r="L345" s="25" t="s">
        <v>881</v>
      </c>
      <c r="M345" s="25" t="s">
        <v>1411</v>
      </c>
      <c r="N345" s="25" t="s">
        <v>883</v>
      </c>
      <c r="O345" s="25" t="s">
        <v>1412</v>
      </c>
      <c r="P345" s="25"/>
      <c r="Q345" s="1"/>
    </row>
    <row r="346" spans="1:17" ht="16.5" customHeight="1">
      <c r="A346" s="122"/>
      <c r="B346" s="123"/>
      <c r="C346" s="123"/>
      <c r="D346" s="123"/>
      <c r="E346" s="123"/>
      <c r="F346" s="123"/>
      <c r="G346" s="124"/>
      <c r="H346" s="124"/>
      <c r="I346" s="124"/>
      <c r="J346" s="123"/>
      <c r="K346" s="25" t="s">
        <v>875</v>
      </c>
      <c r="L346" s="25" t="s">
        <v>876</v>
      </c>
      <c r="M346" s="25" t="s">
        <v>1233</v>
      </c>
      <c r="N346" s="25" t="s">
        <v>912</v>
      </c>
      <c r="O346" s="25" t="s">
        <v>1413</v>
      </c>
      <c r="P346" s="25" t="s">
        <v>879</v>
      </c>
      <c r="Q346" s="1"/>
    </row>
    <row r="347" spans="1:17" ht="16.5" customHeight="1">
      <c r="A347" s="122"/>
      <c r="B347" s="123"/>
      <c r="C347" s="123"/>
      <c r="D347" s="123"/>
      <c r="E347" s="123"/>
      <c r="F347" s="123"/>
      <c r="G347" s="124"/>
      <c r="H347" s="124"/>
      <c r="I347" s="124"/>
      <c r="J347" s="123"/>
      <c r="K347" s="25" t="s">
        <v>861</v>
      </c>
      <c r="L347" s="25" t="s">
        <v>862</v>
      </c>
      <c r="M347" s="25" t="s">
        <v>1414</v>
      </c>
      <c r="N347" s="25" t="s">
        <v>912</v>
      </c>
      <c r="O347" s="25" t="s">
        <v>1415</v>
      </c>
      <c r="P347" s="25" t="s">
        <v>1416</v>
      </c>
      <c r="Q347" s="1"/>
    </row>
    <row r="348" spans="1:17" ht="16.5" customHeight="1">
      <c r="A348" s="122"/>
      <c r="B348" s="123"/>
      <c r="C348" s="123"/>
      <c r="D348" s="123"/>
      <c r="E348" s="123"/>
      <c r="F348" s="123"/>
      <c r="G348" s="124"/>
      <c r="H348" s="124"/>
      <c r="I348" s="124"/>
      <c r="J348" s="123"/>
      <c r="K348" s="25" t="s">
        <v>861</v>
      </c>
      <c r="L348" s="25" t="s">
        <v>867</v>
      </c>
      <c r="M348" s="25" t="s">
        <v>1417</v>
      </c>
      <c r="N348" s="25" t="s">
        <v>912</v>
      </c>
      <c r="O348" s="25" t="s">
        <v>1418</v>
      </c>
      <c r="P348" s="25" t="s">
        <v>1134</v>
      </c>
      <c r="Q348" s="1"/>
    </row>
    <row r="349" spans="1:17" ht="16.5" customHeight="1">
      <c r="A349" s="122"/>
      <c r="B349" s="123"/>
      <c r="C349" s="123"/>
      <c r="D349" s="123"/>
      <c r="E349" s="123"/>
      <c r="F349" s="123"/>
      <c r="G349" s="124"/>
      <c r="H349" s="124"/>
      <c r="I349" s="124"/>
      <c r="J349" s="123"/>
      <c r="K349" s="25" t="s">
        <v>861</v>
      </c>
      <c r="L349" s="25" t="s">
        <v>872</v>
      </c>
      <c r="M349" s="25" t="s">
        <v>1419</v>
      </c>
      <c r="N349" s="25" t="s">
        <v>912</v>
      </c>
      <c r="O349" s="25" t="s">
        <v>1420</v>
      </c>
      <c r="P349" s="25" t="s">
        <v>928</v>
      </c>
      <c r="Q349" s="1"/>
    </row>
    <row r="350" spans="1:17" ht="24.95" customHeight="1">
      <c r="A350" s="122"/>
      <c r="B350" s="123"/>
      <c r="C350" s="123"/>
      <c r="D350" s="123"/>
      <c r="E350" s="123"/>
      <c r="F350" s="123"/>
      <c r="G350" s="124"/>
      <c r="H350" s="124"/>
      <c r="I350" s="124"/>
      <c r="J350" s="123"/>
      <c r="K350" s="25" t="s">
        <v>885</v>
      </c>
      <c r="L350" s="25" t="s">
        <v>886</v>
      </c>
      <c r="M350" s="25" t="s">
        <v>1421</v>
      </c>
      <c r="N350" s="25" t="s">
        <v>869</v>
      </c>
      <c r="O350" s="25" t="s">
        <v>888</v>
      </c>
      <c r="P350" s="25" t="s">
        <v>866</v>
      </c>
      <c r="Q350" s="1"/>
    </row>
    <row r="351" spans="1:17" ht="16.5" customHeight="1">
      <c r="A351" s="122"/>
      <c r="B351" s="123"/>
      <c r="C351" s="123" t="s">
        <v>820</v>
      </c>
      <c r="D351" s="123" t="s">
        <v>857</v>
      </c>
      <c r="E351" s="123" t="s">
        <v>968</v>
      </c>
      <c r="F351" s="123" t="s">
        <v>1224</v>
      </c>
      <c r="G351" s="124" t="s">
        <v>422</v>
      </c>
      <c r="H351" s="124" t="s">
        <v>422</v>
      </c>
      <c r="I351" s="124"/>
      <c r="J351" s="123" t="s">
        <v>1422</v>
      </c>
      <c r="K351" s="25" t="s">
        <v>861</v>
      </c>
      <c r="L351" s="25" t="s">
        <v>862</v>
      </c>
      <c r="M351" s="25" t="s">
        <v>1423</v>
      </c>
      <c r="N351" s="25" t="s">
        <v>912</v>
      </c>
      <c r="O351" s="25" t="s">
        <v>1047</v>
      </c>
      <c r="P351" s="25" t="s">
        <v>914</v>
      </c>
      <c r="Q351" s="1"/>
    </row>
    <row r="352" spans="1:17" ht="16.5" customHeight="1">
      <c r="A352" s="122"/>
      <c r="B352" s="123"/>
      <c r="C352" s="123"/>
      <c r="D352" s="123"/>
      <c r="E352" s="123"/>
      <c r="F352" s="123"/>
      <c r="G352" s="124"/>
      <c r="H352" s="124"/>
      <c r="I352" s="124"/>
      <c r="J352" s="123"/>
      <c r="K352" s="25" t="s">
        <v>861</v>
      </c>
      <c r="L352" s="25" t="s">
        <v>867</v>
      </c>
      <c r="M352" s="25" t="s">
        <v>1424</v>
      </c>
      <c r="N352" s="25" t="s">
        <v>869</v>
      </c>
      <c r="O352" s="25" t="s">
        <v>1371</v>
      </c>
      <c r="P352" s="25" t="s">
        <v>1074</v>
      </c>
      <c r="Q352" s="1"/>
    </row>
    <row r="353" spans="1:17" ht="37.9" customHeight="1">
      <c r="A353" s="122"/>
      <c r="B353" s="123"/>
      <c r="C353" s="123"/>
      <c r="D353" s="123"/>
      <c r="E353" s="123"/>
      <c r="F353" s="123"/>
      <c r="G353" s="124"/>
      <c r="H353" s="124"/>
      <c r="I353" s="124"/>
      <c r="J353" s="123"/>
      <c r="K353" s="25" t="s">
        <v>861</v>
      </c>
      <c r="L353" s="25" t="s">
        <v>872</v>
      </c>
      <c r="M353" s="25" t="s">
        <v>1425</v>
      </c>
      <c r="N353" s="25" t="s">
        <v>864</v>
      </c>
      <c r="O353" s="25" t="s">
        <v>1023</v>
      </c>
      <c r="P353" s="25" t="s">
        <v>1074</v>
      </c>
      <c r="Q353" s="1"/>
    </row>
    <row r="354" spans="1:17" ht="24.95" customHeight="1">
      <c r="A354" s="122"/>
      <c r="B354" s="123"/>
      <c r="C354" s="123"/>
      <c r="D354" s="123"/>
      <c r="E354" s="123"/>
      <c r="F354" s="123"/>
      <c r="G354" s="124"/>
      <c r="H354" s="124"/>
      <c r="I354" s="124"/>
      <c r="J354" s="123"/>
      <c r="K354" s="25" t="s">
        <v>880</v>
      </c>
      <c r="L354" s="25" t="s">
        <v>881</v>
      </c>
      <c r="M354" s="25" t="s">
        <v>1426</v>
      </c>
      <c r="N354" s="25" t="s">
        <v>883</v>
      </c>
      <c r="O354" s="25" t="s">
        <v>1427</v>
      </c>
      <c r="P354" s="25"/>
      <c r="Q354" s="1"/>
    </row>
    <row r="355" spans="1:17" ht="24.95" customHeight="1">
      <c r="A355" s="122"/>
      <c r="B355" s="123"/>
      <c r="C355" s="123"/>
      <c r="D355" s="123"/>
      <c r="E355" s="123"/>
      <c r="F355" s="123"/>
      <c r="G355" s="124"/>
      <c r="H355" s="124"/>
      <c r="I355" s="124"/>
      <c r="J355" s="123"/>
      <c r="K355" s="25" t="s">
        <v>885</v>
      </c>
      <c r="L355" s="25" t="s">
        <v>886</v>
      </c>
      <c r="M355" s="25" t="s">
        <v>1428</v>
      </c>
      <c r="N355" s="25" t="s">
        <v>869</v>
      </c>
      <c r="O355" s="25" t="s">
        <v>888</v>
      </c>
      <c r="P355" s="25" t="s">
        <v>866</v>
      </c>
      <c r="Q355" s="1"/>
    </row>
    <row r="356" spans="1:17" ht="16.5" customHeight="1">
      <c r="A356" s="122"/>
      <c r="B356" s="123"/>
      <c r="C356" s="123"/>
      <c r="D356" s="123"/>
      <c r="E356" s="123"/>
      <c r="F356" s="123"/>
      <c r="G356" s="124"/>
      <c r="H356" s="124"/>
      <c r="I356" s="124"/>
      <c r="J356" s="123"/>
      <c r="K356" s="25" t="s">
        <v>875</v>
      </c>
      <c r="L356" s="25" t="s">
        <v>876</v>
      </c>
      <c r="M356" s="25" t="s">
        <v>1233</v>
      </c>
      <c r="N356" s="25" t="s">
        <v>912</v>
      </c>
      <c r="O356" s="25" t="s">
        <v>927</v>
      </c>
      <c r="P356" s="25" t="s">
        <v>879</v>
      </c>
      <c r="Q356" s="1"/>
    </row>
    <row r="357" spans="1:17" ht="24.95" customHeight="1">
      <c r="A357" s="122"/>
      <c r="B357" s="123"/>
      <c r="C357" s="123" t="s">
        <v>821</v>
      </c>
      <c r="D357" s="123" t="s">
        <v>857</v>
      </c>
      <c r="E357" s="123" t="s">
        <v>1059</v>
      </c>
      <c r="F357" s="123" t="s">
        <v>1060</v>
      </c>
      <c r="G357" s="124" t="s">
        <v>1429</v>
      </c>
      <c r="H357" s="124" t="s">
        <v>1429</v>
      </c>
      <c r="I357" s="124"/>
      <c r="J357" s="123" t="s">
        <v>1430</v>
      </c>
      <c r="K357" s="25" t="s">
        <v>861</v>
      </c>
      <c r="L357" s="25" t="s">
        <v>862</v>
      </c>
      <c r="M357" s="25" t="s">
        <v>1431</v>
      </c>
      <c r="N357" s="25" t="s">
        <v>864</v>
      </c>
      <c r="O357" s="25" t="s">
        <v>865</v>
      </c>
      <c r="P357" s="25" t="s">
        <v>866</v>
      </c>
      <c r="Q357" s="1"/>
    </row>
    <row r="358" spans="1:17" ht="16.5" customHeight="1">
      <c r="A358" s="122"/>
      <c r="B358" s="123"/>
      <c r="C358" s="123"/>
      <c r="D358" s="123"/>
      <c r="E358" s="123"/>
      <c r="F358" s="123"/>
      <c r="G358" s="124"/>
      <c r="H358" s="124"/>
      <c r="I358" s="124"/>
      <c r="J358" s="123"/>
      <c r="K358" s="25" t="s">
        <v>861</v>
      </c>
      <c r="L358" s="25" t="s">
        <v>872</v>
      </c>
      <c r="M358" s="25" t="s">
        <v>1432</v>
      </c>
      <c r="N358" s="25" t="s">
        <v>864</v>
      </c>
      <c r="O358" s="25" t="s">
        <v>865</v>
      </c>
      <c r="P358" s="25" t="s">
        <v>866</v>
      </c>
      <c r="Q358" s="1"/>
    </row>
    <row r="359" spans="1:17" ht="16.5" customHeight="1">
      <c r="A359" s="122"/>
      <c r="B359" s="123"/>
      <c r="C359" s="123"/>
      <c r="D359" s="123"/>
      <c r="E359" s="123"/>
      <c r="F359" s="123"/>
      <c r="G359" s="124"/>
      <c r="H359" s="124"/>
      <c r="I359" s="124"/>
      <c r="J359" s="123"/>
      <c r="K359" s="25" t="s">
        <v>861</v>
      </c>
      <c r="L359" s="25" t="s">
        <v>867</v>
      </c>
      <c r="M359" s="25" t="s">
        <v>1433</v>
      </c>
      <c r="N359" s="25" t="s">
        <v>869</v>
      </c>
      <c r="O359" s="25" t="s">
        <v>1023</v>
      </c>
      <c r="P359" s="25" t="s">
        <v>1434</v>
      </c>
      <c r="Q359" s="1"/>
    </row>
    <row r="360" spans="1:17" ht="24.95" customHeight="1">
      <c r="A360" s="122"/>
      <c r="B360" s="123"/>
      <c r="C360" s="123"/>
      <c r="D360" s="123"/>
      <c r="E360" s="123"/>
      <c r="F360" s="123"/>
      <c r="G360" s="124"/>
      <c r="H360" s="124"/>
      <c r="I360" s="124"/>
      <c r="J360" s="123"/>
      <c r="K360" s="25" t="s">
        <v>880</v>
      </c>
      <c r="L360" s="25" t="s">
        <v>881</v>
      </c>
      <c r="M360" s="25" t="s">
        <v>1068</v>
      </c>
      <c r="N360" s="25" t="s">
        <v>883</v>
      </c>
      <c r="O360" s="25" t="s">
        <v>1069</v>
      </c>
      <c r="P360" s="25"/>
      <c r="Q360" s="1"/>
    </row>
    <row r="361" spans="1:17" ht="24.95" customHeight="1">
      <c r="A361" s="122"/>
      <c r="B361" s="123"/>
      <c r="C361" s="123"/>
      <c r="D361" s="123"/>
      <c r="E361" s="123"/>
      <c r="F361" s="123"/>
      <c r="G361" s="124"/>
      <c r="H361" s="124"/>
      <c r="I361" s="124"/>
      <c r="J361" s="123"/>
      <c r="K361" s="25" t="s">
        <v>885</v>
      </c>
      <c r="L361" s="25" t="s">
        <v>886</v>
      </c>
      <c r="M361" s="25" t="s">
        <v>1070</v>
      </c>
      <c r="N361" s="25" t="s">
        <v>869</v>
      </c>
      <c r="O361" s="25" t="s">
        <v>874</v>
      </c>
      <c r="P361" s="25" t="s">
        <v>866</v>
      </c>
      <c r="Q361" s="1"/>
    </row>
    <row r="362" spans="1:17" ht="16.5" customHeight="1">
      <c r="A362" s="122"/>
      <c r="B362" s="123"/>
      <c r="C362" s="123"/>
      <c r="D362" s="123"/>
      <c r="E362" s="123"/>
      <c r="F362" s="123"/>
      <c r="G362" s="124"/>
      <c r="H362" s="124"/>
      <c r="I362" s="124"/>
      <c r="J362" s="123"/>
      <c r="K362" s="25" t="s">
        <v>875</v>
      </c>
      <c r="L362" s="25" t="s">
        <v>876</v>
      </c>
      <c r="M362" s="25" t="s">
        <v>1435</v>
      </c>
      <c r="N362" s="25" t="s">
        <v>912</v>
      </c>
      <c r="O362" s="25" t="s">
        <v>1298</v>
      </c>
      <c r="P362" s="25" t="s">
        <v>879</v>
      </c>
      <c r="Q362" s="1"/>
    </row>
    <row r="363" spans="1:17" ht="24.95" customHeight="1">
      <c r="A363" s="122"/>
      <c r="B363" s="123"/>
      <c r="C363" s="123" t="s">
        <v>824</v>
      </c>
      <c r="D363" s="123" t="s">
        <v>857</v>
      </c>
      <c r="E363" s="123" t="s">
        <v>1436</v>
      </c>
      <c r="F363" s="123" t="s">
        <v>1437</v>
      </c>
      <c r="G363" s="124" t="s">
        <v>383</v>
      </c>
      <c r="H363" s="124" t="s">
        <v>383</v>
      </c>
      <c r="I363" s="124"/>
      <c r="J363" s="123" t="s">
        <v>1438</v>
      </c>
      <c r="K363" s="25" t="s">
        <v>861</v>
      </c>
      <c r="L363" s="25" t="s">
        <v>867</v>
      </c>
      <c r="M363" s="25" t="s">
        <v>1439</v>
      </c>
      <c r="N363" s="25" t="s">
        <v>869</v>
      </c>
      <c r="O363" s="25" t="s">
        <v>1023</v>
      </c>
      <c r="P363" s="25" t="s">
        <v>1440</v>
      </c>
      <c r="Q363" s="1"/>
    </row>
    <row r="364" spans="1:17" ht="16.5" customHeight="1">
      <c r="A364" s="122"/>
      <c r="B364" s="123"/>
      <c r="C364" s="123"/>
      <c r="D364" s="123"/>
      <c r="E364" s="123"/>
      <c r="F364" s="123"/>
      <c r="G364" s="124"/>
      <c r="H364" s="124"/>
      <c r="I364" s="124"/>
      <c r="J364" s="123"/>
      <c r="K364" s="25" t="s">
        <v>861</v>
      </c>
      <c r="L364" s="25" t="s">
        <v>862</v>
      </c>
      <c r="M364" s="25" t="s">
        <v>1096</v>
      </c>
      <c r="N364" s="25" t="s">
        <v>1441</v>
      </c>
      <c r="O364" s="25" t="s">
        <v>913</v>
      </c>
      <c r="P364" s="25" t="s">
        <v>914</v>
      </c>
      <c r="Q364" s="1"/>
    </row>
    <row r="365" spans="1:17" ht="24.95" customHeight="1">
      <c r="A365" s="122"/>
      <c r="B365" s="123"/>
      <c r="C365" s="123"/>
      <c r="D365" s="123"/>
      <c r="E365" s="123"/>
      <c r="F365" s="123"/>
      <c r="G365" s="124"/>
      <c r="H365" s="124"/>
      <c r="I365" s="124"/>
      <c r="J365" s="123"/>
      <c r="K365" s="25" t="s">
        <v>861</v>
      </c>
      <c r="L365" s="25" t="s">
        <v>872</v>
      </c>
      <c r="M365" s="25" t="s">
        <v>1442</v>
      </c>
      <c r="N365" s="25" t="s">
        <v>864</v>
      </c>
      <c r="O365" s="25" t="s">
        <v>1073</v>
      </c>
      <c r="P365" s="25" t="s">
        <v>1074</v>
      </c>
      <c r="Q365" s="1"/>
    </row>
    <row r="366" spans="1:17" ht="24.95" customHeight="1">
      <c r="A366" s="122"/>
      <c r="B366" s="123"/>
      <c r="C366" s="123"/>
      <c r="D366" s="123"/>
      <c r="E366" s="123"/>
      <c r="F366" s="123"/>
      <c r="G366" s="124"/>
      <c r="H366" s="124"/>
      <c r="I366" s="124"/>
      <c r="J366" s="123"/>
      <c r="K366" s="25" t="s">
        <v>875</v>
      </c>
      <c r="L366" s="25" t="s">
        <v>876</v>
      </c>
      <c r="M366" s="25" t="s">
        <v>1443</v>
      </c>
      <c r="N366" s="25" t="s">
        <v>1441</v>
      </c>
      <c r="O366" s="25" t="s">
        <v>1444</v>
      </c>
      <c r="P366" s="25" t="s">
        <v>922</v>
      </c>
      <c r="Q366" s="1"/>
    </row>
    <row r="367" spans="1:17" ht="24.95" customHeight="1">
      <c r="A367" s="122"/>
      <c r="B367" s="123"/>
      <c r="C367" s="123"/>
      <c r="D367" s="123"/>
      <c r="E367" s="123"/>
      <c r="F367" s="123"/>
      <c r="G367" s="124"/>
      <c r="H367" s="124"/>
      <c r="I367" s="124"/>
      <c r="J367" s="123"/>
      <c r="K367" s="25" t="s">
        <v>880</v>
      </c>
      <c r="L367" s="25" t="s">
        <v>881</v>
      </c>
      <c r="M367" s="25" t="s">
        <v>1445</v>
      </c>
      <c r="N367" s="25" t="s">
        <v>1446</v>
      </c>
      <c r="O367" s="25" t="s">
        <v>870</v>
      </c>
      <c r="P367" s="25" t="s">
        <v>1074</v>
      </c>
      <c r="Q367" s="1"/>
    </row>
    <row r="368" spans="1:17" ht="24.95" customHeight="1">
      <c r="A368" s="122"/>
      <c r="B368" s="123"/>
      <c r="C368" s="123"/>
      <c r="D368" s="123"/>
      <c r="E368" s="123"/>
      <c r="F368" s="123"/>
      <c r="G368" s="124"/>
      <c r="H368" s="124"/>
      <c r="I368" s="124"/>
      <c r="J368" s="123"/>
      <c r="K368" s="25" t="s">
        <v>885</v>
      </c>
      <c r="L368" s="25" t="s">
        <v>886</v>
      </c>
      <c r="M368" s="25" t="s">
        <v>1447</v>
      </c>
      <c r="N368" s="25" t="s">
        <v>869</v>
      </c>
      <c r="O368" s="25" t="s">
        <v>874</v>
      </c>
      <c r="P368" s="25" t="s">
        <v>866</v>
      </c>
      <c r="Q368" s="1"/>
    </row>
    <row r="369" spans="1:17" ht="16.5" customHeight="1">
      <c r="A369" s="122"/>
      <c r="B369" s="123"/>
      <c r="C369" s="123" t="s">
        <v>1448</v>
      </c>
      <c r="D369" s="123" t="s">
        <v>857</v>
      </c>
      <c r="E369" s="123" t="s">
        <v>1449</v>
      </c>
      <c r="F369" s="123" t="s">
        <v>1450</v>
      </c>
      <c r="G369" s="124" t="s">
        <v>383</v>
      </c>
      <c r="H369" s="124" t="s">
        <v>383</v>
      </c>
      <c r="I369" s="124"/>
      <c r="J369" s="123" t="s">
        <v>1451</v>
      </c>
      <c r="K369" s="25" t="s">
        <v>861</v>
      </c>
      <c r="L369" s="25" t="s">
        <v>862</v>
      </c>
      <c r="M369" s="25" t="s">
        <v>1452</v>
      </c>
      <c r="N369" s="25" t="s">
        <v>912</v>
      </c>
      <c r="O369" s="25" t="s">
        <v>1234</v>
      </c>
      <c r="P369" s="25" t="s">
        <v>1453</v>
      </c>
      <c r="Q369" s="1"/>
    </row>
    <row r="370" spans="1:17" ht="16.5" customHeight="1">
      <c r="A370" s="122"/>
      <c r="B370" s="123"/>
      <c r="C370" s="123"/>
      <c r="D370" s="123"/>
      <c r="E370" s="123"/>
      <c r="F370" s="123"/>
      <c r="G370" s="124"/>
      <c r="H370" s="124"/>
      <c r="I370" s="124"/>
      <c r="J370" s="123"/>
      <c r="K370" s="25" t="s">
        <v>861</v>
      </c>
      <c r="L370" s="25" t="s">
        <v>872</v>
      </c>
      <c r="M370" s="25" t="s">
        <v>1454</v>
      </c>
      <c r="N370" s="25" t="s">
        <v>883</v>
      </c>
      <c r="O370" s="25" t="s">
        <v>898</v>
      </c>
      <c r="P370" s="25"/>
      <c r="Q370" s="1"/>
    </row>
    <row r="371" spans="1:17" ht="16.5" customHeight="1">
      <c r="A371" s="122"/>
      <c r="B371" s="123"/>
      <c r="C371" s="123"/>
      <c r="D371" s="123"/>
      <c r="E371" s="123"/>
      <c r="F371" s="123"/>
      <c r="G371" s="124"/>
      <c r="H371" s="124"/>
      <c r="I371" s="124"/>
      <c r="J371" s="123"/>
      <c r="K371" s="25" t="s">
        <v>861</v>
      </c>
      <c r="L371" s="25" t="s">
        <v>867</v>
      </c>
      <c r="M371" s="25" t="s">
        <v>1455</v>
      </c>
      <c r="N371" s="25" t="s">
        <v>864</v>
      </c>
      <c r="O371" s="25" t="s">
        <v>1023</v>
      </c>
      <c r="P371" s="25" t="s">
        <v>1456</v>
      </c>
      <c r="Q371" s="1"/>
    </row>
    <row r="372" spans="1:17" ht="37.9" customHeight="1">
      <c r="A372" s="122"/>
      <c r="B372" s="123"/>
      <c r="C372" s="123"/>
      <c r="D372" s="123"/>
      <c r="E372" s="123"/>
      <c r="F372" s="123"/>
      <c r="G372" s="124"/>
      <c r="H372" s="124"/>
      <c r="I372" s="124"/>
      <c r="J372" s="123"/>
      <c r="K372" s="25" t="s">
        <v>875</v>
      </c>
      <c r="L372" s="25" t="s">
        <v>876</v>
      </c>
      <c r="M372" s="25" t="s">
        <v>1457</v>
      </c>
      <c r="N372" s="25" t="s">
        <v>912</v>
      </c>
      <c r="O372" s="25" t="s">
        <v>1380</v>
      </c>
      <c r="P372" s="25" t="s">
        <v>1458</v>
      </c>
      <c r="Q372" s="1"/>
    </row>
    <row r="373" spans="1:17" ht="24.95" customHeight="1">
      <c r="A373" s="122"/>
      <c r="B373" s="123"/>
      <c r="C373" s="123"/>
      <c r="D373" s="123"/>
      <c r="E373" s="123"/>
      <c r="F373" s="123"/>
      <c r="G373" s="124"/>
      <c r="H373" s="124"/>
      <c r="I373" s="124"/>
      <c r="J373" s="123"/>
      <c r="K373" s="25" t="s">
        <v>885</v>
      </c>
      <c r="L373" s="25" t="s">
        <v>886</v>
      </c>
      <c r="M373" s="25" t="s">
        <v>1459</v>
      </c>
      <c r="N373" s="25" t="s">
        <v>869</v>
      </c>
      <c r="O373" s="25" t="s">
        <v>874</v>
      </c>
      <c r="P373" s="25" t="s">
        <v>866</v>
      </c>
      <c r="Q373" s="1"/>
    </row>
    <row r="374" spans="1:17" ht="16.5" customHeight="1">
      <c r="A374" s="122"/>
      <c r="B374" s="123"/>
      <c r="C374" s="123"/>
      <c r="D374" s="123"/>
      <c r="E374" s="123"/>
      <c r="F374" s="123"/>
      <c r="G374" s="124"/>
      <c r="H374" s="124"/>
      <c r="I374" s="124"/>
      <c r="J374" s="123"/>
      <c r="K374" s="25" t="s">
        <v>880</v>
      </c>
      <c r="L374" s="25" t="s">
        <v>881</v>
      </c>
      <c r="M374" s="25" t="s">
        <v>1460</v>
      </c>
      <c r="N374" s="25" t="s">
        <v>883</v>
      </c>
      <c r="O374" s="25" t="s">
        <v>979</v>
      </c>
      <c r="P374" s="25"/>
      <c r="Q374" s="1"/>
    </row>
    <row r="375" spans="1:17" ht="24.95" customHeight="1">
      <c r="A375" s="122"/>
      <c r="B375" s="123"/>
      <c r="C375" s="123" t="s">
        <v>1461</v>
      </c>
      <c r="D375" s="123" t="s">
        <v>857</v>
      </c>
      <c r="E375" s="123" t="s">
        <v>1449</v>
      </c>
      <c r="F375" s="123" t="s">
        <v>1450</v>
      </c>
      <c r="G375" s="124" t="s">
        <v>428</v>
      </c>
      <c r="H375" s="124" t="s">
        <v>428</v>
      </c>
      <c r="I375" s="124"/>
      <c r="J375" s="123" t="s">
        <v>1462</v>
      </c>
      <c r="K375" s="25" t="s">
        <v>885</v>
      </c>
      <c r="L375" s="25" t="s">
        <v>886</v>
      </c>
      <c r="M375" s="25" t="s">
        <v>1463</v>
      </c>
      <c r="N375" s="25" t="s">
        <v>869</v>
      </c>
      <c r="O375" s="25" t="s">
        <v>874</v>
      </c>
      <c r="P375" s="25" t="s">
        <v>866</v>
      </c>
      <c r="Q375" s="1"/>
    </row>
    <row r="376" spans="1:17" ht="16.5" customHeight="1">
      <c r="A376" s="122"/>
      <c r="B376" s="123"/>
      <c r="C376" s="123"/>
      <c r="D376" s="123"/>
      <c r="E376" s="123"/>
      <c r="F376" s="123"/>
      <c r="G376" s="124"/>
      <c r="H376" s="124"/>
      <c r="I376" s="124"/>
      <c r="J376" s="123"/>
      <c r="K376" s="25" t="s">
        <v>875</v>
      </c>
      <c r="L376" s="25" t="s">
        <v>876</v>
      </c>
      <c r="M376" s="25" t="s">
        <v>1464</v>
      </c>
      <c r="N376" s="25" t="s">
        <v>864</v>
      </c>
      <c r="O376" s="25" t="s">
        <v>1418</v>
      </c>
      <c r="P376" s="25" t="s">
        <v>879</v>
      </c>
      <c r="Q376" s="1"/>
    </row>
    <row r="377" spans="1:17" ht="24.95" customHeight="1">
      <c r="A377" s="122"/>
      <c r="B377" s="123"/>
      <c r="C377" s="123"/>
      <c r="D377" s="123"/>
      <c r="E377" s="123"/>
      <c r="F377" s="123"/>
      <c r="G377" s="124"/>
      <c r="H377" s="124"/>
      <c r="I377" s="124"/>
      <c r="J377" s="123"/>
      <c r="K377" s="25" t="s">
        <v>880</v>
      </c>
      <c r="L377" s="25" t="s">
        <v>881</v>
      </c>
      <c r="M377" s="25" t="s">
        <v>1465</v>
      </c>
      <c r="N377" s="25" t="s">
        <v>883</v>
      </c>
      <c r="O377" s="25" t="s">
        <v>898</v>
      </c>
      <c r="P377" s="25"/>
      <c r="Q377" s="1"/>
    </row>
    <row r="378" spans="1:17" ht="16.5" customHeight="1">
      <c r="A378" s="122"/>
      <c r="B378" s="123"/>
      <c r="C378" s="123"/>
      <c r="D378" s="123"/>
      <c r="E378" s="123"/>
      <c r="F378" s="123"/>
      <c r="G378" s="124"/>
      <c r="H378" s="124"/>
      <c r="I378" s="124"/>
      <c r="J378" s="123"/>
      <c r="K378" s="25" t="s">
        <v>861</v>
      </c>
      <c r="L378" s="25" t="s">
        <v>867</v>
      </c>
      <c r="M378" s="25" t="s">
        <v>1466</v>
      </c>
      <c r="N378" s="25" t="s">
        <v>864</v>
      </c>
      <c r="O378" s="25" t="s">
        <v>1467</v>
      </c>
      <c r="P378" s="25" t="s">
        <v>901</v>
      </c>
      <c r="Q378" s="1"/>
    </row>
    <row r="379" spans="1:17" ht="16.5" customHeight="1">
      <c r="A379" s="122"/>
      <c r="B379" s="123"/>
      <c r="C379" s="123"/>
      <c r="D379" s="123"/>
      <c r="E379" s="123"/>
      <c r="F379" s="123"/>
      <c r="G379" s="124"/>
      <c r="H379" s="124"/>
      <c r="I379" s="124"/>
      <c r="J379" s="123"/>
      <c r="K379" s="25" t="s">
        <v>861</v>
      </c>
      <c r="L379" s="25" t="s">
        <v>872</v>
      </c>
      <c r="M379" s="25" t="s">
        <v>1468</v>
      </c>
      <c r="N379" s="25" t="s">
        <v>883</v>
      </c>
      <c r="O379" s="25" t="s">
        <v>898</v>
      </c>
      <c r="P379" s="25"/>
      <c r="Q379" s="1"/>
    </row>
    <row r="380" spans="1:17" ht="16.5" customHeight="1">
      <c r="A380" s="122"/>
      <c r="B380" s="123"/>
      <c r="C380" s="123"/>
      <c r="D380" s="123"/>
      <c r="E380" s="123"/>
      <c r="F380" s="123"/>
      <c r="G380" s="124"/>
      <c r="H380" s="124"/>
      <c r="I380" s="124"/>
      <c r="J380" s="123"/>
      <c r="K380" s="25" t="s">
        <v>861</v>
      </c>
      <c r="L380" s="25" t="s">
        <v>862</v>
      </c>
      <c r="M380" s="25" t="s">
        <v>1469</v>
      </c>
      <c r="N380" s="25" t="s">
        <v>1441</v>
      </c>
      <c r="O380" s="25" t="s">
        <v>1122</v>
      </c>
      <c r="P380" s="25" t="s">
        <v>914</v>
      </c>
      <c r="Q380" s="1"/>
    </row>
    <row r="381" spans="1:17" ht="16.5" customHeight="1">
      <c r="A381" s="122"/>
      <c r="B381" s="123"/>
      <c r="C381" s="123" t="s">
        <v>827</v>
      </c>
      <c r="D381" s="123" t="s">
        <v>857</v>
      </c>
      <c r="E381" s="123" t="s">
        <v>1436</v>
      </c>
      <c r="F381" s="123" t="s">
        <v>1437</v>
      </c>
      <c r="G381" s="124" t="s">
        <v>430</v>
      </c>
      <c r="H381" s="124" t="s">
        <v>430</v>
      </c>
      <c r="I381" s="124"/>
      <c r="J381" s="123" t="s">
        <v>1470</v>
      </c>
      <c r="K381" s="25" t="s">
        <v>875</v>
      </c>
      <c r="L381" s="25" t="s">
        <v>876</v>
      </c>
      <c r="M381" s="25" t="s">
        <v>1471</v>
      </c>
      <c r="N381" s="25" t="s">
        <v>869</v>
      </c>
      <c r="O381" s="25" t="s">
        <v>1217</v>
      </c>
      <c r="P381" s="25" t="s">
        <v>986</v>
      </c>
      <c r="Q381" s="1"/>
    </row>
    <row r="382" spans="1:17" ht="16.5" customHeight="1">
      <c r="A382" s="122"/>
      <c r="B382" s="123"/>
      <c r="C382" s="123"/>
      <c r="D382" s="123"/>
      <c r="E382" s="123"/>
      <c r="F382" s="123"/>
      <c r="G382" s="124"/>
      <c r="H382" s="124"/>
      <c r="I382" s="124"/>
      <c r="J382" s="123"/>
      <c r="K382" s="25" t="s">
        <v>880</v>
      </c>
      <c r="L382" s="25" t="s">
        <v>881</v>
      </c>
      <c r="M382" s="25" t="s">
        <v>1472</v>
      </c>
      <c r="N382" s="25" t="s">
        <v>869</v>
      </c>
      <c r="O382" s="25" t="s">
        <v>870</v>
      </c>
      <c r="P382" s="25" t="s">
        <v>917</v>
      </c>
      <c r="Q382" s="1"/>
    </row>
    <row r="383" spans="1:17" ht="16.5" customHeight="1">
      <c r="A383" s="122"/>
      <c r="B383" s="123"/>
      <c r="C383" s="123"/>
      <c r="D383" s="123"/>
      <c r="E383" s="123"/>
      <c r="F383" s="123"/>
      <c r="G383" s="124"/>
      <c r="H383" s="124"/>
      <c r="I383" s="124"/>
      <c r="J383" s="123"/>
      <c r="K383" s="25" t="s">
        <v>861</v>
      </c>
      <c r="L383" s="25" t="s">
        <v>872</v>
      </c>
      <c r="M383" s="25" t="s">
        <v>1473</v>
      </c>
      <c r="N383" s="25" t="s">
        <v>864</v>
      </c>
      <c r="O383" s="25" t="s">
        <v>896</v>
      </c>
      <c r="P383" s="25" t="s">
        <v>866</v>
      </c>
      <c r="Q383" s="1"/>
    </row>
    <row r="384" spans="1:17" ht="16.5" customHeight="1">
      <c r="A384" s="122"/>
      <c r="B384" s="123"/>
      <c r="C384" s="123"/>
      <c r="D384" s="123"/>
      <c r="E384" s="123"/>
      <c r="F384" s="123"/>
      <c r="G384" s="124"/>
      <c r="H384" s="124"/>
      <c r="I384" s="124"/>
      <c r="J384" s="123"/>
      <c r="K384" s="25" t="s">
        <v>861</v>
      </c>
      <c r="L384" s="25" t="s">
        <v>862</v>
      </c>
      <c r="M384" s="25" t="s">
        <v>1096</v>
      </c>
      <c r="N384" s="25" t="s">
        <v>1441</v>
      </c>
      <c r="O384" s="25" t="s">
        <v>913</v>
      </c>
      <c r="P384" s="25" t="s">
        <v>914</v>
      </c>
      <c r="Q384" s="1"/>
    </row>
    <row r="385" spans="1:17" ht="24.95" customHeight="1">
      <c r="A385" s="122"/>
      <c r="B385" s="123"/>
      <c r="C385" s="123"/>
      <c r="D385" s="123"/>
      <c r="E385" s="123"/>
      <c r="F385" s="123"/>
      <c r="G385" s="124"/>
      <c r="H385" s="124"/>
      <c r="I385" s="124"/>
      <c r="J385" s="123"/>
      <c r="K385" s="25" t="s">
        <v>861</v>
      </c>
      <c r="L385" s="25" t="s">
        <v>867</v>
      </c>
      <c r="M385" s="25" t="s">
        <v>1474</v>
      </c>
      <c r="N385" s="25" t="s">
        <v>912</v>
      </c>
      <c r="O385" s="25" t="s">
        <v>1475</v>
      </c>
      <c r="P385" s="25" t="s">
        <v>901</v>
      </c>
      <c r="Q385" s="1"/>
    </row>
    <row r="386" spans="1:17" ht="24.95" customHeight="1">
      <c r="A386" s="122"/>
      <c r="B386" s="123"/>
      <c r="C386" s="123"/>
      <c r="D386" s="123"/>
      <c r="E386" s="123"/>
      <c r="F386" s="123"/>
      <c r="G386" s="124"/>
      <c r="H386" s="124"/>
      <c r="I386" s="124"/>
      <c r="J386" s="123"/>
      <c r="K386" s="25" t="s">
        <v>885</v>
      </c>
      <c r="L386" s="25" t="s">
        <v>886</v>
      </c>
      <c r="M386" s="25" t="s">
        <v>1476</v>
      </c>
      <c r="N386" s="25" t="s">
        <v>869</v>
      </c>
      <c r="O386" s="25" t="s">
        <v>874</v>
      </c>
      <c r="P386" s="25" t="s">
        <v>866</v>
      </c>
      <c r="Q386" s="1"/>
    </row>
    <row r="387" spans="1:17" ht="24.95" customHeight="1">
      <c r="A387" s="122"/>
      <c r="B387" s="123"/>
      <c r="C387" s="123" t="s">
        <v>831</v>
      </c>
      <c r="D387" s="123" t="s">
        <v>857</v>
      </c>
      <c r="E387" s="123" t="s">
        <v>1059</v>
      </c>
      <c r="F387" s="123" t="s">
        <v>1060</v>
      </c>
      <c r="G387" s="124" t="s">
        <v>173</v>
      </c>
      <c r="H387" s="124" t="s">
        <v>173</v>
      </c>
      <c r="I387" s="124"/>
      <c r="J387" s="123" t="s">
        <v>1477</v>
      </c>
      <c r="K387" s="25" t="s">
        <v>880</v>
      </c>
      <c r="L387" s="25" t="s">
        <v>881</v>
      </c>
      <c r="M387" s="25" t="s">
        <v>1478</v>
      </c>
      <c r="N387" s="25" t="s">
        <v>883</v>
      </c>
      <c r="O387" s="25" t="s">
        <v>1069</v>
      </c>
      <c r="P387" s="25"/>
      <c r="Q387" s="1"/>
    </row>
    <row r="388" spans="1:17" ht="24.95" customHeight="1">
      <c r="A388" s="122"/>
      <c r="B388" s="123"/>
      <c r="C388" s="123"/>
      <c r="D388" s="123"/>
      <c r="E388" s="123"/>
      <c r="F388" s="123"/>
      <c r="G388" s="124"/>
      <c r="H388" s="124"/>
      <c r="I388" s="124"/>
      <c r="J388" s="123"/>
      <c r="K388" s="25" t="s">
        <v>861</v>
      </c>
      <c r="L388" s="25" t="s">
        <v>872</v>
      </c>
      <c r="M388" s="25" t="s">
        <v>1479</v>
      </c>
      <c r="N388" s="25" t="s">
        <v>883</v>
      </c>
      <c r="O388" s="25" t="s">
        <v>1480</v>
      </c>
      <c r="P388" s="25"/>
      <c r="Q388" s="1"/>
    </row>
    <row r="389" spans="1:17" ht="16.5" customHeight="1">
      <c r="A389" s="122"/>
      <c r="B389" s="123"/>
      <c r="C389" s="123"/>
      <c r="D389" s="123"/>
      <c r="E389" s="123"/>
      <c r="F389" s="123"/>
      <c r="G389" s="124"/>
      <c r="H389" s="124"/>
      <c r="I389" s="124"/>
      <c r="J389" s="123"/>
      <c r="K389" s="25" t="s">
        <v>861</v>
      </c>
      <c r="L389" s="25" t="s">
        <v>867</v>
      </c>
      <c r="M389" s="25" t="s">
        <v>1193</v>
      </c>
      <c r="N389" s="25" t="s">
        <v>869</v>
      </c>
      <c r="O389" s="25" t="s">
        <v>1023</v>
      </c>
      <c r="P389" s="25" t="s">
        <v>1134</v>
      </c>
      <c r="Q389" s="1"/>
    </row>
    <row r="390" spans="1:17" ht="16.5" customHeight="1">
      <c r="A390" s="122"/>
      <c r="B390" s="123"/>
      <c r="C390" s="123"/>
      <c r="D390" s="123"/>
      <c r="E390" s="123"/>
      <c r="F390" s="123"/>
      <c r="G390" s="124"/>
      <c r="H390" s="124"/>
      <c r="I390" s="124"/>
      <c r="J390" s="123"/>
      <c r="K390" s="25" t="s">
        <v>861</v>
      </c>
      <c r="L390" s="25" t="s">
        <v>862</v>
      </c>
      <c r="M390" s="25" t="s">
        <v>1194</v>
      </c>
      <c r="N390" s="25" t="s">
        <v>869</v>
      </c>
      <c r="O390" s="25" t="s">
        <v>1371</v>
      </c>
      <c r="P390" s="25" t="s">
        <v>914</v>
      </c>
      <c r="Q390" s="1"/>
    </row>
    <row r="391" spans="1:17" ht="16.5" customHeight="1">
      <c r="A391" s="122"/>
      <c r="B391" s="123"/>
      <c r="C391" s="123"/>
      <c r="D391" s="123"/>
      <c r="E391" s="123"/>
      <c r="F391" s="123"/>
      <c r="G391" s="124"/>
      <c r="H391" s="124"/>
      <c r="I391" s="124"/>
      <c r="J391" s="123"/>
      <c r="K391" s="25" t="s">
        <v>875</v>
      </c>
      <c r="L391" s="25" t="s">
        <v>876</v>
      </c>
      <c r="M391" s="25" t="s">
        <v>1481</v>
      </c>
      <c r="N391" s="25" t="s">
        <v>912</v>
      </c>
      <c r="O391" s="25" t="s">
        <v>1298</v>
      </c>
      <c r="P391" s="25" t="s">
        <v>879</v>
      </c>
      <c r="Q391" s="1"/>
    </row>
    <row r="392" spans="1:17" ht="24.95" customHeight="1">
      <c r="A392" s="122"/>
      <c r="B392" s="123"/>
      <c r="C392" s="123"/>
      <c r="D392" s="123"/>
      <c r="E392" s="123"/>
      <c r="F392" s="123"/>
      <c r="G392" s="124"/>
      <c r="H392" s="124"/>
      <c r="I392" s="124"/>
      <c r="J392" s="123"/>
      <c r="K392" s="25" t="s">
        <v>885</v>
      </c>
      <c r="L392" s="25" t="s">
        <v>886</v>
      </c>
      <c r="M392" s="25" t="s">
        <v>1482</v>
      </c>
      <c r="N392" s="25" t="s">
        <v>869</v>
      </c>
      <c r="O392" s="25" t="s">
        <v>874</v>
      </c>
      <c r="P392" s="25" t="s">
        <v>866</v>
      </c>
      <c r="Q392" s="1"/>
    </row>
    <row r="393" spans="1:17" ht="16.5" customHeight="1">
      <c r="A393" s="122"/>
      <c r="B393" s="123"/>
      <c r="C393" s="123" t="s">
        <v>832</v>
      </c>
      <c r="D393" s="123" t="s">
        <v>857</v>
      </c>
      <c r="E393" s="123" t="s">
        <v>1436</v>
      </c>
      <c r="F393" s="123" t="s">
        <v>1483</v>
      </c>
      <c r="G393" s="124" t="s">
        <v>1484</v>
      </c>
      <c r="H393" s="124" t="s">
        <v>1484</v>
      </c>
      <c r="I393" s="124"/>
      <c r="J393" s="123" t="s">
        <v>1485</v>
      </c>
      <c r="K393" s="25" t="s">
        <v>875</v>
      </c>
      <c r="L393" s="25" t="s">
        <v>876</v>
      </c>
      <c r="M393" s="25" t="s">
        <v>1486</v>
      </c>
      <c r="N393" s="25" t="s">
        <v>1446</v>
      </c>
      <c r="O393" s="25" t="s">
        <v>870</v>
      </c>
      <c r="P393" s="25" t="s">
        <v>922</v>
      </c>
      <c r="Q393" s="1"/>
    </row>
    <row r="394" spans="1:17" ht="24.95" customHeight="1">
      <c r="A394" s="122"/>
      <c r="B394" s="123"/>
      <c r="C394" s="123"/>
      <c r="D394" s="123"/>
      <c r="E394" s="123"/>
      <c r="F394" s="123"/>
      <c r="G394" s="124"/>
      <c r="H394" s="124"/>
      <c r="I394" s="124"/>
      <c r="J394" s="123"/>
      <c r="K394" s="25" t="s">
        <v>885</v>
      </c>
      <c r="L394" s="25" t="s">
        <v>886</v>
      </c>
      <c r="M394" s="25" t="s">
        <v>1487</v>
      </c>
      <c r="N394" s="25" t="s">
        <v>869</v>
      </c>
      <c r="O394" s="25" t="s">
        <v>874</v>
      </c>
      <c r="P394" s="25" t="s">
        <v>866</v>
      </c>
      <c r="Q394" s="1"/>
    </row>
    <row r="395" spans="1:17" ht="24.95" customHeight="1">
      <c r="A395" s="122"/>
      <c r="B395" s="123"/>
      <c r="C395" s="123"/>
      <c r="D395" s="123"/>
      <c r="E395" s="123"/>
      <c r="F395" s="123"/>
      <c r="G395" s="124"/>
      <c r="H395" s="124"/>
      <c r="I395" s="124"/>
      <c r="J395" s="123"/>
      <c r="K395" s="25" t="s">
        <v>861</v>
      </c>
      <c r="L395" s="25" t="s">
        <v>872</v>
      </c>
      <c r="M395" s="25" t="s">
        <v>1488</v>
      </c>
      <c r="N395" s="25" t="s">
        <v>883</v>
      </c>
      <c r="O395" s="25" t="s">
        <v>1489</v>
      </c>
      <c r="P395" s="25"/>
      <c r="Q395" s="1"/>
    </row>
    <row r="396" spans="1:17" ht="24.95" customHeight="1">
      <c r="A396" s="122"/>
      <c r="B396" s="123"/>
      <c r="C396" s="123"/>
      <c r="D396" s="123"/>
      <c r="E396" s="123"/>
      <c r="F396" s="123"/>
      <c r="G396" s="124"/>
      <c r="H396" s="124"/>
      <c r="I396" s="124"/>
      <c r="J396" s="123"/>
      <c r="K396" s="25" t="s">
        <v>861</v>
      </c>
      <c r="L396" s="25" t="s">
        <v>867</v>
      </c>
      <c r="M396" s="25" t="s">
        <v>1490</v>
      </c>
      <c r="N396" s="25" t="s">
        <v>869</v>
      </c>
      <c r="O396" s="25" t="s">
        <v>1491</v>
      </c>
      <c r="P396" s="25" t="s">
        <v>901</v>
      </c>
      <c r="Q396" s="1"/>
    </row>
    <row r="397" spans="1:17" ht="24.95" customHeight="1">
      <c r="A397" s="122"/>
      <c r="B397" s="123"/>
      <c r="C397" s="123"/>
      <c r="D397" s="123"/>
      <c r="E397" s="123"/>
      <c r="F397" s="123"/>
      <c r="G397" s="124"/>
      <c r="H397" s="124"/>
      <c r="I397" s="124"/>
      <c r="J397" s="123"/>
      <c r="K397" s="25" t="s">
        <v>861</v>
      </c>
      <c r="L397" s="25" t="s">
        <v>867</v>
      </c>
      <c r="M397" s="25" t="s">
        <v>1492</v>
      </c>
      <c r="N397" s="25" t="s">
        <v>869</v>
      </c>
      <c r="O397" s="25" t="s">
        <v>1079</v>
      </c>
      <c r="P397" s="25" t="s">
        <v>1134</v>
      </c>
      <c r="Q397" s="1"/>
    </row>
    <row r="398" spans="1:17" ht="16.5" customHeight="1">
      <c r="A398" s="122"/>
      <c r="B398" s="123"/>
      <c r="C398" s="123"/>
      <c r="D398" s="123"/>
      <c r="E398" s="123"/>
      <c r="F398" s="123"/>
      <c r="G398" s="124"/>
      <c r="H398" s="124"/>
      <c r="I398" s="124"/>
      <c r="J398" s="123"/>
      <c r="K398" s="25" t="s">
        <v>861</v>
      </c>
      <c r="L398" s="25" t="s">
        <v>862</v>
      </c>
      <c r="M398" s="25" t="s">
        <v>1096</v>
      </c>
      <c r="N398" s="25" t="s">
        <v>869</v>
      </c>
      <c r="O398" s="25" t="s">
        <v>874</v>
      </c>
      <c r="P398" s="25" t="s">
        <v>866</v>
      </c>
      <c r="Q398" s="1"/>
    </row>
    <row r="399" spans="1:17" ht="16.5" customHeight="1">
      <c r="A399" s="122"/>
      <c r="B399" s="123"/>
      <c r="C399" s="123"/>
      <c r="D399" s="123"/>
      <c r="E399" s="123"/>
      <c r="F399" s="123"/>
      <c r="G399" s="124"/>
      <c r="H399" s="124"/>
      <c r="I399" s="124"/>
      <c r="J399" s="123"/>
      <c r="K399" s="25" t="s">
        <v>880</v>
      </c>
      <c r="L399" s="25" t="s">
        <v>881</v>
      </c>
      <c r="M399" s="25" t="s">
        <v>1493</v>
      </c>
      <c r="N399" s="25" t="s">
        <v>869</v>
      </c>
      <c r="O399" s="25" t="s">
        <v>874</v>
      </c>
      <c r="P399" s="25" t="s">
        <v>866</v>
      </c>
      <c r="Q399" s="1"/>
    </row>
    <row r="400" spans="1:17" ht="24.95" customHeight="1">
      <c r="A400" s="122"/>
      <c r="B400" s="123"/>
      <c r="C400" s="123" t="s">
        <v>836</v>
      </c>
      <c r="D400" s="123" t="s">
        <v>857</v>
      </c>
      <c r="E400" s="123" t="s">
        <v>1130</v>
      </c>
      <c r="F400" s="123" t="s">
        <v>1131</v>
      </c>
      <c r="G400" s="124" t="s">
        <v>435</v>
      </c>
      <c r="H400" s="124" t="s">
        <v>435</v>
      </c>
      <c r="I400" s="124"/>
      <c r="J400" s="123" t="s">
        <v>1494</v>
      </c>
      <c r="K400" s="25" t="s">
        <v>885</v>
      </c>
      <c r="L400" s="25" t="s">
        <v>886</v>
      </c>
      <c r="M400" s="25" t="s">
        <v>1495</v>
      </c>
      <c r="N400" s="25" t="s">
        <v>869</v>
      </c>
      <c r="O400" s="25" t="s">
        <v>874</v>
      </c>
      <c r="P400" s="25" t="s">
        <v>866</v>
      </c>
      <c r="Q400" s="1"/>
    </row>
    <row r="401" spans="1:17" ht="16.5" customHeight="1">
      <c r="A401" s="122"/>
      <c r="B401" s="123"/>
      <c r="C401" s="123"/>
      <c r="D401" s="123"/>
      <c r="E401" s="123"/>
      <c r="F401" s="123"/>
      <c r="G401" s="124"/>
      <c r="H401" s="124"/>
      <c r="I401" s="124"/>
      <c r="J401" s="123"/>
      <c r="K401" s="25" t="s">
        <v>861</v>
      </c>
      <c r="L401" s="25" t="s">
        <v>862</v>
      </c>
      <c r="M401" s="25" t="s">
        <v>1496</v>
      </c>
      <c r="N401" s="25" t="s">
        <v>912</v>
      </c>
      <c r="O401" s="25" t="s">
        <v>913</v>
      </c>
      <c r="P401" s="25" t="s">
        <v>914</v>
      </c>
      <c r="Q401" s="1"/>
    </row>
    <row r="402" spans="1:17" ht="138.94999999999999" customHeight="1">
      <c r="A402" s="122"/>
      <c r="B402" s="123"/>
      <c r="C402" s="123"/>
      <c r="D402" s="123"/>
      <c r="E402" s="123"/>
      <c r="F402" s="123"/>
      <c r="G402" s="124"/>
      <c r="H402" s="124"/>
      <c r="I402" s="124"/>
      <c r="J402" s="123"/>
      <c r="K402" s="25" t="s">
        <v>861</v>
      </c>
      <c r="L402" s="25" t="s">
        <v>872</v>
      </c>
      <c r="M402" s="25" t="s">
        <v>1497</v>
      </c>
      <c r="N402" s="25" t="s">
        <v>883</v>
      </c>
      <c r="O402" s="25" t="s">
        <v>1498</v>
      </c>
      <c r="P402" s="25"/>
      <c r="Q402" s="1"/>
    </row>
    <row r="403" spans="1:17" ht="176.85" customHeight="1">
      <c r="A403" s="122"/>
      <c r="B403" s="123"/>
      <c r="C403" s="123"/>
      <c r="D403" s="123"/>
      <c r="E403" s="123"/>
      <c r="F403" s="123"/>
      <c r="G403" s="124"/>
      <c r="H403" s="124"/>
      <c r="I403" s="124"/>
      <c r="J403" s="123"/>
      <c r="K403" s="25" t="s">
        <v>861</v>
      </c>
      <c r="L403" s="25" t="s">
        <v>872</v>
      </c>
      <c r="M403" s="25" t="s">
        <v>1499</v>
      </c>
      <c r="N403" s="25" t="s">
        <v>883</v>
      </c>
      <c r="O403" s="25" t="s">
        <v>1500</v>
      </c>
      <c r="P403" s="25"/>
      <c r="Q403" s="1"/>
    </row>
    <row r="404" spans="1:17" ht="37.9" customHeight="1">
      <c r="A404" s="122"/>
      <c r="B404" s="123"/>
      <c r="C404" s="123"/>
      <c r="D404" s="123"/>
      <c r="E404" s="123"/>
      <c r="F404" s="123"/>
      <c r="G404" s="124"/>
      <c r="H404" s="124"/>
      <c r="I404" s="124"/>
      <c r="J404" s="123"/>
      <c r="K404" s="25" t="s">
        <v>861</v>
      </c>
      <c r="L404" s="25" t="s">
        <v>867</v>
      </c>
      <c r="M404" s="25" t="s">
        <v>1501</v>
      </c>
      <c r="N404" s="25" t="s">
        <v>869</v>
      </c>
      <c r="O404" s="25" t="s">
        <v>865</v>
      </c>
      <c r="P404" s="25" t="s">
        <v>1134</v>
      </c>
      <c r="Q404" s="1"/>
    </row>
    <row r="405" spans="1:17" ht="37.9" customHeight="1">
      <c r="A405" s="122"/>
      <c r="B405" s="123"/>
      <c r="C405" s="123"/>
      <c r="D405" s="123"/>
      <c r="E405" s="123"/>
      <c r="F405" s="123"/>
      <c r="G405" s="124"/>
      <c r="H405" s="124"/>
      <c r="I405" s="124"/>
      <c r="J405" s="123"/>
      <c r="K405" s="25" t="s">
        <v>861</v>
      </c>
      <c r="L405" s="25" t="s">
        <v>867</v>
      </c>
      <c r="M405" s="25" t="s">
        <v>1502</v>
      </c>
      <c r="N405" s="25" t="s">
        <v>869</v>
      </c>
      <c r="O405" s="25" t="s">
        <v>865</v>
      </c>
      <c r="P405" s="25" t="s">
        <v>1134</v>
      </c>
      <c r="Q405" s="1"/>
    </row>
    <row r="406" spans="1:17" ht="16.5" customHeight="1">
      <c r="A406" s="122"/>
      <c r="B406" s="123"/>
      <c r="C406" s="123"/>
      <c r="D406" s="123"/>
      <c r="E406" s="123"/>
      <c r="F406" s="123"/>
      <c r="G406" s="124"/>
      <c r="H406" s="124"/>
      <c r="I406" s="124"/>
      <c r="J406" s="123"/>
      <c r="K406" s="25" t="s">
        <v>875</v>
      </c>
      <c r="L406" s="25" t="s">
        <v>876</v>
      </c>
      <c r="M406" s="25" t="s">
        <v>1503</v>
      </c>
      <c r="N406" s="25" t="s">
        <v>912</v>
      </c>
      <c r="O406" s="25" t="s">
        <v>1504</v>
      </c>
      <c r="P406" s="25" t="s">
        <v>922</v>
      </c>
      <c r="Q406" s="1"/>
    </row>
    <row r="407" spans="1:17" ht="24.95" customHeight="1">
      <c r="A407" s="122"/>
      <c r="B407" s="123"/>
      <c r="C407" s="123"/>
      <c r="D407" s="123"/>
      <c r="E407" s="123"/>
      <c r="F407" s="123"/>
      <c r="G407" s="124"/>
      <c r="H407" s="124"/>
      <c r="I407" s="124"/>
      <c r="J407" s="123"/>
      <c r="K407" s="25" t="s">
        <v>875</v>
      </c>
      <c r="L407" s="25" t="s">
        <v>876</v>
      </c>
      <c r="M407" s="25" t="s">
        <v>1505</v>
      </c>
      <c r="N407" s="25" t="s">
        <v>912</v>
      </c>
      <c r="O407" s="25" t="s">
        <v>1506</v>
      </c>
      <c r="P407" s="25" t="s">
        <v>922</v>
      </c>
      <c r="Q407" s="1"/>
    </row>
    <row r="408" spans="1:17" ht="100.9" customHeight="1">
      <c r="A408" s="122"/>
      <c r="B408" s="123"/>
      <c r="C408" s="123"/>
      <c r="D408" s="123"/>
      <c r="E408" s="123"/>
      <c r="F408" s="123"/>
      <c r="G408" s="124"/>
      <c r="H408" s="124"/>
      <c r="I408" s="124"/>
      <c r="J408" s="123"/>
      <c r="K408" s="25" t="s">
        <v>880</v>
      </c>
      <c r="L408" s="25" t="s">
        <v>881</v>
      </c>
      <c r="M408" s="25" t="s">
        <v>1507</v>
      </c>
      <c r="N408" s="25" t="s">
        <v>883</v>
      </c>
      <c r="O408" s="25" t="s">
        <v>1508</v>
      </c>
      <c r="P408" s="25"/>
      <c r="Q408" s="1"/>
    </row>
    <row r="409" spans="1:17" ht="16.5" customHeight="1">
      <c r="A409" s="122"/>
      <c r="B409" s="123"/>
      <c r="C409" s="123" t="s">
        <v>838</v>
      </c>
      <c r="D409" s="123" t="s">
        <v>857</v>
      </c>
      <c r="E409" s="123" t="s">
        <v>1509</v>
      </c>
      <c r="F409" s="123" t="s">
        <v>1510</v>
      </c>
      <c r="G409" s="124" t="s">
        <v>361</v>
      </c>
      <c r="H409" s="124" t="s">
        <v>361</v>
      </c>
      <c r="I409" s="124"/>
      <c r="J409" s="123" t="s">
        <v>1511</v>
      </c>
      <c r="K409" s="25" t="s">
        <v>880</v>
      </c>
      <c r="L409" s="25" t="s">
        <v>881</v>
      </c>
      <c r="M409" s="25" t="s">
        <v>1512</v>
      </c>
      <c r="N409" s="25" t="s">
        <v>864</v>
      </c>
      <c r="O409" s="25" t="s">
        <v>865</v>
      </c>
      <c r="P409" s="25" t="s">
        <v>866</v>
      </c>
      <c r="Q409" s="1"/>
    </row>
    <row r="410" spans="1:17" ht="24.95" customHeight="1">
      <c r="A410" s="122"/>
      <c r="B410" s="123"/>
      <c r="C410" s="123"/>
      <c r="D410" s="123"/>
      <c r="E410" s="123"/>
      <c r="F410" s="123"/>
      <c r="G410" s="124"/>
      <c r="H410" s="124"/>
      <c r="I410" s="124"/>
      <c r="J410" s="123"/>
      <c r="K410" s="25" t="s">
        <v>885</v>
      </c>
      <c r="L410" s="25" t="s">
        <v>886</v>
      </c>
      <c r="M410" s="25" t="s">
        <v>1513</v>
      </c>
      <c r="N410" s="25" t="s">
        <v>869</v>
      </c>
      <c r="O410" s="25" t="s">
        <v>874</v>
      </c>
      <c r="P410" s="25" t="s">
        <v>866</v>
      </c>
      <c r="Q410" s="1"/>
    </row>
    <row r="411" spans="1:17" ht="24.95" customHeight="1">
      <c r="A411" s="122"/>
      <c r="B411" s="123"/>
      <c r="C411" s="123"/>
      <c r="D411" s="123"/>
      <c r="E411" s="123"/>
      <c r="F411" s="123"/>
      <c r="G411" s="124"/>
      <c r="H411" s="124"/>
      <c r="I411" s="124"/>
      <c r="J411" s="123"/>
      <c r="K411" s="25" t="s">
        <v>861</v>
      </c>
      <c r="L411" s="25" t="s">
        <v>867</v>
      </c>
      <c r="M411" s="25" t="s">
        <v>1514</v>
      </c>
      <c r="N411" s="25" t="s">
        <v>869</v>
      </c>
      <c r="O411" s="25" t="s">
        <v>878</v>
      </c>
      <c r="P411" s="25" t="s">
        <v>1064</v>
      </c>
      <c r="Q411" s="1"/>
    </row>
    <row r="412" spans="1:17" ht="16.5" customHeight="1">
      <c r="A412" s="122"/>
      <c r="B412" s="123"/>
      <c r="C412" s="123"/>
      <c r="D412" s="123"/>
      <c r="E412" s="123"/>
      <c r="F412" s="123"/>
      <c r="G412" s="124"/>
      <c r="H412" s="124"/>
      <c r="I412" s="124"/>
      <c r="J412" s="123"/>
      <c r="K412" s="25" t="s">
        <v>861</v>
      </c>
      <c r="L412" s="25" t="s">
        <v>867</v>
      </c>
      <c r="M412" s="25" t="s">
        <v>1515</v>
      </c>
      <c r="N412" s="25" t="s">
        <v>869</v>
      </c>
      <c r="O412" s="25" t="s">
        <v>1127</v>
      </c>
      <c r="P412" s="25" t="s">
        <v>1516</v>
      </c>
      <c r="Q412" s="1"/>
    </row>
    <row r="413" spans="1:17" ht="16.5" customHeight="1">
      <c r="A413" s="122"/>
      <c r="B413" s="123"/>
      <c r="C413" s="123"/>
      <c r="D413" s="123"/>
      <c r="E413" s="123"/>
      <c r="F413" s="123"/>
      <c r="G413" s="124"/>
      <c r="H413" s="124"/>
      <c r="I413" s="124"/>
      <c r="J413" s="123"/>
      <c r="K413" s="25" t="s">
        <v>861</v>
      </c>
      <c r="L413" s="25" t="s">
        <v>862</v>
      </c>
      <c r="M413" s="25" t="s">
        <v>1096</v>
      </c>
      <c r="N413" s="25" t="s">
        <v>864</v>
      </c>
      <c r="O413" s="25" t="s">
        <v>865</v>
      </c>
      <c r="P413" s="25" t="s">
        <v>866</v>
      </c>
      <c r="Q413" s="1"/>
    </row>
    <row r="414" spans="1:17" ht="24.95" customHeight="1">
      <c r="A414" s="122"/>
      <c r="B414" s="123"/>
      <c r="C414" s="123"/>
      <c r="D414" s="123"/>
      <c r="E414" s="123"/>
      <c r="F414" s="123"/>
      <c r="G414" s="124"/>
      <c r="H414" s="124"/>
      <c r="I414" s="124"/>
      <c r="J414" s="123"/>
      <c r="K414" s="25" t="s">
        <v>861</v>
      </c>
      <c r="L414" s="25" t="s">
        <v>872</v>
      </c>
      <c r="M414" s="25" t="s">
        <v>1517</v>
      </c>
      <c r="N414" s="25" t="s">
        <v>864</v>
      </c>
      <c r="O414" s="25" t="s">
        <v>865</v>
      </c>
      <c r="P414" s="25" t="s">
        <v>866</v>
      </c>
      <c r="Q414" s="1"/>
    </row>
    <row r="415" spans="1:17" ht="16.5" customHeight="1">
      <c r="A415" s="122"/>
      <c r="B415" s="123"/>
      <c r="C415" s="123"/>
      <c r="D415" s="123"/>
      <c r="E415" s="123"/>
      <c r="F415" s="123"/>
      <c r="G415" s="124"/>
      <c r="H415" s="124"/>
      <c r="I415" s="124"/>
      <c r="J415" s="123"/>
      <c r="K415" s="25" t="s">
        <v>875</v>
      </c>
      <c r="L415" s="25" t="s">
        <v>876</v>
      </c>
      <c r="M415" s="25" t="s">
        <v>1518</v>
      </c>
      <c r="N415" s="25" t="s">
        <v>912</v>
      </c>
      <c r="O415" s="25" t="s">
        <v>1079</v>
      </c>
      <c r="P415" s="25" t="s">
        <v>879</v>
      </c>
      <c r="Q415" s="1"/>
    </row>
    <row r="416" spans="1:17" ht="24.95" customHeight="1">
      <c r="A416" s="122"/>
      <c r="B416" s="123"/>
      <c r="C416" s="123" t="s">
        <v>1519</v>
      </c>
      <c r="D416" s="123" t="s">
        <v>857</v>
      </c>
      <c r="E416" s="123" t="s">
        <v>1449</v>
      </c>
      <c r="F416" s="123" t="s">
        <v>1450</v>
      </c>
      <c r="G416" s="124" t="s">
        <v>177</v>
      </c>
      <c r="H416" s="124" t="s">
        <v>177</v>
      </c>
      <c r="I416" s="124"/>
      <c r="J416" s="123" t="s">
        <v>1520</v>
      </c>
      <c r="K416" s="25" t="s">
        <v>880</v>
      </c>
      <c r="L416" s="25" t="s">
        <v>881</v>
      </c>
      <c r="M416" s="25" t="s">
        <v>1521</v>
      </c>
      <c r="N416" s="25" t="s">
        <v>864</v>
      </c>
      <c r="O416" s="25" t="s">
        <v>865</v>
      </c>
      <c r="P416" s="25" t="s">
        <v>866</v>
      </c>
      <c r="Q416" s="1"/>
    </row>
    <row r="417" spans="1:17" ht="24.95" customHeight="1">
      <c r="A417" s="122"/>
      <c r="B417" s="123"/>
      <c r="C417" s="123"/>
      <c r="D417" s="123"/>
      <c r="E417" s="123"/>
      <c r="F417" s="123"/>
      <c r="G417" s="124"/>
      <c r="H417" s="124"/>
      <c r="I417" s="124"/>
      <c r="J417" s="123"/>
      <c r="K417" s="25" t="s">
        <v>861</v>
      </c>
      <c r="L417" s="25" t="s">
        <v>872</v>
      </c>
      <c r="M417" s="25" t="s">
        <v>1522</v>
      </c>
      <c r="N417" s="25" t="s">
        <v>864</v>
      </c>
      <c r="O417" s="25" t="s">
        <v>865</v>
      </c>
      <c r="P417" s="25" t="s">
        <v>866</v>
      </c>
      <c r="Q417" s="1"/>
    </row>
    <row r="418" spans="1:17" ht="16.5" customHeight="1">
      <c r="A418" s="122"/>
      <c r="B418" s="123"/>
      <c r="C418" s="123"/>
      <c r="D418" s="123"/>
      <c r="E418" s="123"/>
      <c r="F418" s="123"/>
      <c r="G418" s="124"/>
      <c r="H418" s="124"/>
      <c r="I418" s="124"/>
      <c r="J418" s="123"/>
      <c r="K418" s="25" t="s">
        <v>861</v>
      </c>
      <c r="L418" s="25" t="s">
        <v>862</v>
      </c>
      <c r="M418" s="25" t="s">
        <v>1523</v>
      </c>
      <c r="N418" s="25" t="s">
        <v>912</v>
      </c>
      <c r="O418" s="25" t="s">
        <v>1122</v>
      </c>
      <c r="P418" s="25" t="s">
        <v>914</v>
      </c>
      <c r="Q418" s="1"/>
    </row>
    <row r="419" spans="1:17" ht="24.95" customHeight="1">
      <c r="A419" s="122"/>
      <c r="B419" s="123"/>
      <c r="C419" s="123"/>
      <c r="D419" s="123"/>
      <c r="E419" s="123"/>
      <c r="F419" s="123"/>
      <c r="G419" s="124"/>
      <c r="H419" s="124"/>
      <c r="I419" s="124"/>
      <c r="J419" s="123"/>
      <c r="K419" s="25" t="s">
        <v>861</v>
      </c>
      <c r="L419" s="25" t="s">
        <v>867</v>
      </c>
      <c r="M419" s="25" t="s">
        <v>1524</v>
      </c>
      <c r="N419" s="25" t="s">
        <v>869</v>
      </c>
      <c r="O419" s="25" t="s">
        <v>1525</v>
      </c>
      <c r="P419" s="25" t="s">
        <v>1074</v>
      </c>
      <c r="Q419" s="1"/>
    </row>
    <row r="420" spans="1:17" ht="24.95" customHeight="1">
      <c r="A420" s="122"/>
      <c r="B420" s="123"/>
      <c r="C420" s="123"/>
      <c r="D420" s="123"/>
      <c r="E420" s="123"/>
      <c r="F420" s="123"/>
      <c r="G420" s="124"/>
      <c r="H420" s="124"/>
      <c r="I420" s="124"/>
      <c r="J420" s="123"/>
      <c r="K420" s="25" t="s">
        <v>885</v>
      </c>
      <c r="L420" s="25" t="s">
        <v>886</v>
      </c>
      <c r="M420" s="25" t="s">
        <v>1526</v>
      </c>
      <c r="N420" s="25" t="s">
        <v>869</v>
      </c>
      <c r="O420" s="25" t="s">
        <v>896</v>
      </c>
      <c r="P420" s="25" t="s">
        <v>866</v>
      </c>
      <c r="Q420" s="1"/>
    </row>
    <row r="421" spans="1:17" ht="16.5" customHeight="1">
      <c r="A421" s="122"/>
      <c r="B421" s="123"/>
      <c r="C421" s="123"/>
      <c r="D421" s="123"/>
      <c r="E421" s="123"/>
      <c r="F421" s="123"/>
      <c r="G421" s="124"/>
      <c r="H421" s="124"/>
      <c r="I421" s="124"/>
      <c r="J421" s="123"/>
      <c r="K421" s="25" t="s">
        <v>875</v>
      </c>
      <c r="L421" s="25" t="s">
        <v>876</v>
      </c>
      <c r="M421" s="25" t="s">
        <v>1527</v>
      </c>
      <c r="N421" s="25" t="s">
        <v>912</v>
      </c>
      <c r="O421" s="25" t="s">
        <v>1415</v>
      </c>
      <c r="P421" s="25" t="s">
        <v>879</v>
      </c>
      <c r="Q421" s="1"/>
    </row>
    <row r="422" spans="1:17" ht="24.95" customHeight="1">
      <c r="A422" s="122"/>
      <c r="B422" s="123"/>
      <c r="C422" s="123" t="s">
        <v>839</v>
      </c>
      <c r="D422" s="123" t="s">
        <v>857</v>
      </c>
      <c r="E422" s="123" t="s">
        <v>1130</v>
      </c>
      <c r="F422" s="123" t="s">
        <v>891</v>
      </c>
      <c r="G422" s="124" t="s">
        <v>439</v>
      </c>
      <c r="H422" s="124" t="s">
        <v>439</v>
      </c>
      <c r="I422" s="124"/>
      <c r="J422" s="123" t="s">
        <v>1528</v>
      </c>
      <c r="K422" s="25" t="s">
        <v>885</v>
      </c>
      <c r="L422" s="25" t="s">
        <v>886</v>
      </c>
      <c r="M422" s="25" t="s">
        <v>1529</v>
      </c>
      <c r="N422" s="25" t="s">
        <v>869</v>
      </c>
      <c r="O422" s="25" t="s">
        <v>874</v>
      </c>
      <c r="P422" s="25" t="s">
        <v>866</v>
      </c>
      <c r="Q422" s="1"/>
    </row>
    <row r="423" spans="1:17" ht="24.95" customHeight="1">
      <c r="A423" s="122"/>
      <c r="B423" s="123"/>
      <c r="C423" s="123"/>
      <c r="D423" s="123"/>
      <c r="E423" s="123"/>
      <c r="F423" s="123"/>
      <c r="G423" s="124"/>
      <c r="H423" s="124"/>
      <c r="I423" s="124"/>
      <c r="J423" s="123"/>
      <c r="K423" s="25" t="s">
        <v>861</v>
      </c>
      <c r="L423" s="25" t="s">
        <v>867</v>
      </c>
      <c r="M423" s="25" t="s">
        <v>1530</v>
      </c>
      <c r="N423" s="25" t="s">
        <v>869</v>
      </c>
      <c r="O423" s="25" t="s">
        <v>943</v>
      </c>
      <c r="P423" s="25" t="s">
        <v>1134</v>
      </c>
      <c r="Q423" s="1"/>
    </row>
    <row r="424" spans="1:17" ht="24.95" customHeight="1">
      <c r="A424" s="122"/>
      <c r="B424" s="123"/>
      <c r="C424" s="123"/>
      <c r="D424" s="123"/>
      <c r="E424" s="123"/>
      <c r="F424" s="123"/>
      <c r="G424" s="124"/>
      <c r="H424" s="124"/>
      <c r="I424" s="124"/>
      <c r="J424" s="123"/>
      <c r="K424" s="25" t="s">
        <v>861</v>
      </c>
      <c r="L424" s="25" t="s">
        <v>867</v>
      </c>
      <c r="M424" s="25" t="s">
        <v>1531</v>
      </c>
      <c r="N424" s="25" t="s">
        <v>869</v>
      </c>
      <c r="O424" s="25" t="s">
        <v>1079</v>
      </c>
      <c r="P424" s="25" t="s">
        <v>1134</v>
      </c>
      <c r="Q424" s="1"/>
    </row>
    <row r="425" spans="1:17" ht="16.5" customHeight="1">
      <c r="A425" s="122"/>
      <c r="B425" s="123"/>
      <c r="C425" s="123"/>
      <c r="D425" s="123"/>
      <c r="E425" s="123"/>
      <c r="F425" s="123"/>
      <c r="G425" s="124"/>
      <c r="H425" s="124"/>
      <c r="I425" s="124"/>
      <c r="J425" s="123"/>
      <c r="K425" s="25" t="s">
        <v>861</v>
      </c>
      <c r="L425" s="25" t="s">
        <v>862</v>
      </c>
      <c r="M425" s="25" t="s">
        <v>1496</v>
      </c>
      <c r="N425" s="25" t="s">
        <v>912</v>
      </c>
      <c r="O425" s="25" t="s">
        <v>1122</v>
      </c>
      <c r="P425" s="25" t="s">
        <v>914</v>
      </c>
      <c r="Q425" s="1"/>
    </row>
    <row r="426" spans="1:17" ht="24.95" customHeight="1">
      <c r="A426" s="122"/>
      <c r="B426" s="123"/>
      <c r="C426" s="123"/>
      <c r="D426" s="123"/>
      <c r="E426" s="123"/>
      <c r="F426" s="123"/>
      <c r="G426" s="124"/>
      <c r="H426" s="124"/>
      <c r="I426" s="124"/>
      <c r="J426" s="123"/>
      <c r="K426" s="25" t="s">
        <v>861</v>
      </c>
      <c r="L426" s="25" t="s">
        <v>872</v>
      </c>
      <c r="M426" s="25" t="s">
        <v>1532</v>
      </c>
      <c r="N426" s="25" t="s">
        <v>869</v>
      </c>
      <c r="O426" s="25" t="s">
        <v>874</v>
      </c>
      <c r="P426" s="25" t="s">
        <v>866</v>
      </c>
      <c r="Q426" s="1"/>
    </row>
    <row r="427" spans="1:17" ht="16.5" customHeight="1">
      <c r="A427" s="122"/>
      <c r="B427" s="123"/>
      <c r="C427" s="123"/>
      <c r="D427" s="123"/>
      <c r="E427" s="123"/>
      <c r="F427" s="123"/>
      <c r="G427" s="124"/>
      <c r="H427" s="124"/>
      <c r="I427" s="124"/>
      <c r="J427" s="123"/>
      <c r="K427" s="25" t="s">
        <v>861</v>
      </c>
      <c r="L427" s="25" t="s">
        <v>872</v>
      </c>
      <c r="M427" s="25" t="s">
        <v>1533</v>
      </c>
      <c r="N427" s="25" t="s">
        <v>869</v>
      </c>
      <c r="O427" s="25" t="s">
        <v>1079</v>
      </c>
      <c r="P427" s="25" t="s">
        <v>866</v>
      </c>
      <c r="Q427" s="1"/>
    </row>
    <row r="428" spans="1:17" ht="63" customHeight="1">
      <c r="A428" s="122"/>
      <c r="B428" s="123"/>
      <c r="C428" s="123"/>
      <c r="D428" s="123"/>
      <c r="E428" s="123"/>
      <c r="F428" s="123"/>
      <c r="G428" s="124"/>
      <c r="H428" s="124"/>
      <c r="I428" s="124"/>
      <c r="J428" s="123"/>
      <c r="K428" s="25" t="s">
        <v>880</v>
      </c>
      <c r="L428" s="25" t="s">
        <v>881</v>
      </c>
      <c r="M428" s="25" t="s">
        <v>1534</v>
      </c>
      <c r="N428" s="25" t="s">
        <v>883</v>
      </c>
      <c r="O428" s="25" t="s">
        <v>1535</v>
      </c>
      <c r="P428" s="25"/>
      <c r="Q428" s="1"/>
    </row>
    <row r="429" spans="1:17" ht="87.95" customHeight="1">
      <c r="A429" s="122"/>
      <c r="B429" s="123"/>
      <c r="C429" s="123"/>
      <c r="D429" s="123"/>
      <c r="E429" s="123"/>
      <c r="F429" s="123"/>
      <c r="G429" s="124"/>
      <c r="H429" s="124"/>
      <c r="I429" s="124"/>
      <c r="J429" s="123"/>
      <c r="K429" s="25" t="s">
        <v>880</v>
      </c>
      <c r="L429" s="25" t="s">
        <v>881</v>
      </c>
      <c r="M429" s="25" t="s">
        <v>1536</v>
      </c>
      <c r="N429" s="25" t="s">
        <v>883</v>
      </c>
      <c r="O429" s="25" t="s">
        <v>1537</v>
      </c>
      <c r="P429" s="25"/>
      <c r="Q429" s="1"/>
    </row>
    <row r="430" spans="1:17" ht="24.95" customHeight="1">
      <c r="A430" s="122"/>
      <c r="B430" s="123"/>
      <c r="C430" s="123"/>
      <c r="D430" s="123"/>
      <c r="E430" s="123"/>
      <c r="F430" s="123"/>
      <c r="G430" s="124"/>
      <c r="H430" s="124"/>
      <c r="I430" s="124"/>
      <c r="J430" s="123"/>
      <c r="K430" s="25" t="s">
        <v>875</v>
      </c>
      <c r="L430" s="25" t="s">
        <v>876</v>
      </c>
      <c r="M430" s="25" t="s">
        <v>1538</v>
      </c>
      <c r="N430" s="25" t="s">
        <v>912</v>
      </c>
      <c r="O430" s="25" t="s">
        <v>1539</v>
      </c>
      <c r="P430" s="25" t="s">
        <v>922</v>
      </c>
      <c r="Q430" s="1"/>
    </row>
    <row r="431" spans="1:17" ht="24.95" customHeight="1">
      <c r="A431" s="122"/>
      <c r="B431" s="123"/>
      <c r="C431" s="123" t="s">
        <v>841</v>
      </c>
      <c r="D431" s="123" t="s">
        <v>857</v>
      </c>
      <c r="E431" s="123" t="s">
        <v>1130</v>
      </c>
      <c r="F431" s="123" t="s">
        <v>891</v>
      </c>
      <c r="G431" s="124" t="s">
        <v>441</v>
      </c>
      <c r="H431" s="124" t="s">
        <v>441</v>
      </c>
      <c r="I431" s="124"/>
      <c r="J431" s="123" t="s">
        <v>1540</v>
      </c>
      <c r="K431" s="25" t="s">
        <v>885</v>
      </c>
      <c r="L431" s="25" t="s">
        <v>886</v>
      </c>
      <c r="M431" s="25" t="s">
        <v>1084</v>
      </c>
      <c r="N431" s="25" t="s">
        <v>869</v>
      </c>
      <c r="O431" s="25" t="s">
        <v>874</v>
      </c>
      <c r="P431" s="25" t="s">
        <v>866</v>
      </c>
      <c r="Q431" s="1"/>
    </row>
    <row r="432" spans="1:17" ht="50.1" customHeight="1">
      <c r="A432" s="122"/>
      <c r="B432" s="123"/>
      <c r="C432" s="123"/>
      <c r="D432" s="123"/>
      <c r="E432" s="123"/>
      <c r="F432" s="123"/>
      <c r="G432" s="124"/>
      <c r="H432" s="124"/>
      <c r="I432" s="124"/>
      <c r="J432" s="123"/>
      <c r="K432" s="25" t="s">
        <v>861</v>
      </c>
      <c r="L432" s="25" t="s">
        <v>867</v>
      </c>
      <c r="M432" s="25" t="s">
        <v>1541</v>
      </c>
      <c r="N432" s="25" t="s">
        <v>864</v>
      </c>
      <c r="O432" s="25" t="s">
        <v>1207</v>
      </c>
      <c r="P432" s="25" t="s">
        <v>1134</v>
      </c>
      <c r="Q432" s="1"/>
    </row>
    <row r="433" spans="1:17" ht="24.95" customHeight="1">
      <c r="A433" s="122"/>
      <c r="B433" s="123"/>
      <c r="C433" s="123"/>
      <c r="D433" s="123"/>
      <c r="E433" s="123"/>
      <c r="F433" s="123"/>
      <c r="G433" s="124"/>
      <c r="H433" s="124"/>
      <c r="I433" s="124"/>
      <c r="J433" s="123"/>
      <c r="K433" s="25" t="s">
        <v>861</v>
      </c>
      <c r="L433" s="25" t="s">
        <v>867</v>
      </c>
      <c r="M433" s="25" t="s">
        <v>1542</v>
      </c>
      <c r="N433" s="25" t="s">
        <v>869</v>
      </c>
      <c r="O433" s="25" t="s">
        <v>1050</v>
      </c>
      <c r="P433" s="25" t="s">
        <v>1074</v>
      </c>
      <c r="Q433" s="1"/>
    </row>
    <row r="434" spans="1:17" ht="100.9" customHeight="1">
      <c r="A434" s="122"/>
      <c r="B434" s="123"/>
      <c r="C434" s="123"/>
      <c r="D434" s="123"/>
      <c r="E434" s="123"/>
      <c r="F434" s="123"/>
      <c r="G434" s="124"/>
      <c r="H434" s="124"/>
      <c r="I434" s="124"/>
      <c r="J434" s="123"/>
      <c r="K434" s="25" t="s">
        <v>861</v>
      </c>
      <c r="L434" s="25" t="s">
        <v>872</v>
      </c>
      <c r="M434" s="25" t="s">
        <v>1543</v>
      </c>
      <c r="N434" s="25" t="s">
        <v>883</v>
      </c>
      <c r="O434" s="25" t="s">
        <v>1544</v>
      </c>
      <c r="P434" s="25"/>
      <c r="Q434" s="1"/>
    </row>
    <row r="435" spans="1:17" ht="16.5" customHeight="1">
      <c r="A435" s="122"/>
      <c r="B435" s="123"/>
      <c r="C435" s="123"/>
      <c r="D435" s="123"/>
      <c r="E435" s="123"/>
      <c r="F435" s="123"/>
      <c r="G435" s="124"/>
      <c r="H435" s="124"/>
      <c r="I435" s="124"/>
      <c r="J435" s="123"/>
      <c r="K435" s="25" t="s">
        <v>861</v>
      </c>
      <c r="L435" s="25" t="s">
        <v>862</v>
      </c>
      <c r="M435" s="25" t="s">
        <v>1496</v>
      </c>
      <c r="N435" s="25" t="s">
        <v>912</v>
      </c>
      <c r="O435" s="25" t="s">
        <v>913</v>
      </c>
      <c r="P435" s="25" t="s">
        <v>914</v>
      </c>
      <c r="Q435" s="1"/>
    </row>
    <row r="436" spans="1:17" ht="37.9" customHeight="1">
      <c r="A436" s="122"/>
      <c r="B436" s="123"/>
      <c r="C436" s="123"/>
      <c r="D436" s="123"/>
      <c r="E436" s="123"/>
      <c r="F436" s="123"/>
      <c r="G436" s="124"/>
      <c r="H436" s="124"/>
      <c r="I436" s="124"/>
      <c r="J436" s="123"/>
      <c r="K436" s="25" t="s">
        <v>875</v>
      </c>
      <c r="L436" s="25" t="s">
        <v>876</v>
      </c>
      <c r="M436" s="25" t="s">
        <v>1545</v>
      </c>
      <c r="N436" s="25" t="s">
        <v>912</v>
      </c>
      <c r="O436" s="25" t="s">
        <v>1546</v>
      </c>
      <c r="P436" s="25" t="s">
        <v>922</v>
      </c>
      <c r="Q436" s="1"/>
    </row>
    <row r="437" spans="1:17" ht="113.85" customHeight="1">
      <c r="A437" s="122"/>
      <c r="B437" s="123"/>
      <c r="C437" s="123"/>
      <c r="D437" s="123"/>
      <c r="E437" s="123"/>
      <c r="F437" s="123"/>
      <c r="G437" s="124"/>
      <c r="H437" s="124"/>
      <c r="I437" s="124"/>
      <c r="J437" s="123"/>
      <c r="K437" s="25" t="s">
        <v>880</v>
      </c>
      <c r="L437" s="25" t="s">
        <v>881</v>
      </c>
      <c r="M437" s="25" t="s">
        <v>1547</v>
      </c>
      <c r="N437" s="25" t="s">
        <v>883</v>
      </c>
      <c r="O437" s="25" t="s">
        <v>1548</v>
      </c>
      <c r="P437" s="25"/>
      <c r="Q437" s="1"/>
    </row>
    <row r="438" spans="1:17" ht="16.5" customHeight="1">
      <c r="A438" s="122"/>
      <c r="B438" s="123"/>
      <c r="C438" s="123" t="s">
        <v>1549</v>
      </c>
      <c r="D438" s="123" t="s">
        <v>857</v>
      </c>
      <c r="E438" s="123" t="s">
        <v>1550</v>
      </c>
      <c r="F438" s="123" t="s">
        <v>907</v>
      </c>
      <c r="G438" s="124" t="s">
        <v>315</v>
      </c>
      <c r="H438" s="124" t="s">
        <v>315</v>
      </c>
      <c r="I438" s="124"/>
      <c r="J438" s="123" t="s">
        <v>1551</v>
      </c>
      <c r="K438" s="25" t="s">
        <v>861</v>
      </c>
      <c r="L438" s="25" t="s">
        <v>867</v>
      </c>
      <c r="M438" s="25" t="s">
        <v>1552</v>
      </c>
      <c r="N438" s="25" t="s">
        <v>869</v>
      </c>
      <c r="O438" s="25" t="s">
        <v>1079</v>
      </c>
      <c r="P438" s="25" t="s">
        <v>1134</v>
      </c>
      <c r="Q438" s="1"/>
    </row>
    <row r="439" spans="1:17" ht="16.5" customHeight="1">
      <c r="A439" s="122"/>
      <c r="B439" s="123"/>
      <c r="C439" s="123"/>
      <c r="D439" s="123"/>
      <c r="E439" s="123"/>
      <c r="F439" s="123"/>
      <c r="G439" s="124"/>
      <c r="H439" s="124"/>
      <c r="I439" s="124"/>
      <c r="J439" s="123"/>
      <c r="K439" s="25" t="s">
        <v>861</v>
      </c>
      <c r="L439" s="25" t="s">
        <v>862</v>
      </c>
      <c r="M439" s="25" t="s">
        <v>1553</v>
      </c>
      <c r="N439" s="25" t="s">
        <v>869</v>
      </c>
      <c r="O439" s="25" t="s">
        <v>874</v>
      </c>
      <c r="P439" s="25" t="s">
        <v>866</v>
      </c>
      <c r="Q439" s="1"/>
    </row>
    <row r="440" spans="1:17" ht="16.5" customHeight="1">
      <c r="A440" s="122"/>
      <c r="B440" s="123"/>
      <c r="C440" s="123"/>
      <c r="D440" s="123"/>
      <c r="E440" s="123"/>
      <c r="F440" s="123"/>
      <c r="G440" s="124"/>
      <c r="H440" s="124"/>
      <c r="I440" s="124"/>
      <c r="J440" s="123"/>
      <c r="K440" s="25" t="s">
        <v>861</v>
      </c>
      <c r="L440" s="25" t="s">
        <v>872</v>
      </c>
      <c r="M440" s="25" t="s">
        <v>1554</v>
      </c>
      <c r="N440" s="25" t="s">
        <v>912</v>
      </c>
      <c r="O440" s="25" t="s">
        <v>1045</v>
      </c>
      <c r="P440" s="25" t="s">
        <v>866</v>
      </c>
      <c r="Q440" s="1"/>
    </row>
    <row r="441" spans="1:17" ht="24.95" customHeight="1">
      <c r="A441" s="122"/>
      <c r="B441" s="123"/>
      <c r="C441" s="123"/>
      <c r="D441" s="123"/>
      <c r="E441" s="123"/>
      <c r="F441" s="123"/>
      <c r="G441" s="124"/>
      <c r="H441" s="124"/>
      <c r="I441" s="124"/>
      <c r="J441" s="123"/>
      <c r="K441" s="25" t="s">
        <v>880</v>
      </c>
      <c r="L441" s="25" t="s">
        <v>881</v>
      </c>
      <c r="M441" s="25" t="s">
        <v>1555</v>
      </c>
      <c r="N441" s="25" t="s">
        <v>883</v>
      </c>
      <c r="O441" s="25" t="s">
        <v>1556</v>
      </c>
      <c r="P441" s="25"/>
      <c r="Q441" s="1"/>
    </row>
    <row r="442" spans="1:17" ht="16.5" customHeight="1">
      <c r="A442" s="122"/>
      <c r="B442" s="123"/>
      <c r="C442" s="123"/>
      <c r="D442" s="123"/>
      <c r="E442" s="123"/>
      <c r="F442" s="123"/>
      <c r="G442" s="124"/>
      <c r="H442" s="124"/>
      <c r="I442" s="124"/>
      <c r="J442" s="123"/>
      <c r="K442" s="25" t="s">
        <v>875</v>
      </c>
      <c r="L442" s="25" t="s">
        <v>876</v>
      </c>
      <c r="M442" s="25" t="s">
        <v>920</v>
      </c>
      <c r="N442" s="25" t="s">
        <v>912</v>
      </c>
      <c r="O442" s="25" t="s">
        <v>959</v>
      </c>
      <c r="P442" s="25" t="s">
        <v>1235</v>
      </c>
      <c r="Q442" s="1"/>
    </row>
    <row r="443" spans="1:17" ht="24.95" customHeight="1">
      <c r="A443" s="122"/>
      <c r="B443" s="123"/>
      <c r="C443" s="123"/>
      <c r="D443" s="123"/>
      <c r="E443" s="123"/>
      <c r="F443" s="123"/>
      <c r="G443" s="124"/>
      <c r="H443" s="124"/>
      <c r="I443" s="124"/>
      <c r="J443" s="123"/>
      <c r="K443" s="25" t="s">
        <v>885</v>
      </c>
      <c r="L443" s="25" t="s">
        <v>886</v>
      </c>
      <c r="M443" s="25" t="s">
        <v>1557</v>
      </c>
      <c r="N443" s="25" t="s">
        <v>869</v>
      </c>
      <c r="O443" s="25" t="s">
        <v>961</v>
      </c>
      <c r="P443" s="25" t="s">
        <v>866</v>
      </c>
      <c r="Q443" s="1"/>
    </row>
    <row r="444" spans="1:17" ht="24.95" customHeight="1">
      <c r="A444" s="122"/>
      <c r="B444" s="123"/>
      <c r="C444" s="123" t="s">
        <v>1558</v>
      </c>
      <c r="D444" s="123" t="s">
        <v>857</v>
      </c>
      <c r="E444" s="123" t="s">
        <v>1449</v>
      </c>
      <c r="F444" s="123" t="s">
        <v>1450</v>
      </c>
      <c r="G444" s="124" t="s">
        <v>444</v>
      </c>
      <c r="H444" s="124" t="s">
        <v>444</v>
      </c>
      <c r="I444" s="124"/>
      <c r="J444" s="123" t="s">
        <v>1559</v>
      </c>
      <c r="K444" s="25" t="s">
        <v>885</v>
      </c>
      <c r="L444" s="25" t="s">
        <v>886</v>
      </c>
      <c r="M444" s="25" t="s">
        <v>1560</v>
      </c>
      <c r="N444" s="25" t="s">
        <v>883</v>
      </c>
      <c r="O444" s="25" t="s">
        <v>979</v>
      </c>
      <c r="P444" s="25"/>
      <c r="Q444" s="1"/>
    </row>
    <row r="445" spans="1:17" ht="37.9" customHeight="1">
      <c r="A445" s="122"/>
      <c r="B445" s="123"/>
      <c r="C445" s="123"/>
      <c r="D445" s="123"/>
      <c r="E445" s="123"/>
      <c r="F445" s="123"/>
      <c r="G445" s="124"/>
      <c r="H445" s="124"/>
      <c r="I445" s="124"/>
      <c r="J445" s="123"/>
      <c r="K445" s="25" t="s">
        <v>861</v>
      </c>
      <c r="L445" s="25" t="s">
        <v>872</v>
      </c>
      <c r="M445" s="25" t="s">
        <v>1561</v>
      </c>
      <c r="N445" s="25" t="s">
        <v>864</v>
      </c>
      <c r="O445" s="25" t="s">
        <v>1023</v>
      </c>
      <c r="P445" s="25" t="s">
        <v>1138</v>
      </c>
      <c r="Q445" s="1"/>
    </row>
    <row r="446" spans="1:17" ht="16.5" customHeight="1">
      <c r="A446" s="122"/>
      <c r="B446" s="123"/>
      <c r="C446" s="123"/>
      <c r="D446" s="123"/>
      <c r="E446" s="123"/>
      <c r="F446" s="123"/>
      <c r="G446" s="124"/>
      <c r="H446" s="124"/>
      <c r="I446" s="124"/>
      <c r="J446" s="123"/>
      <c r="K446" s="25" t="s">
        <v>861</v>
      </c>
      <c r="L446" s="25" t="s">
        <v>862</v>
      </c>
      <c r="M446" s="25" t="s">
        <v>1562</v>
      </c>
      <c r="N446" s="25" t="s">
        <v>912</v>
      </c>
      <c r="O446" s="25" t="s">
        <v>913</v>
      </c>
      <c r="P446" s="25" t="s">
        <v>914</v>
      </c>
      <c r="Q446" s="1"/>
    </row>
    <row r="447" spans="1:17" ht="24.95" customHeight="1">
      <c r="A447" s="122"/>
      <c r="B447" s="123"/>
      <c r="C447" s="123"/>
      <c r="D447" s="123"/>
      <c r="E447" s="123"/>
      <c r="F447" s="123"/>
      <c r="G447" s="124"/>
      <c r="H447" s="124"/>
      <c r="I447" s="124"/>
      <c r="J447" s="123"/>
      <c r="K447" s="25" t="s">
        <v>861</v>
      </c>
      <c r="L447" s="25" t="s">
        <v>867</v>
      </c>
      <c r="M447" s="25" t="s">
        <v>1563</v>
      </c>
      <c r="N447" s="25" t="s">
        <v>864</v>
      </c>
      <c r="O447" s="25" t="s">
        <v>1047</v>
      </c>
      <c r="P447" s="25" t="s">
        <v>1113</v>
      </c>
      <c r="Q447" s="1"/>
    </row>
    <row r="448" spans="1:17" ht="16.5" customHeight="1">
      <c r="A448" s="122"/>
      <c r="B448" s="123"/>
      <c r="C448" s="123"/>
      <c r="D448" s="123"/>
      <c r="E448" s="123"/>
      <c r="F448" s="123"/>
      <c r="G448" s="124"/>
      <c r="H448" s="124"/>
      <c r="I448" s="124"/>
      <c r="J448" s="123"/>
      <c r="K448" s="25" t="s">
        <v>880</v>
      </c>
      <c r="L448" s="25" t="s">
        <v>881</v>
      </c>
      <c r="M448" s="25" t="s">
        <v>1564</v>
      </c>
      <c r="N448" s="25" t="s">
        <v>883</v>
      </c>
      <c r="O448" s="25" t="s">
        <v>979</v>
      </c>
      <c r="P448" s="25"/>
      <c r="Q448" s="1"/>
    </row>
    <row r="449" spans="1:17" ht="16.5" customHeight="1">
      <c r="A449" s="122"/>
      <c r="B449" s="123"/>
      <c r="C449" s="123"/>
      <c r="D449" s="123"/>
      <c r="E449" s="123"/>
      <c r="F449" s="123"/>
      <c r="G449" s="124"/>
      <c r="H449" s="124"/>
      <c r="I449" s="124"/>
      <c r="J449" s="123"/>
      <c r="K449" s="25" t="s">
        <v>875</v>
      </c>
      <c r="L449" s="25" t="s">
        <v>876</v>
      </c>
      <c r="M449" s="25" t="s">
        <v>1565</v>
      </c>
      <c r="N449" s="25" t="s">
        <v>912</v>
      </c>
      <c r="O449" s="25" t="s">
        <v>1566</v>
      </c>
      <c r="P449" s="25" t="s">
        <v>879</v>
      </c>
      <c r="Q449" s="1"/>
    </row>
    <row r="450" spans="1:17" ht="24.95" customHeight="1">
      <c r="A450" s="122"/>
      <c r="B450" s="123" t="s">
        <v>445</v>
      </c>
      <c r="C450" s="123" t="s">
        <v>1567</v>
      </c>
      <c r="D450" s="123" t="s">
        <v>857</v>
      </c>
      <c r="E450" s="123" t="s">
        <v>1568</v>
      </c>
      <c r="F450" s="123" t="s">
        <v>1569</v>
      </c>
      <c r="G450" s="124" t="s">
        <v>448</v>
      </c>
      <c r="H450" s="124" t="s">
        <v>448</v>
      </c>
      <c r="I450" s="124"/>
      <c r="J450" s="123" t="s">
        <v>1570</v>
      </c>
      <c r="K450" s="25" t="s">
        <v>885</v>
      </c>
      <c r="L450" s="25" t="s">
        <v>886</v>
      </c>
      <c r="M450" s="25" t="s">
        <v>1571</v>
      </c>
      <c r="N450" s="25" t="s">
        <v>869</v>
      </c>
      <c r="O450" s="25" t="s">
        <v>874</v>
      </c>
      <c r="P450" s="25" t="s">
        <v>866</v>
      </c>
      <c r="Q450" s="1"/>
    </row>
    <row r="451" spans="1:17" ht="16.5" customHeight="1">
      <c r="A451" s="122"/>
      <c r="B451" s="123"/>
      <c r="C451" s="123"/>
      <c r="D451" s="123"/>
      <c r="E451" s="123"/>
      <c r="F451" s="123"/>
      <c r="G451" s="124"/>
      <c r="H451" s="124"/>
      <c r="I451" s="124"/>
      <c r="J451" s="123"/>
      <c r="K451" s="25" t="s">
        <v>875</v>
      </c>
      <c r="L451" s="25" t="s">
        <v>876</v>
      </c>
      <c r="M451" s="25" t="s">
        <v>1572</v>
      </c>
      <c r="N451" s="25" t="s">
        <v>864</v>
      </c>
      <c r="O451" s="25" t="s">
        <v>1573</v>
      </c>
      <c r="P451" s="25" t="s">
        <v>879</v>
      </c>
      <c r="Q451" s="1"/>
    </row>
    <row r="452" spans="1:17" ht="24.95" customHeight="1">
      <c r="A452" s="122"/>
      <c r="B452" s="123"/>
      <c r="C452" s="123"/>
      <c r="D452" s="123"/>
      <c r="E452" s="123"/>
      <c r="F452" s="123"/>
      <c r="G452" s="124"/>
      <c r="H452" s="124"/>
      <c r="I452" s="124"/>
      <c r="J452" s="123"/>
      <c r="K452" s="25" t="s">
        <v>861</v>
      </c>
      <c r="L452" s="25" t="s">
        <v>862</v>
      </c>
      <c r="M452" s="25" t="s">
        <v>1574</v>
      </c>
      <c r="N452" s="25" t="s">
        <v>864</v>
      </c>
      <c r="O452" s="25" t="s">
        <v>865</v>
      </c>
      <c r="P452" s="25" t="s">
        <v>866</v>
      </c>
      <c r="Q452" s="1"/>
    </row>
    <row r="453" spans="1:17" ht="37.9" customHeight="1">
      <c r="A453" s="122"/>
      <c r="B453" s="123"/>
      <c r="C453" s="123"/>
      <c r="D453" s="123"/>
      <c r="E453" s="123"/>
      <c r="F453" s="123"/>
      <c r="G453" s="124"/>
      <c r="H453" s="124"/>
      <c r="I453" s="124"/>
      <c r="J453" s="123"/>
      <c r="K453" s="25" t="s">
        <v>861</v>
      </c>
      <c r="L453" s="25" t="s">
        <v>872</v>
      </c>
      <c r="M453" s="25" t="s">
        <v>1575</v>
      </c>
      <c r="N453" s="25" t="s">
        <v>864</v>
      </c>
      <c r="O453" s="25" t="s">
        <v>865</v>
      </c>
      <c r="P453" s="25" t="s">
        <v>866</v>
      </c>
      <c r="Q453" s="1"/>
    </row>
    <row r="454" spans="1:17" ht="16.5" customHeight="1">
      <c r="A454" s="122"/>
      <c r="B454" s="123"/>
      <c r="C454" s="123"/>
      <c r="D454" s="123"/>
      <c r="E454" s="123"/>
      <c r="F454" s="123"/>
      <c r="G454" s="124"/>
      <c r="H454" s="124"/>
      <c r="I454" s="124"/>
      <c r="J454" s="123"/>
      <c r="K454" s="25" t="s">
        <v>861</v>
      </c>
      <c r="L454" s="25" t="s">
        <v>867</v>
      </c>
      <c r="M454" s="25" t="s">
        <v>1576</v>
      </c>
      <c r="N454" s="25" t="s">
        <v>864</v>
      </c>
      <c r="O454" s="25" t="s">
        <v>1577</v>
      </c>
      <c r="P454" s="25" t="s">
        <v>1578</v>
      </c>
      <c r="Q454" s="1"/>
    </row>
    <row r="455" spans="1:17" ht="24.95" customHeight="1">
      <c r="A455" s="122"/>
      <c r="B455" s="123"/>
      <c r="C455" s="123"/>
      <c r="D455" s="123"/>
      <c r="E455" s="123"/>
      <c r="F455" s="123"/>
      <c r="G455" s="124"/>
      <c r="H455" s="124"/>
      <c r="I455" s="124"/>
      <c r="J455" s="123"/>
      <c r="K455" s="25" t="s">
        <v>880</v>
      </c>
      <c r="L455" s="25" t="s">
        <v>881</v>
      </c>
      <c r="M455" s="25" t="s">
        <v>1579</v>
      </c>
      <c r="N455" s="25" t="s">
        <v>883</v>
      </c>
      <c r="O455" s="25" t="s">
        <v>894</v>
      </c>
      <c r="P455" s="25"/>
      <c r="Q455" s="1"/>
    </row>
    <row r="456" spans="1:17" ht="24.95" customHeight="1">
      <c r="A456" s="122"/>
      <c r="B456" s="123"/>
      <c r="C456" s="123" t="s">
        <v>1580</v>
      </c>
      <c r="D456" s="123" t="s">
        <v>857</v>
      </c>
      <c r="E456" s="123" t="s">
        <v>1568</v>
      </c>
      <c r="F456" s="123" t="s">
        <v>1581</v>
      </c>
      <c r="G456" s="124" t="s">
        <v>813</v>
      </c>
      <c r="H456" s="124" t="s">
        <v>813</v>
      </c>
      <c r="I456" s="124"/>
      <c r="J456" s="123" t="s">
        <v>1570</v>
      </c>
      <c r="K456" s="25" t="s">
        <v>880</v>
      </c>
      <c r="L456" s="25" t="s">
        <v>881</v>
      </c>
      <c r="M456" s="25" t="s">
        <v>1582</v>
      </c>
      <c r="N456" s="25" t="s">
        <v>864</v>
      </c>
      <c r="O456" s="25" t="s">
        <v>1050</v>
      </c>
      <c r="P456" s="25" t="s">
        <v>1113</v>
      </c>
      <c r="Q456" s="1"/>
    </row>
    <row r="457" spans="1:17" ht="24.95" customHeight="1">
      <c r="A457" s="122"/>
      <c r="B457" s="123"/>
      <c r="C457" s="123"/>
      <c r="D457" s="123"/>
      <c r="E457" s="123"/>
      <c r="F457" s="123"/>
      <c r="G457" s="124"/>
      <c r="H457" s="124"/>
      <c r="I457" s="124"/>
      <c r="J457" s="123"/>
      <c r="K457" s="25" t="s">
        <v>861</v>
      </c>
      <c r="L457" s="25" t="s">
        <v>872</v>
      </c>
      <c r="M457" s="25" t="s">
        <v>1583</v>
      </c>
      <c r="N457" s="25" t="s">
        <v>864</v>
      </c>
      <c r="O457" s="25" t="s">
        <v>1050</v>
      </c>
      <c r="P457" s="25" t="s">
        <v>1113</v>
      </c>
      <c r="Q457" s="1"/>
    </row>
    <row r="458" spans="1:17" ht="16.5" customHeight="1">
      <c r="A458" s="122"/>
      <c r="B458" s="123"/>
      <c r="C458" s="123"/>
      <c r="D458" s="123"/>
      <c r="E458" s="123"/>
      <c r="F458" s="123"/>
      <c r="G458" s="124"/>
      <c r="H458" s="124"/>
      <c r="I458" s="124"/>
      <c r="J458" s="123"/>
      <c r="K458" s="25" t="s">
        <v>861</v>
      </c>
      <c r="L458" s="25" t="s">
        <v>867</v>
      </c>
      <c r="M458" s="25" t="s">
        <v>1584</v>
      </c>
      <c r="N458" s="25" t="s">
        <v>864</v>
      </c>
      <c r="O458" s="25" t="s">
        <v>1050</v>
      </c>
      <c r="P458" s="25" t="s">
        <v>1113</v>
      </c>
      <c r="Q458" s="1"/>
    </row>
    <row r="459" spans="1:17" ht="16.5" customHeight="1">
      <c r="A459" s="122"/>
      <c r="B459" s="123"/>
      <c r="C459" s="123"/>
      <c r="D459" s="123"/>
      <c r="E459" s="123"/>
      <c r="F459" s="123"/>
      <c r="G459" s="124"/>
      <c r="H459" s="124"/>
      <c r="I459" s="124"/>
      <c r="J459" s="123"/>
      <c r="K459" s="25" t="s">
        <v>861</v>
      </c>
      <c r="L459" s="25" t="s">
        <v>862</v>
      </c>
      <c r="M459" s="25" t="s">
        <v>1585</v>
      </c>
      <c r="N459" s="25" t="s">
        <v>864</v>
      </c>
      <c r="O459" s="25" t="s">
        <v>865</v>
      </c>
      <c r="P459" s="25" t="s">
        <v>866</v>
      </c>
      <c r="Q459" s="1"/>
    </row>
    <row r="460" spans="1:17" ht="16.5" customHeight="1">
      <c r="A460" s="122"/>
      <c r="B460" s="123"/>
      <c r="C460" s="123"/>
      <c r="D460" s="123"/>
      <c r="E460" s="123"/>
      <c r="F460" s="123"/>
      <c r="G460" s="124"/>
      <c r="H460" s="124"/>
      <c r="I460" s="124"/>
      <c r="J460" s="123"/>
      <c r="K460" s="25" t="s">
        <v>875</v>
      </c>
      <c r="L460" s="25" t="s">
        <v>876</v>
      </c>
      <c r="M460" s="25" t="s">
        <v>1586</v>
      </c>
      <c r="N460" s="25" t="s">
        <v>912</v>
      </c>
      <c r="O460" s="25" t="s">
        <v>961</v>
      </c>
      <c r="P460" s="25" t="s">
        <v>879</v>
      </c>
      <c r="Q460" s="1"/>
    </row>
    <row r="461" spans="1:17" ht="24.95" customHeight="1">
      <c r="A461" s="122"/>
      <c r="B461" s="123"/>
      <c r="C461" s="123"/>
      <c r="D461" s="123"/>
      <c r="E461" s="123"/>
      <c r="F461" s="123"/>
      <c r="G461" s="124"/>
      <c r="H461" s="124"/>
      <c r="I461" s="124"/>
      <c r="J461" s="123"/>
      <c r="K461" s="25" t="s">
        <v>885</v>
      </c>
      <c r="L461" s="25" t="s">
        <v>886</v>
      </c>
      <c r="M461" s="25" t="s">
        <v>1587</v>
      </c>
      <c r="N461" s="25" t="s">
        <v>869</v>
      </c>
      <c r="O461" s="25" t="s">
        <v>874</v>
      </c>
      <c r="P461" s="25" t="s">
        <v>866</v>
      </c>
      <c r="Q461" s="1"/>
    </row>
    <row r="462" spans="1:17" ht="16.5" customHeight="1">
      <c r="A462" s="122"/>
      <c r="B462" s="123"/>
      <c r="C462" s="123" t="s">
        <v>1588</v>
      </c>
      <c r="D462" s="123" t="s">
        <v>857</v>
      </c>
      <c r="E462" s="123" t="s">
        <v>1589</v>
      </c>
      <c r="F462" s="123" t="s">
        <v>1590</v>
      </c>
      <c r="G462" s="124" t="s">
        <v>422</v>
      </c>
      <c r="H462" s="124" t="s">
        <v>422</v>
      </c>
      <c r="I462" s="124"/>
      <c r="J462" s="123" t="s">
        <v>1591</v>
      </c>
      <c r="K462" s="25" t="s">
        <v>861</v>
      </c>
      <c r="L462" s="25" t="s">
        <v>862</v>
      </c>
      <c r="M462" s="25" t="s">
        <v>1592</v>
      </c>
      <c r="N462" s="25" t="s">
        <v>864</v>
      </c>
      <c r="O462" s="25" t="s">
        <v>865</v>
      </c>
      <c r="P462" s="25" t="s">
        <v>866</v>
      </c>
      <c r="Q462" s="1"/>
    </row>
    <row r="463" spans="1:17" ht="16.5" customHeight="1">
      <c r="A463" s="122"/>
      <c r="B463" s="123"/>
      <c r="C463" s="123"/>
      <c r="D463" s="123"/>
      <c r="E463" s="123"/>
      <c r="F463" s="123"/>
      <c r="G463" s="124"/>
      <c r="H463" s="124"/>
      <c r="I463" s="124"/>
      <c r="J463" s="123"/>
      <c r="K463" s="25" t="s">
        <v>861</v>
      </c>
      <c r="L463" s="25" t="s">
        <v>867</v>
      </c>
      <c r="M463" s="25" t="s">
        <v>1593</v>
      </c>
      <c r="N463" s="25" t="s">
        <v>864</v>
      </c>
      <c r="O463" s="25" t="s">
        <v>865</v>
      </c>
      <c r="P463" s="25" t="s">
        <v>866</v>
      </c>
      <c r="Q463" s="1"/>
    </row>
    <row r="464" spans="1:17" ht="16.5" customHeight="1">
      <c r="A464" s="122"/>
      <c r="B464" s="123"/>
      <c r="C464" s="123"/>
      <c r="D464" s="123"/>
      <c r="E464" s="123"/>
      <c r="F464" s="123"/>
      <c r="G464" s="124"/>
      <c r="H464" s="124"/>
      <c r="I464" s="124"/>
      <c r="J464" s="123"/>
      <c r="K464" s="25" t="s">
        <v>861</v>
      </c>
      <c r="L464" s="25" t="s">
        <v>872</v>
      </c>
      <c r="M464" s="25" t="s">
        <v>1594</v>
      </c>
      <c r="N464" s="25" t="s">
        <v>864</v>
      </c>
      <c r="O464" s="25" t="s">
        <v>865</v>
      </c>
      <c r="P464" s="25" t="s">
        <v>866</v>
      </c>
      <c r="Q464" s="1"/>
    </row>
    <row r="465" spans="1:17" ht="24.95" customHeight="1">
      <c r="A465" s="122"/>
      <c r="B465" s="123"/>
      <c r="C465" s="123"/>
      <c r="D465" s="123"/>
      <c r="E465" s="123"/>
      <c r="F465" s="123"/>
      <c r="G465" s="124"/>
      <c r="H465" s="124"/>
      <c r="I465" s="124"/>
      <c r="J465" s="123"/>
      <c r="K465" s="25" t="s">
        <v>885</v>
      </c>
      <c r="L465" s="25" t="s">
        <v>886</v>
      </c>
      <c r="M465" s="25" t="s">
        <v>1595</v>
      </c>
      <c r="N465" s="25" t="s">
        <v>869</v>
      </c>
      <c r="O465" s="25" t="s">
        <v>896</v>
      </c>
      <c r="P465" s="25" t="s">
        <v>866</v>
      </c>
      <c r="Q465" s="1"/>
    </row>
    <row r="466" spans="1:17" ht="24.95" customHeight="1">
      <c r="A466" s="122"/>
      <c r="B466" s="123"/>
      <c r="C466" s="123"/>
      <c r="D466" s="123"/>
      <c r="E466" s="123"/>
      <c r="F466" s="123"/>
      <c r="G466" s="124"/>
      <c r="H466" s="124"/>
      <c r="I466" s="124"/>
      <c r="J466" s="123"/>
      <c r="K466" s="25" t="s">
        <v>880</v>
      </c>
      <c r="L466" s="25" t="s">
        <v>881</v>
      </c>
      <c r="M466" s="25" t="s">
        <v>1596</v>
      </c>
      <c r="N466" s="25" t="s">
        <v>883</v>
      </c>
      <c r="O466" s="25" t="s">
        <v>1480</v>
      </c>
      <c r="P466" s="25"/>
      <c r="Q466" s="1"/>
    </row>
    <row r="467" spans="1:17" ht="16.5" customHeight="1">
      <c r="A467" s="122"/>
      <c r="B467" s="123"/>
      <c r="C467" s="123"/>
      <c r="D467" s="123"/>
      <c r="E467" s="123"/>
      <c r="F467" s="123"/>
      <c r="G467" s="124"/>
      <c r="H467" s="124"/>
      <c r="I467" s="124"/>
      <c r="J467" s="123"/>
      <c r="K467" s="25" t="s">
        <v>875</v>
      </c>
      <c r="L467" s="25" t="s">
        <v>876</v>
      </c>
      <c r="M467" s="25" t="s">
        <v>1597</v>
      </c>
      <c r="N467" s="25" t="s">
        <v>864</v>
      </c>
      <c r="O467" s="25" t="s">
        <v>865</v>
      </c>
      <c r="P467" s="25" t="s">
        <v>866</v>
      </c>
      <c r="Q467" s="1"/>
    </row>
    <row r="468" spans="1:17" ht="16.5" customHeight="1">
      <c r="A468" s="122"/>
      <c r="B468" s="123"/>
      <c r="C468" s="123" t="s">
        <v>1598</v>
      </c>
      <c r="D468" s="123" t="s">
        <v>857</v>
      </c>
      <c r="E468" s="123" t="s">
        <v>1589</v>
      </c>
      <c r="F468" s="123" t="s">
        <v>1590</v>
      </c>
      <c r="G468" s="124" t="s">
        <v>454</v>
      </c>
      <c r="H468" s="124" t="s">
        <v>454</v>
      </c>
      <c r="I468" s="124"/>
      <c r="J468" s="123" t="s">
        <v>1599</v>
      </c>
      <c r="K468" s="25" t="s">
        <v>875</v>
      </c>
      <c r="L468" s="25" t="s">
        <v>876</v>
      </c>
      <c r="M468" s="25" t="s">
        <v>1597</v>
      </c>
      <c r="N468" s="25" t="s">
        <v>864</v>
      </c>
      <c r="O468" s="25" t="s">
        <v>865</v>
      </c>
      <c r="P468" s="25" t="s">
        <v>866</v>
      </c>
      <c r="Q468" s="1"/>
    </row>
    <row r="469" spans="1:17" ht="16.5" customHeight="1">
      <c r="A469" s="122"/>
      <c r="B469" s="123"/>
      <c r="C469" s="123"/>
      <c r="D469" s="123"/>
      <c r="E469" s="123"/>
      <c r="F469" s="123"/>
      <c r="G469" s="124"/>
      <c r="H469" s="124"/>
      <c r="I469" s="124"/>
      <c r="J469" s="123"/>
      <c r="K469" s="25" t="s">
        <v>861</v>
      </c>
      <c r="L469" s="25" t="s">
        <v>872</v>
      </c>
      <c r="M469" s="25" t="s">
        <v>1594</v>
      </c>
      <c r="N469" s="25" t="s">
        <v>864</v>
      </c>
      <c r="O469" s="25" t="s">
        <v>865</v>
      </c>
      <c r="P469" s="25" t="s">
        <v>866</v>
      </c>
      <c r="Q469" s="1"/>
    </row>
    <row r="470" spans="1:17" ht="16.5" customHeight="1">
      <c r="A470" s="122"/>
      <c r="B470" s="123"/>
      <c r="C470" s="123"/>
      <c r="D470" s="123"/>
      <c r="E470" s="123"/>
      <c r="F470" s="123"/>
      <c r="G470" s="124"/>
      <c r="H470" s="124"/>
      <c r="I470" s="124"/>
      <c r="J470" s="123"/>
      <c r="K470" s="25" t="s">
        <v>861</v>
      </c>
      <c r="L470" s="25" t="s">
        <v>867</v>
      </c>
      <c r="M470" s="25" t="s">
        <v>1593</v>
      </c>
      <c r="N470" s="25" t="s">
        <v>864</v>
      </c>
      <c r="O470" s="25" t="s">
        <v>865</v>
      </c>
      <c r="P470" s="25" t="s">
        <v>866</v>
      </c>
      <c r="Q470" s="1"/>
    </row>
    <row r="471" spans="1:17" ht="16.5" customHeight="1">
      <c r="A471" s="122"/>
      <c r="B471" s="123"/>
      <c r="C471" s="123"/>
      <c r="D471" s="123"/>
      <c r="E471" s="123"/>
      <c r="F471" s="123"/>
      <c r="G471" s="124"/>
      <c r="H471" s="124"/>
      <c r="I471" s="124"/>
      <c r="J471" s="123"/>
      <c r="K471" s="25" t="s">
        <v>861</v>
      </c>
      <c r="L471" s="25" t="s">
        <v>862</v>
      </c>
      <c r="M471" s="25" t="s">
        <v>1592</v>
      </c>
      <c r="N471" s="25" t="s">
        <v>864</v>
      </c>
      <c r="O471" s="25" t="s">
        <v>865</v>
      </c>
      <c r="P471" s="25" t="s">
        <v>866</v>
      </c>
      <c r="Q471" s="1"/>
    </row>
    <row r="472" spans="1:17" ht="24.95" customHeight="1">
      <c r="A472" s="122"/>
      <c r="B472" s="123"/>
      <c r="C472" s="123"/>
      <c r="D472" s="123"/>
      <c r="E472" s="123"/>
      <c r="F472" s="123"/>
      <c r="G472" s="124"/>
      <c r="H472" s="124"/>
      <c r="I472" s="124"/>
      <c r="J472" s="123"/>
      <c r="K472" s="25" t="s">
        <v>880</v>
      </c>
      <c r="L472" s="25" t="s">
        <v>881</v>
      </c>
      <c r="M472" s="25" t="s">
        <v>1596</v>
      </c>
      <c r="N472" s="25" t="s">
        <v>883</v>
      </c>
      <c r="O472" s="25" t="s">
        <v>1480</v>
      </c>
      <c r="P472" s="25"/>
      <c r="Q472" s="1"/>
    </row>
    <row r="473" spans="1:17" ht="24.95" customHeight="1">
      <c r="A473" s="122"/>
      <c r="B473" s="123"/>
      <c r="C473" s="123"/>
      <c r="D473" s="123"/>
      <c r="E473" s="123"/>
      <c r="F473" s="123"/>
      <c r="G473" s="124"/>
      <c r="H473" s="124"/>
      <c r="I473" s="124"/>
      <c r="J473" s="123"/>
      <c r="K473" s="25" t="s">
        <v>885</v>
      </c>
      <c r="L473" s="25" t="s">
        <v>886</v>
      </c>
      <c r="M473" s="25" t="s">
        <v>1595</v>
      </c>
      <c r="N473" s="25" t="s">
        <v>869</v>
      </c>
      <c r="O473" s="25" t="s">
        <v>896</v>
      </c>
      <c r="P473" s="25" t="s">
        <v>866</v>
      </c>
      <c r="Q473" s="1"/>
    </row>
    <row r="474" spans="1:17" ht="16.5" customHeight="1">
      <c r="A474" s="122"/>
      <c r="B474" s="123"/>
      <c r="C474" s="123" t="s">
        <v>1600</v>
      </c>
      <c r="D474" s="123" t="s">
        <v>857</v>
      </c>
      <c r="E474" s="123" t="s">
        <v>1589</v>
      </c>
      <c r="F474" s="123" t="s">
        <v>1590</v>
      </c>
      <c r="G474" s="124" t="s">
        <v>450</v>
      </c>
      <c r="H474" s="124" t="s">
        <v>450</v>
      </c>
      <c r="I474" s="124"/>
      <c r="J474" s="123" t="s">
        <v>1601</v>
      </c>
      <c r="K474" s="25" t="s">
        <v>861</v>
      </c>
      <c r="L474" s="25" t="s">
        <v>872</v>
      </c>
      <c r="M474" s="25" t="s">
        <v>1594</v>
      </c>
      <c r="N474" s="25" t="s">
        <v>864</v>
      </c>
      <c r="O474" s="25" t="s">
        <v>865</v>
      </c>
      <c r="P474" s="25" t="s">
        <v>866</v>
      </c>
      <c r="Q474" s="1"/>
    </row>
    <row r="475" spans="1:17" ht="16.5" customHeight="1">
      <c r="A475" s="122"/>
      <c r="B475" s="123"/>
      <c r="C475" s="123"/>
      <c r="D475" s="123"/>
      <c r="E475" s="123"/>
      <c r="F475" s="123"/>
      <c r="G475" s="124"/>
      <c r="H475" s="124"/>
      <c r="I475" s="124"/>
      <c r="J475" s="123"/>
      <c r="K475" s="25" t="s">
        <v>861</v>
      </c>
      <c r="L475" s="25" t="s">
        <v>867</v>
      </c>
      <c r="M475" s="25" t="s">
        <v>1593</v>
      </c>
      <c r="N475" s="25" t="s">
        <v>864</v>
      </c>
      <c r="O475" s="25" t="s">
        <v>865</v>
      </c>
      <c r="P475" s="25" t="s">
        <v>866</v>
      </c>
      <c r="Q475" s="1"/>
    </row>
    <row r="476" spans="1:17" ht="16.5" customHeight="1">
      <c r="A476" s="122"/>
      <c r="B476" s="123"/>
      <c r="C476" s="123"/>
      <c r="D476" s="123"/>
      <c r="E476" s="123"/>
      <c r="F476" s="123"/>
      <c r="G476" s="124"/>
      <c r="H476" s="124"/>
      <c r="I476" s="124"/>
      <c r="J476" s="123"/>
      <c r="K476" s="25" t="s">
        <v>861</v>
      </c>
      <c r="L476" s="25" t="s">
        <v>862</v>
      </c>
      <c r="M476" s="25" t="s">
        <v>1592</v>
      </c>
      <c r="N476" s="25" t="s">
        <v>864</v>
      </c>
      <c r="O476" s="25" t="s">
        <v>865</v>
      </c>
      <c r="P476" s="25" t="s">
        <v>866</v>
      </c>
      <c r="Q476" s="1"/>
    </row>
    <row r="477" spans="1:17" ht="16.5" customHeight="1">
      <c r="A477" s="122"/>
      <c r="B477" s="123"/>
      <c r="C477" s="123"/>
      <c r="D477" s="123"/>
      <c r="E477" s="123"/>
      <c r="F477" s="123"/>
      <c r="G477" s="124"/>
      <c r="H477" s="124"/>
      <c r="I477" s="124"/>
      <c r="J477" s="123"/>
      <c r="K477" s="25" t="s">
        <v>875</v>
      </c>
      <c r="L477" s="25" t="s">
        <v>876</v>
      </c>
      <c r="M477" s="25" t="s">
        <v>1597</v>
      </c>
      <c r="N477" s="25" t="s">
        <v>864</v>
      </c>
      <c r="O477" s="25" t="s">
        <v>865</v>
      </c>
      <c r="P477" s="25" t="s">
        <v>866</v>
      </c>
      <c r="Q477" s="1"/>
    </row>
    <row r="478" spans="1:17" ht="24.95" customHeight="1">
      <c r="A478" s="122"/>
      <c r="B478" s="123"/>
      <c r="C478" s="123"/>
      <c r="D478" s="123"/>
      <c r="E478" s="123"/>
      <c r="F478" s="123"/>
      <c r="G478" s="124"/>
      <c r="H478" s="124"/>
      <c r="I478" s="124"/>
      <c r="J478" s="123"/>
      <c r="K478" s="25" t="s">
        <v>880</v>
      </c>
      <c r="L478" s="25" t="s">
        <v>881</v>
      </c>
      <c r="M478" s="25" t="s">
        <v>1596</v>
      </c>
      <c r="N478" s="25" t="s">
        <v>883</v>
      </c>
      <c r="O478" s="25" t="s">
        <v>1480</v>
      </c>
      <c r="P478" s="25"/>
      <c r="Q478" s="1"/>
    </row>
    <row r="479" spans="1:17" ht="24.95" customHeight="1">
      <c r="A479" s="122"/>
      <c r="B479" s="123"/>
      <c r="C479" s="123"/>
      <c r="D479" s="123"/>
      <c r="E479" s="123"/>
      <c r="F479" s="123"/>
      <c r="G479" s="124"/>
      <c r="H479" s="124"/>
      <c r="I479" s="124"/>
      <c r="J479" s="123"/>
      <c r="K479" s="25" t="s">
        <v>885</v>
      </c>
      <c r="L479" s="25" t="s">
        <v>886</v>
      </c>
      <c r="M479" s="25" t="s">
        <v>1595</v>
      </c>
      <c r="N479" s="25" t="s">
        <v>869</v>
      </c>
      <c r="O479" s="25" t="s">
        <v>896</v>
      </c>
      <c r="P479" s="25" t="s">
        <v>866</v>
      </c>
      <c r="Q479" s="1"/>
    </row>
    <row r="480" spans="1:17" ht="24.95" customHeight="1">
      <c r="A480" s="122"/>
      <c r="B480" s="123"/>
      <c r="C480" s="123" t="s">
        <v>1602</v>
      </c>
      <c r="D480" s="123" t="s">
        <v>857</v>
      </c>
      <c r="E480" s="123" t="s">
        <v>1589</v>
      </c>
      <c r="F480" s="123" t="s">
        <v>1590</v>
      </c>
      <c r="G480" s="124" t="s">
        <v>457</v>
      </c>
      <c r="H480" s="124" t="s">
        <v>457</v>
      </c>
      <c r="I480" s="124"/>
      <c r="J480" s="123" t="s">
        <v>1603</v>
      </c>
      <c r="K480" s="25" t="s">
        <v>880</v>
      </c>
      <c r="L480" s="25" t="s">
        <v>881</v>
      </c>
      <c r="M480" s="25" t="s">
        <v>1596</v>
      </c>
      <c r="N480" s="25" t="s">
        <v>883</v>
      </c>
      <c r="O480" s="25" t="s">
        <v>1480</v>
      </c>
      <c r="P480" s="25"/>
      <c r="Q480" s="1"/>
    </row>
    <row r="481" spans="1:17" ht="16.5" customHeight="1">
      <c r="A481" s="122"/>
      <c r="B481" s="123"/>
      <c r="C481" s="123"/>
      <c r="D481" s="123"/>
      <c r="E481" s="123"/>
      <c r="F481" s="123"/>
      <c r="G481" s="124"/>
      <c r="H481" s="124"/>
      <c r="I481" s="124"/>
      <c r="J481" s="123"/>
      <c r="K481" s="25" t="s">
        <v>875</v>
      </c>
      <c r="L481" s="25" t="s">
        <v>876</v>
      </c>
      <c r="M481" s="25" t="s">
        <v>1597</v>
      </c>
      <c r="N481" s="25" t="s">
        <v>864</v>
      </c>
      <c r="O481" s="25" t="s">
        <v>865</v>
      </c>
      <c r="P481" s="25" t="s">
        <v>866</v>
      </c>
      <c r="Q481" s="1"/>
    </row>
    <row r="482" spans="1:17" ht="24.95" customHeight="1">
      <c r="A482" s="122"/>
      <c r="B482" s="123"/>
      <c r="C482" s="123"/>
      <c r="D482" s="123"/>
      <c r="E482" s="123"/>
      <c r="F482" s="123"/>
      <c r="G482" s="124"/>
      <c r="H482" s="124"/>
      <c r="I482" s="124"/>
      <c r="J482" s="123"/>
      <c r="K482" s="25" t="s">
        <v>885</v>
      </c>
      <c r="L482" s="25" t="s">
        <v>886</v>
      </c>
      <c r="M482" s="25" t="s">
        <v>1595</v>
      </c>
      <c r="N482" s="25" t="s">
        <v>869</v>
      </c>
      <c r="O482" s="25" t="s">
        <v>896</v>
      </c>
      <c r="P482" s="25" t="s">
        <v>866</v>
      </c>
      <c r="Q482" s="1"/>
    </row>
    <row r="483" spans="1:17" ht="16.5" customHeight="1">
      <c r="A483" s="122"/>
      <c r="B483" s="123"/>
      <c r="C483" s="123"/>
      <c r="D483" s="123"/>
      <c r="E483" s="123"/>
      <c r="F483" s="123"/>
      <c r="G483" s="124"/>
      <c r="H483" s="124"/>
      <c r="I483" s="124"/>
      <c r="J483" s="123"/>
      <c r="K483" s="25" t="s">
        <v>861</v>
      </c>
      <c r="L483" s="25" t="s">
        <v>872</v>
      </c>
      <c r="M483" s="25" t="s">
        <v>1594</v>
      </c>
      <c r="N483" s="25" t="s">
        <v>864</v>
      </c>
      <c r="O483" s="25" t="s">
        <v>865</v>
      </c>
      <c r="P483" s="25" t="s">
        <v>866</v>
      </c>
      <c r="Q483" s="1"/>
    </row>
    <row r="484" spans="1:17" ht="16.5" customHeight="1">
      <c r="A484" s="122"/>
      <c r="B484" s="123"/>
      <c r="C484" s="123"/>
      <c r="D484" s="123"/>
      <c r="E484" s="123"/>
      <c r="F484" s="123"/>
      <c r="G484" s="124"/>
      <c r="H484" s="124"/>
      <c r="I484" s="124"/>
      <c r="J484" s="123"/>
      <c r="K484" s="25" t="s">
        <v>861</v>
      </c>
      <c r="L484" s="25" t="s">
        <v>867</v>
      </c>
      <c r="M484" s="25" t="s">
        <v>1593</v>
      </c>
      <c r="N484" s="25" t="s">
        <v>864</v>
      </c>
      <c r="O484" s="25" t="s">
        <v>865</v>
      </c>
      <c r="P484" s="25" t="s">
        <v>866</v>
      </c>
      <c r="Q484" s="1"/>
    </row>
    <row r="485" spans="1:17" ht="16.5" customHeight="1">
      <c r="A485" s="122"/>
      <c r="B485" s="123"/>
      <c r="C485" s="123"/>
      <c r="D485" s="123"/>
      <c r="E485" s="123"/>
      <c r="F485" s="123"/>
      <c r="G485" s="124"/>
      <c r="H485" s="124"/>
      <c r="I485" s="124"/>
      <c r="J485" s="123"/>
      <c r="K485" s="25" t="s">
        <v>861</v>
      </c>
      <c r="L485" s="25" t="s">
        <v>862</v>
      </c>
      <c r="M485" s="25" t="s">
        <v>1592</v>
      </c>
      <c r="N485" s="25" t="s">
        <v>864</v>
      </c>
      <c r="O485" s="25" t="s">
        <v>865</v>
      </c>
      <c r="P485" s="25" t="s">
        <v>866</v>
      </c>
      <c r="Q485" s="1"/>
    </row>
    <row r="486" spans="1:17" ht="16.5" customHeight="1">
      <c r="A486" s="122"/>
      <c r="B486" s="123"/>
      <c r="C486" s="123" t="s">
        <v>1604</v>
      </c>
      <c r="D486" s="123" t="s">
        <v>857</v>
      </c>
      <c r="E486" s="123" t="s">
        <v>1589</v>
      </c>
      <c r="F486" s="123" t="s">
        <v>1590</v>
      </c>
      <c r="G486" s="124" t="s">
        <v>457</v>
      </c>
      <c r="H486" s="124" t="s">
        <v>457</v>
      </c>
      <c r="I486" s="124"/>
      <c r="J486" s="123" t="s">
        <v>1605</v>
      </c>
      <c r="K486" s="25" t="s">
        <v>861</v>
      </c>
      <c r="L486" s="25" t="s">
        <v>872</v>
      </c>
      <c r="M486" s="25" t="s">
        <v>1594</v>
      </c>
      <c r="N486" s="25" t="s">
        <v>864</v>
      </c>
      <c r="O486" s="25" t="s">
        <v>865</v>
      </c>
      <c r="P486" s="25" t="s">
        <v>866</v>
      </c>
      <c r="Q486" s="1"/>
    </row>
    <row r="487" spans="1:17" ht="16.5" customHeight="1">
      <c r="A487" s="122"/>
      <c r="B487" s="123"/>
      <c r="C487" s="123"/>
      <c r="D487" s="123"/>
      <c r="E487" s="123"/>
      <c r="F487" s="123"/>
      <c r="G487" s="124"/>
      <c r="H487" s="124"/>
      <c r="I487" s="124"/>
      <c r="J487" s="123"/>
      <c r="K487" s="25" t="s">
        <v>861</v>
      </c>
      <c r="L487" s="25" t="s">
        <v>867</v>
      </c>
      <c r="M487" s="25" t="s">
        <v>1593</v>
      </c>
      <c r="N487" s="25" t="s">
        <v>864</v>
      </c>
      <c r="O487" s="25" t="s">
        <v>865</v>
      </c>
      <c r="P487" s="25" t="s">
        <v>866</v>
      </c>
      <c r="Q487" s="1"/>
    </row>
    <row r="488" spans="1:17" ht="16.5" customHeight="1">
      <c r="A488" s="122"/>
      <c r="B488" s="123"/>
      <c r="C488" s="123"/>
      <c r="D488" s="123"/>
      <c r="E488" s="123"/>
      <c r="F488" s="123"/>
      <c r="G488" s="124"/>
      <c r="H488" s="124"/>
      <c r="I488" s="124"/>
      <c r="J488" s="123"/>
      <c r="K488" s="25" t="s">
        <v>861</v>
      </c>
      <c r="L488" s="25" t="s">
        <v>862</v>
      </c>
      <c r="M488" s="25" t="s">
        <v>1592</v>
      </c>
      <c r="N488" s="25" t="s">
        <v>864</v>
      </c>
      <c r="O488" s="25" t="s">
        <v>865</v>
      </c>
      <c r="P488" s="25" t="s">
        <v>866</v>
      </c>
      <c r="Q488" s="1"/>
    </row>
    <row r="489" spans="1:17" ht="24.95" customHeight="1">
      <c r="A489" s="122"/>
      <c r="B489" s="123"/>
      <c r="C489" s="123"/>
      <c r="D489" s="123"/>
      <c r="E489" s="123"/>
      <c r="F489" s="123"/>
      <c r="G489" s="124"/>
      <c r="H489" s="124"/>
      <c r="I489" s="124"/>
      <c r="J489" s="123"/>
      <c r="K489" s="25" t="s">
        <v>885</v>
      </c>
      <c r="L489" s="25" t="s">
        <v>886</v>
      </c>
      <c r="M489" s="25" t="s">
        <v>1595</v>
      </c>
      <c r="N489" s="25" t="s">
        <v>869</v>
      </c>
      <c r="O489" s="25" t="s">
        <v>896</v>
      </c>
      <c r="P489" s="25" t="s">
        <v>866</v>
      </c>
      <c r="Q489" s="1"/>
    </row>
    <row r="490" spans="1:17" ht="24.95" customHeight="1">
      <c r="A490" s="122"/>
      <c r="B490" s="123"/>
      <c r="C490" s="123"/>
      <c r="D490" s="123"/>
      <c r="E490" s="123"/>
      <c r="F490" s="123"/>
      <c r="G490" s="124"/>
      <c r="H490" s="124"/>
      <c r="I490" s="124"/>
      <c r="J490" s="123"/>
      <c r="K490" s="25" t="s">
        <v>880</v>
      </c>
      <c r="L490" s="25" t="s">
        <v>881</v>
      </c>
      <c r="M490" s="25" t="s">
        <v>1596</v>
      </c>
      <c r="N490" s="25" t="s">
        <v>883</v>
      </c>
      <c r="O490" s="25" t="s">
        <v>1480</v>
      </c>
      <c r="P490" s="25"/>
      <c r="Q490" s="1"/>
    </row>
    <row r="491" spans="1:17" ht="16.5" customHeight="1">
      <c r="A491" s="122"/>
      <c r="B491" s="123"/>
      <c r="C491" s="123"/>
      <c r="D491" s="123"/>
      <c r="E491" s="123"/>
      <c r="F491" s="123"/>
      <c r="G491" s="124"/>
      <c r="H491" s="124"/>
      <c r="I491" s="124"/>
      <c r="J491" s="123"/>
      <c r="K491" s="25" t="s">
        <v>875</v>
      </c>
      <c r="L491" s="25" t="s">
        <v>876</v>
      </c>
      <c r="M491" s="25" t="s">
        <v>1597</v>
      </c>
      <c r="N491" s="25" t="s">
        <v>864</v>
      </c>
      <c r="O491" s="25" t="s">
        <v>865</v>
      </c>
      <c r="P491" s="25" t="s">
        <v>866</v>
      </c>
      <c r="Q491" s="1"/>
    </row>
    <row r="492" spans="1:17" ht="18.95" customHeight="1">
      <c r="A492" s="122"/>
      <c r="B492" s="123" t="s">
        <v>459</v>
      </c>
      <c r="C492" s="123" t="s">
        <v>1606</v>
      </c>
      <c r="D492" s="123" t="s">
        <v>857</v>
      </c>
      <c r="E492" s="123" t="s">
        <v>1607</v>
      </c>
      <c r="F492" s="123" t="s">
        <v>1608</v>
      </c>
      <c r="G492" s="124" t="s">
        <v>316</v>
      </c>
      <c r="H492" s="124" t="s">
        <v>316</v>
      </c>
      <c r="I492" s="124"/>
      <c r="J492" s="123" t="s">
        <v>1609</v>
      </c>
      <c r="K492" s="25" t="s">
        <v>880</v>
      </c>
      <c r="L492" s="25" t="s">
        <v>1385</v>
      </c>
      <c r="M492" s="25" t="s">
        <v>1610</v>
      </c>
      <c r="N492" s="25" t="s">
        <v>864</v>
      </c>
      <c r="O492" s="25" t="s">
        <v>865</v>
      </c>
      <c r="P492" s="25" t="s">
        <v>866</v>
      </c>
      <c r="Q492" s="1"/>
    </row>
    <row r="493" spans="1:17" ht="18.95" customHeight="1">
      <c r="A493" s="122"/>
      <c r="B493" s="123"/>
      <c r="C493" s="123"/>
      <c r="D493" s="123"/>
      <c r="E493" s="123"/>
      <c r="F493" s="123"/>
      <c r="G493" s="124"/>
      <c r="H493" s="124"/>
      <c r="I493" s="124"/>
      <c r="J493" s="123"/>
      <c r="K493" s="25" t="s">
        <v>861</v>
      </c>
      <c r="L493" s="25" t="s">
        <v>872</v>
      </c>
      <c r="M493" s="25" t="s">
        <v>1611</v>
      </c>
      <c r="N493" s="25" t="s">
        <v>864</v>
      </c>
      <c r="O493" s="25" t="s">
        <v>865</v>
      </c>
      <c r="P493" s="25" t="s">
        <v>866</v>
      </c>
      <c r="Q493" s="1"/>
    </row>
    <row r="494" spans="1:17" ht="18.95" customHeight="1">
      <c r="A494" s="122"/>
      <c r="B494" s="123"/>
      <c r="C494" s="123"/>
      <c r="D494" s="123"/>
      <c r="E494" s="123"/>
      <c r="F494" s="123"/>
      <c r="G494" s="124"/>
      <c r="H494" s="124"/>
      <c r="I494" s="124"/>
      <c r="J494" s="123"/>
      <c r="K494" s="25" t="s">
        <v>861</v>
      </c>
      <c r="L494" s="25" t="s">
        <v>862</v>
      </c>
      <c r="M494" s="25" t="s">
        <v>1612</v>
      </c>
      <c r="N494" s="25" t="s">
        <v>883</v>
      </c>
      <c r="O494" s="25" t="s">
        <v>894</v>
      </c>
      <c r="P494" s="25"/>
      <c r="Q494" s="1"/>
    </row>
    <row r="495" spans="1:17" ht="18.95" customHeight="1">
      <c r="A495" s="122"/>
      <c r="B495" s="123"/>
      <c r="C495" s="123"/>
      <c r="D495" s="123"/>
      <c r="E495" s="123"/>
      <c r="F495" s="123"/>
      <c r="G495" s="124"/>
      <c r="H495" s="124"/>
      <c r="I495" s="124"/>
      <c r="J495" s="123"/>
      <c r="K495" s="25" t="s">
        <v>861</v>
      </c>
      <c r="L495" s="25" t="s">
        <v>867</v>
      </c>
      <c r="M495" s="25" t="s">
        <v>1250</v>
      </c>
      <c r="N495" s="25" t="s">
        <v>869</v>
      </c>
      <c r="O495" s="25" t="s">
        <v>1613</v>
      </c>
      <c r="P495" s="25" t="s">
        <v>917</v>
      </c>
      <c r="Q495" s="1"/>
    </row>
    <row r="496" spans="1:17" ht="24.95" customHeight="1">
      <c r="A496" s="122"/>
      <c r="B496" s="123"/>
      <c r="C496" s="123"/>
      <c r="D496" s="123"/>
      <c r="E496" s="123"/>
      <c r="F496" s="123"/>
      <c r="G496" s="124"/>
      <c r="H496" s="124"/>
      <c r="I496" s="124"/>
      <c r="J496" s="123"/>
      <c r="K496" s="25" t="s">
        <v>885</v>
      </c>
      <c r="L496" s="25" t="s">
        <v>886</v>
      </c>
      <c r="M496" s="25" t="s">
        <v>1614</v>
      </c>
      <c r="N496" s="25" t="s">
        <v>869</v>
      </c>
      <c r="O496" s="25" t="s">
        <v>874</v>
      </c>
      <c r="P496" s="25" t="s">
        <v>866</v>
      </c>
      <c r="Q496" s="1"/>
    </row>
    <row r="497" spans="1:17" ht="18.95" customHeight="1">
      <c r="A497" s="122"/>
      <c r="B497" s="123"/>
      <c r="C497" s="123"/>
      <c r="D497" s="123"/>
      <c r="E497" s="123"/>
      <c r="F497" s="123"/>
      <c r="G497" s="124"/>
      <c r="H497" s="124"/>
      <c r="I497" s="124"/>
      <c r="J497" s="123"/>
      <c r="K497" s="25" t="s">
        <v>875</v>
      </c>
      <c r="L497" s="25" t="s">
        <v>1085</v>
      </c>
      <c r="M497" s="25" t="s">
        <v>1615</v>
      </c>
      <c r="N497" s="25" t="s">
        <v>1446</v>
      </c>
      <c r="O497" s="25" t="s">
        <v>874</v>
      </c>
      <c r="P497" s="25" t="s">
        <v>866</v>
      </c>
      <c r="Q497" s="1"/>
    </row>
    <row r="498" spans="1:17" ht="50.1" customHeight="1">
      <c r="A498" s="122"/>
      <c r="B498" s="123"/>
      <c r="C498" s="123" t="s">
        <v>1616</v>
      </c>
      <c r="D498" s="123" t="s">
        <v>857</v>
      </c>
      <c r="E498" s="123" t="s">
        <v>1617</v>
      </c>
      <c r="F498" s="123" t="s">
        <v>1618</v>
      </c>
      <c r="G498" s="124" t="s">
        <v>167</v>
      </c>
      <c r="H498" s="124" t="s">
        <v>167</v>
      </c>
      <c r="I498" s="124"/>
      <c r="J498" s="123" t="s">
        <v>1619</v>
      </c>
      <c r="K498" s="25" t="s">
        <v>880</v>
      </c>
      <c r="L498" s="25" t="s">
        <v>881</v>
      </c>
      <c r="M498" s="25" t="s">
        <v>1620</v>
      </c>
      <c r="N498" s="25" t="s">
        <v>869</v>
      </c>
      <c r="O498" s="25" t="s">
        <v>1207</v>
      </c>
      <c r="P498" s="25" t="s">
        <v>1048</v>
      </c>
      <c r="Q498" s="1"/>
    </row>
    <row r="499" spans="1:17" ht="16.5" customHeight="1">
      <c r="A499" s="122"/>
      <c r="B499" s="123"/>
      <c r="C499" s="123"/>
      <c r="D499" s="123"/>
      <c r="E499" s="123"/>
      <c r="F499" s="123"/>
      <c r="G499" s="124"/>
      <c r="H499" s="124"/>
      <c r="I499" s="124"/>
      <c r="J499" s="123"/>
      <c r="K499" s="25" t="s">
        <v>861</v>
      </c>
      <c r="L499" s="25" t="s">
        <v>862</v>
      </c>
      <c r="M499" s="25" t="s">
        <v>1621</v>
      </c>
      <c r="N499" s="25" t="s">
        <v>869</v>
      </c>
      <c r="O499" s="25" t="s">
        <v>1023</v>
      </c>
      <c r="P499" s="25" t="s">
        <v>1113</v>
      </c>
      <c r="Q499" s="1"/>
    </row>
    <row r="500" spans="1:17" ht="24.95" customHeight="1">
      <c r="A500" s="122"/>
      <c r="B500" s="123"/>
      <c r="C500" s="123"/>
      <c r="D500" s="123"/>
      <c r="E500" s="123"/>
      <c r="F500" s="123"/>
      <c r="G500" s="124"/>
      <c r="H500" s="124"/>
      <c r="I500" s="124"/>
      <c r="J500" s="123"/>
      <c r="K500" s="25" t="s">
        <v>861</v>
      </c>
      <c r="L500" s="25" t="s">
        <v>867</v>
      </c>
      <c r="M500" s="25" t="s">
        <v>1622</v>
      </c>
      <c r="N500" s="25" t="s">
        <v>912</v>
      </c>
      <c r="O500" s="25" t="s">
        <v>1623</v>
      </c>
      <c r="P500" s="25" t="s">
        <v>1134</v>
      </c>
      <c r="Q500" s="1"/>
    </row>
    <row r="501" spans="1:17" ht="16.5" customHeight="1">
      <c r="A501" s="122"/>
      <c r="B501" s="123"/>
      <c r="C501" s="123"/>
      <c r="D501" s="123"/>
      <c r="E501" s="123"/>
      <c r="F501" s="123"/>
      <c r="G501" s="124"/>
      <c r="H501" s="124"/>
      <c r="I501" s="124"/>
      <c r="J501" s="123"/>
      <c r="K501" s="25" t="s">
        <v>861</v>
      </c>
      <c r="L501" s="25" t="s">
        <v>872</v>
      </c>
      <c r="M501" s="25" t="s">
        <v>1624</v>
      </c>
      <c r="N501" s="25" t="s">
        <v>869</v>
      </c>
      <c r="O501" s="25" t="s">
        <v>1380</v>
      </c>
      <c r="P501" s="25" t="s">
        <v>866</v>
      </c>
      <c r="Q501" s="1"/>
    </row>
    <row r="502" spans="1:17" ht="16.5" customHeight="1">
      <c r="A502" s="122"/>
      <c r="B502" s="123"/>
      <c r="C502" s="123"/>
      <c r="D502" s="123"/>
      <c r="E502" s="123"/>
      <c r="F502" s="123"/>
      <c r="G502" s="124"/>
      <c r="H502" s="124"/>
      <c r="I502" s="124"/>
      <c r="J502" s="123"/>
      <c r="K502" s="25" t="s">
        <v>875</v>
      </c>
      <c r="L502" s="25" t="s">
        <v>876</v>
      </c>
      <c r="M502" s="25" t="s">
        <v>1625</v>
      </c>
      <c r="N502" s="25" t="s">
        <v>912</v>
      </c>
      <c r="O502" s="25" t="s">
        <v>1444</v>
      </c>
      <c r="P502" s="25" t="s">
        <v>922</v>
      </c>
      <c r="Q502" s="1"/>
    </row>
    <row r="503" spans="1:17" ht="24.95" customHeight="1">
      <c r="A503" s="122"/>
      <c r="B503" s="123"/>
      <c r="C503" s="123"/>
      <c r="D503" s="123"/>
      <c r="E503" s="123"/>
      <c r="F503" s="123"/>
      <c r="G503" s="124"/>
      <c r="H503" s="124"/>
      <c r="I503" s="124"/>
      <c r="J503" s="123"/>
      <c r="K503" s="25" t="s">
        <v>885</v>
      </c>
      <c r="L503" s="25" t="s">
        <v>886</v>
      </c>
      <c r="M503" s="25" t="s">
        <v>1626</v>
      </c>
      <c r="N503" s="25" t="s">
        <v>869</v>
      </c>
      <c r="O503" s="25" t="s">
        <v>874</v>
      </c>
      <c r="P503" s="25" t="s">
        <v>866</v>
      </c>
      <c r="Q503" s="1"/>
    </row>
    <row r="504" spans="1:17" ht="24.95" customHeight="1">
      <c r="A504" s="122"/>
      <c r="B504" s="123"/>
      <c r="C504" s="123" t="s">
        <v>1627</v>
      </c>
      <c r="D504" s="123" t="s">
        <v>857</v>
      </c>
      <c r="E504" s="123" t="s">
        <v>1628</v>
      </c>
      <c r="F504" s="123" t="s">
        <v>1629</v>
      </c>
      <c r="G504" s="124" t="s">
        <v>379</v>
      </c>
      <c r="H504" s="124" t="s">
        <v>379</v>
      </c>
      <c r="I504" s="124"/>
      <c r="J504" s="123" t="s">
        <v>1630</v>
      </c>
      <c r="K504" s="25" t="s">
        <v>885</v>
      </c>
      <c r="L504" s="25" t="s">
        <v>886</v>
      </c>
      <c r="M504" s="25" t="s">
        <v>1631</v>
      </c>
      <c r="N504" s="25" t="s">
        <v>869</v>
      </c>
      <c r="O504" s="25" t="s">
        <v>874</v>
      </c>
      <c r="P504" s="25" t="s">
        <v>866</v>
      </c>
      <c r="Q504" s="1"/>
    </row>
    <row r="505" spans="1:17" ht="37.9" customHeight="1">
      <c r="A505" s="122"/>
      <c r="B505" s="123"/>
      <c r="C505" s="123"/>
      <c r="D505" s="123"/>
      <c r="E505" s="123"/>
      <c r="F505" s="123"/>
      <c r="G505" s="124"/>
      <c r="H505" s="124"/>
      <c r="I505" s="124"/>
      <c r="J505" s="123"/>
      <c r="K505" s="25" t="s">
        <v>880</v>
      </c>
      <c r="L505" s="25" t="s">
        <v>881</v>
      </c>
      <c r="M505" s="25" t="s">
        <v>1632</v>
      </c>
      <c r="N505" s="25" t="s">
        <v>869</v>
      </c>
      <c r="O505" s="25" t="s">
        <v>896</v>
      </c>
      <c r="P505" s="25" t="s">
        <v>866</v>
      </c>
      <c r="Q505" s="1"/>
    </row>
    <row r="506" spans="1:17" ht="16.5" customHeight="1">
      <c r="A506" s="122"/>
      <c r="B506" s="123"/>
      <c r="C506" s="123"/>
      <c r="D506" s="123"/>
      <c r="E506" s="123"/>
      <c r="F506" s="123"/>
      <c r="G506" s="124"/>
      <c r="H506" s="124"/>
      <c r="I506" s="124"/>
      <c r="J506" s="123"/>
      <c r="K506" s="25" t="s">
        <v>861</v>
      </c>
      <c r="L506" s="25" t="s">
        <v>862</v>
      </c>
      <c r="M506" s="25" t="s">
        <v>1621</v>
      </c>
      <c r="N506" s="25" t="s">
        <v>869</v>
      </c>
      <c r="O506" s="25" t="s">
        <v>1023</v>
      </c>
      <c r="P506" s="25" t="s">
        <v>1113</v>
      </c>
      <c r="Q506" s="1"/>
    </row>
    <row r="507" spans="1:17" ht="16.5" customHeight="1">
      <c r="A507" s="122"/>
      <c r="B507" s="123"/>
      <c r="C507" s="123"/>
      <c r="D507" s="123"/>
      <c r="E507" s="123"/>
      <c r="F507" s="123"/>
      <c r="G507" s="124"/>
      <c r="H507" s="124"/>
      <c r="I507" s="124"/>
      <c r="J507" s="123"/>
      <c r="K507" s="25" t="s">
        <v>861</v>
      </c>
      <c r="L507" s="25" t="s">
        <v>867</v>
      </c>
      <c r="M507" s="25" t="s">
        <v>1633</v>
      </c>
      <c r="N507" s="25" t="s">
        <v>869</v>
      </c>
      <c r="O507" s="25" t="s">
        <v>1087</v>
      </c>
      <c r="P507" s="25" t="s">
        <v>1074</v>
      </c>
      <c r="Q507" s="1"/>
    </row>
    <row r="508" spans="1:17" ht="16.5" customHeight="1">
      <c r="A508" s="122"/>
      <c r="B508" s="123"/>
      <c r="C508" s="123"/>
      <c r="D508" s="123"/>
      <c r="E508" s="123"/>
      <c r="F508" s="123"/>
      <c r="G508" s="124"/>
      <c r="H508" s="124"/>
      <c r="I508" s="124"/>
      <c r="J508" s="123"/>
      <c r="K508" s="25" t="s">
        <v>861</v>
      </c>
      <c r="L508" s="25" t="s">
        <v>872</v>
      </c>
      <c r="M508" s="25" t="s">
        <v>1634</v>
      </c>
      <c r="N508" s="25" t="s">
        <v>869</v>
      </c>
      <c r="O508" s="25" t="s">
        <v>896</v>
      </c>
      <c r="P508" s="25" t="s">
        <v>866</v>
      </c>
      <c r="Q508" s="1"/>
    </row>
    <row r="509" spans="1:17" ht="16.5" customHeight="1">
      <c r="A509" s="122"/>
      <c r="B509" s="123"/>
      <c r="C509" s="123"/>
      <c r="D509" s="123"/>
      <c r="E509" s="123"/>
      <c r="F509" s="123"/>
      <c r="G509" s="124"/>
      <c r="H509" s="124"/>
      <c r="I509" s="124"/>
      <c r="J509" s="123"/>
      <c r="K509" s="25" t="s">
        <v>875</v>
      </c>
      <c r="L509" s="25" t="s">
        <v>876</v>
      </c>
      <c r="M509" s="25" t="s">
        <v>1625</v>
      </c>
      <c r="N509" s="25" t="s">
        <v>912</v>
      </c>
      <c r="O509" s="25" t="s">
        <v>1635</v>
      </c>
      <c r="P509" s="25" t="s">
        <v>922</v>
      </c>
      <c r="Q509" s="1"/>
    </row>
    <row r="510" spans="1:17" ht="16.5" customHeight="1">
      <c r="A510" s="122"/>
      <c r="B510" s="123"/>
      <c r="C510" s="123" t="s">
        <v>1636</v>
      </c>
      <c r="D510" s="123" t="s">
        <v>857</v>
      </c>
      <c r="E510" s="123" t="s">
        <v>1637</v>
      </c>
      <c r="F510" s="123" t="s">
        <v>1638</v>
      </c>
      <c r="G510" s="124" t="s">
        <v>173</v>
      </c>
      <c r="H510" s="124" t="s">
        <v>173</v>
      </c>
      <c r="I510" s="124"/>
      <c r="J510" s="123" t="s">
        <v>1639</v>
      </c>
      <c r="K510" s="25" t="s">
        <v>861</v>
      </c>
      <c r="L510" s="25" t="s">
        <v>867</v>
      </c>
      <c r="M510" s="25" t="s">
        <v>1640</v>
      </c>
      <c r="N510" s="25" t="s">
        <v>869</v>
      </c>
      <c r="O510" s="25" t="s">
        <v>1146</v>
      </c>
      <c r="P510" s="25" t="s">
        <v>1074</v>
      </c>
      <c r="Q510" s="1"/>
    </row>
    <row r="511" spans="1:17" ht="16.5" customHeight="1">
      <c r="A511" s="122"/>
      <c r="B511" s="123"/>
      <c r="C511" s="123"/>
      <c r="D511" s="123"/>
      <c r="E511" s="123"/>
      <c r="F511" s="123"/>
      <c r="G511" s="124"/>
      <c r="H511" s="124"/>
      <c r="I511" s="124"/>
      <c r="J511" s="123"/>
      <c r="K511" s="25" t="s">
        <v>861</v>
      </c>
      <c r="L511" s="25" t="s">
        <v>867</v>
      </c>
      <c r="M511" s="25" t="s">
        <v>1641</v>
      </c>
      <c r="N511" s="25" t="s">
        <v>869</v>
      </c>
      <c r="O511" s="25" t="s">
        <v>1642</v>
      </c>
      <c r="P511" s="25" t="s">
        <v>917</v>
      </c>
      <c r="Q511" s="1"/>
    </row>
    <row r="512" spans="1:17" ht="16.5" customHeight="1">
      <c r="A512" s="122"/>
      <c r="B512" s="123"/>
      <c r="C512" s="123"/>
      <c r="D512" s="123"/>
      <c r="E512" s="123"/>
      <c r="F512" s="123"/>
      <c r="G512" s="124"/>
      <c r="H512" s="124"/>
      <c r="I512" s="124"/>
      <c r="J512" s="123"/>
      <c r="K512" s="25" t="s">
        <v>861</v>
      </c>
      <c r="L512" s="25" t="s">
        <v>862</v>
      </c>
      <c r="M512" s="25" t="s">
        <v>1621</v>
      </c>
      <c r="N512" s="25" t="s">
        <v>869</v>
      </c>
      <c r="O512" s="25" t="s">
        <v>1371</v>
      </c>
      <c r="P512" s="25" t="s">
        <v>1113</v>
      </c>
      <c r="Q512" s="1"/>
    </row>
    <row r="513" spans="1:17" ht="24.95" customHeight="1">
      <c r="A513" s="122"/>
      <c r="B513" s="123"/>
      <c r="C513" s="123"/>
      <c r="D513" s="123"/>
      <c r="E513" s="123"/>
      <c r="F513" s="123"/>
      <c r="G513" s="124"/>
      <c r="H513" s="124"/>
      <c r="I513" s="124"/>
      <c r="J513" s="123"/>
      <c r="K513" s="25" t="s">
        <v>885</v>
      </c>
      <c r="L513" s="25" t="s">
        <v>886</v>
      </c>
      <c r="M513" s="25" t="s">
        <v>1643</v>
      </c>
      <c r="N513" s="25" t="s">
        <v>869</v>
      </c>
      <c r="O513" s="25" t="s">
        <v>874</v>
      </c>
      <c r="P513" s="25" t="s">
        <v>866</v>
      </c>
      <c r="Q513" s="1"/>
    </row>
    <row r="514" spans="1:17" ht="16.5" customHeight="1">
      <c r="A514" s="122"/>
      <c r="B514" s="123"/>
      <c r="C514" s="123"/>
      <c r="D514" s="123"/>
      <c r="E514" s="123"/>
      <c r="F514" s="123"/>
      <c r="G514" s="124"/>
      <c r="H514" s="124"/>
      <c r="I514" s="124"/>
      <c r="J514" s="123"/>
      <c r="K514" s="25" t="s">
        <v>880</v>
      </c>
      <c r="L514" s="25" t="s">
        <v>881</v>
      </c>
      <c r="M514" s="25" t="s">
        <v>1644</v>
      </c>
      <c r="N514" s="25" t="s">
        <v>869</v>
      </c>
      <c r="O514" s="25" t="s">
        <v>1301</v>
      </c>
      <c r="P514" s="25" t="s">
        <v>871</v>
      </c>
      <c r="Q514" s="1"/>
    </row>
    <row r="515" spans="1:17" ht="16.5" customHeight="1">
      <c r="A515" s="122"/>
      <c r="B515" s="123"/>
      <c r="C515" s="123"/>
      <c r="D515" s="123"/>
      <c r="E515" s="123"/>
      <c r="F515" s="123"/>
      <c r="G515" s="124"/>
      <c r="H515" s="124"/>
      <c r="I515" s="124"/>
      <c r="J515" s="123"/>
      <c r="K515" s="25" t="s">
        <v>875</v>
      </c>
      <c r="L515" s="25" t="s">
        <v>876</v>
      </c>
      <c r="M515" s="25" t="s">
        <v>1625</v>
      </c>
      <c r="N515" s="25" t="s">
        <v>912</v>
      </c>
      <c r="O515" s="25" t="s">
        <v>1157</v>
      </c>
      <c r="P515" s="25" t="s">
        <v>922</v>
      </c>
      <c r="Q515" s="1"/>
    </row>
    <row r="516" spans="1:17" ht="16.5" customHeight="1">
      <c r="A516" s="122"/>
      <c r="B516" s="123"/>
      <c r="C516" s="123" t="s">
        <v>1645</v>
      </c>
      <c r="D516" s="123" t="s">
        <v>857</v>
      </c>
      <c r="E516" s="123" t="s">
        <v>1646</v>
      </c>
      <c r="F516" s="123" t="s">
        <v>1647</v>
      </c>
      <c r="G516" s="124" t="s">
        <v>480</v>
      </c>
      <c r="H516" s="124" t="s">
        <v>480</v>
      </c>
      <c r="I516" s="124"/>
      <c r="J516" s="123" t="s">
        <v>1648</v>
      </c>
      <c r="K516" s="25" t="s">
        <v>880</v>
      </c>
      <c r="L516" s="25" t="s">
        <v>881</v>
      </c>
      <c r="M516" s="25" t="s">
        <v>1649</v>
      </c>
      <c r="N516" s="25" t="s">
        <v>869</v>
      </c>
      <c r="O516" s="25" t="s">
        <v>874</v>
      </c>
      <c r="P516" s="25" t="s">
        <v>866</v>
      </c>
      <c r="Q516" s="1"/>
    </row>
    <row r="517" spans="1:17" ht="16.5" customHeight="1">
      <c r="A517" s="122"/>
      <c r="B517" s="123"/>
      <c r="C517" s="123"/>
      <c r="D517" s="123"/>
      <c r="E517" s="123"/>
      <c r="F517" s="123"/>
      <c r="G517" s="124"/>
      <c r="H517" s="124"/>
      <c r="I517" s="124"/>
      <c r="J517" s="123"/>
      <c r="K517" s="25" t="s">
        <v>861</v>
      </c>
      <c r="L517" s="25" t="s">
        <v>872</v>
      </c>
      <c r="M517" s="25" t="s">
        <v>1650</v>
      </c>
      <c r="N517" s="25" t="s">
        <v>869</v>
      </c>
      <c r="O517" s="25" t="s">
        <v>874</v>
      </c>
      <c r="P517" s="25" t="s">
        <v>866</v>
      </c>
      <c r="Q517" s="1"/>
    </row>
    <row r="518" spans="1:17" ht="16.5" customHeight="1">
      <c r="A518" s="122"/>
      <c r="B518" s="123"/>
      <c r="C518" s="123"/>
      <c r="D518" s="123"/>
      <c r="E518" s="123"/>
      <c r="F518" s="123"/>
      <c r="G518" s="124"/>
      <c r="H518" s="124"/>
      <c r="I518" s="124"/>
      <c r="J518" s="123"/>
      <c r="K518" s="25" t="s">
        <v>861</v>
      </c>
      <c r="L518" s="25" t="s">
        <v>862</v>
      </c>
      <c r="M518" s="25" t="s">
        <v>1621</v>
      </c>
      <c r="N518" s="25" t="s">
        <v>869</v>
      </c>
      <c r="O518" s="25" t="s">
        <v>1087</v>
      </c>
      <c r="P518" s="25" t="s">
        <v>1113</v>
      </c>
      <c r="Q518" s="1"/>
    </row>
    <row r="519" spans="1:17" ht="24.95" customHeight="1">
      <c r="A519" s="122"/>
      <c r="B519" s="123"/>
      <c r="C519" s="123"/>
      <c r="D519" s="123"/>
      <c r="E519" s="123"/>
      <c r="F519" s="123"/>
      <c r="G519" s="124"/>
      <c r="H519" s="124"/>
      <c r="I519" s="124"/>
      <c r="J519" s="123"/>
      <c r="K519" s="25" t="s">
        <v>861</v>
      </c>
      <c r="L519" s="25" t="s">
        <v>867</v>
      </c>
      <c r="M519" s="25" t="s">
        <v>1651</v>
      </c>
      <c r="N519" s="25" t="s">
        <v>869</v>
      </c>
      <c r="O519" s="25" t="s">
        <v>1045</v>
      </c>
      <c r="P519" s="25" t="s">
        <v>1074</v>
      </c>
      <c r="Q519" s="1"/>
    </row>
    <row r="520" spans="1:17" ht="24.95" customHeight="1">
      <c r="A520" s="122"/>
      <c r="B520" s="123"/>
      <c r="C520" s="123"/>
      <c r="D520" s="123"/>
      <c r="E520" s="123"/>
      <c r="F520" s="123"/>
      <c r="G520" s="124"/>
      <c r="H520" s="124"/>
      <c r="I520" s="124"/>
      <c r="J520" s="123"/>
      <c r="K520" s="25" t="s">
        <v>885</v>
      </c>
      <c r="L520" s="25" t="s">
        <v>886</v>
      </c>
      <c r="M520" s="25" t="s">
        <v>1652</v>
      </c>
      <c r="N520" s="25" t="s">
        <v>869</v>
      </c>
      <c r="O520" s="25" t="s">
        <v>874</v>
      </c>
      <c r="P520" s="25" t="s">
        <v>866</v>
      </c>
      <c r="Q520" s="1"/>
    </row>
    <row r="521" spans="1:17" ht="16.5" customHeight="1">
      <c r="A521" s="122"/>
      <c r="B521" s="123"/>
      <c r="C521" s="123"/>
      <c r="D521" s="123"/>
      <c r="E521" s="123"/>
      <c r="F521" s="123"/>
      <c r="G521" s="124"/>
      <c r="H521" s="124"/>
      <c r="I521" s="124"/>
      <c r="J521" s="123"/>
      <c r="K521" s="25" t="s">
        <v>875</v>
      </c>
      <c r="L521" s="25" t="s">
        <v>876</v>
      </c>
      <c r="M521" s="25" t="s">
        <v>1625</v>
      </c>
      <c r="N521" s="25" t="s">
        <v>912</v>
      </c>
      <c r="O521" s="25" t="s">
        <v>1653</v>
      </c>
      <c r="P521" s="25" t="s">
        <v>922</v>
      </c>
      <c r="Q521" s="1"/>
    </row>
    <row r="522" spans="1:17" ht="16.5" customHeight="1">
      <c r="A522" s="122"/>
      <c r="B522" s="123"/>
      <c r="C522" s="123" t="s">
        <v>1654</v>
      </c>
      <c r="D522" s="123" t="s">
        <v>857</v>
      </c>
      <c r="E522" s="123" t="s">
        <v>1655</v>
      </c>
      <c r="F522" s="123" t="s">
        <v>1656</v>
      </c>
      <c r="G522" s="124" t="s">
        <v>102</v>
      </c>
      <c r="H522" s="124" t="s">
        <v>102</v>
      </c>
      <c r="I522" s="124"/>
      <c r="J522" s="123" t="s">
        <v>1657</v>
      </c>
      <c r="K522" s="25" t="s">
        <v>875</v>
      </c>
      <c r="L522" s="25" t="s">
        <v>876</v>
      </c>
      <c r="M522" s="25" t="s">
        <v>1625</v>
      </c>
      <c r="N522" s="25" t="s">
        <v>912</v>
      </c>
      <c r="O522" s="25" t="s">
        <v>1301</v>
      </c>
      <c r="P522" s="25" t="s">
        <v>922</v>
      </c>
      <c r="Q522" s="1"/>
    </row>
    <row r="523" spans="1:17" ht="24.95" customHeight="1">
      <c r="A523" s="122"/>
      <c r="B523" s="123"/>
      <c r="C523" s="123"/>
      <c r="D523" s="123"/>
      <c r="E523" s="123"/>
      <c r="F523" s="123"/>
      <c r="G523" s="124"/>
      <c r="H523" s="124"/>
      <c r="I523" s="124"/>
      <c r="J523" s="123"/>
      <c r="K523" s="25" t="s">
        <v>885</v>
      </c>
      <c r="L523" s="25" t="s">
        <v>886</v>
      </c>
      <c r="M523" s="25" t="s">
        <v>1447</v>
      </c>
      <c r="N523" s="25" t="s">
        <v>869</v>
      </c>
      <c r="O523" s="25" t="s">
        <v>896</v>
      </c>
      <c r="P523" s="25" t="s">
        <v>866</v>
      </c>
      <c r="Q523" s="1"/>
    </row>
    <row r="524" spans="1:17" ht="37.9" customHeight="1">
      <c r="A524" s="122"/>
      <c r="B524" s="123"/>
      <c r="C524" s="123"/>
      <c r="D524" s="123"/>
      <c r="E524" s="123"/>
      <c r="F524" s="123"/>
      <c r="G524" s="124"/>
      <c r="H524" s="124"/>
      <c r="I524" s="124"/>
      <c r="J524" s="123"/>
      <c r="K524" s="25" t="s">
        <v>880</v>
      </c>
      <c r="L524" s="25" t="s">
        <v>881</v>
      </c>
      <c r="M524" s="25" t="s">
        <v>1658</v>
      </c>
      <c r="N524" s="25" t="s">
        <v>869</v>
      </c>
      <c r="O524" s="25" t="s">
        <v>1659</v>
      </c>
      <c r="P524" s="25" t="s">
        <v>866</v>
      </c>
      <c r="Q524" s="1"/>
    </row>
    <row r="525" spans="1:17" ht="16.5" customHeight="1">
      <c r="A525" s="122"/>
      <c r="B525" s="123"/>
      <c r="C525" s="123"/>
      <c r="D525" s="123"/>
      <c r="E525" s="123"/>
      <c r="F525" s="123"/>
      <c r="G525" s="124"/>
      <c r="H525" s="124"/>
      <c r="I525" s="124"/>
      <c r="J525" s="123"/>
      <c r="K525" s="25" t="s">
        <v>861</v>
      </c>
      <c r="L525" s="25" t="s">
        <v>872</v>
      </c>
      <c r="M525" s="25" t="s">
        <v>1660</v>
      </c>
      <c r="N525" s="25" t="s">
        <v>869</v>
      </c>
      <c r="O525" s="25" t="s">
        <v>896</v>
      </c>
      <c r="P525" s="25" t="s">
        <v>866</v>
      </c>
      <c r="Q525" s="1"/>
    </row>
    <row r="526" spans="1:17" ht="16.5" customHeight="1">
      <c r="A526" s="122"/>
      <c r="B526" s="123"/>
      <c r="C526" s="123"/>
      <c r="D526" s="123"/>
      <c r="E526" s="123"/>
      <c r="F526" s="123"/>
      <c r="G526" s="124"/>
      <c r="H526" s="124"/>
      <c r="I526" s="124"/>
      <c r="J526" s="123"/>
      <c r="K526" s="25" t="s">
        <v>861</v>
      </c>
      <c r="L526" s="25" t="s">
        <v>867</v>
      </c>
      <c r="M526" s="25" t="s">
        <v>1661</v>
      </c>
      <c r="N526" s="25" t="s">
        <v>869</v>
      </c>
      <c r="O526" s="25" t="s">
        <v>1023</v>
      </c>
      <c r="P526" s="25" t="s">
        <v>1074</v>
      </c>
      <c r="Q526" s="1"/>
    </row>
    <row r="527" spans="1:17" ht="16.5" customHeight="1">
      <c r="A527" s="122"/>
      <c r="B527" s="123"/>
      <c r="C527" s="123"/>
      <c r="D527" s="123"/>
      <c r="E527" s="123"/>
      <c r="F527" s="123"/>
      <c r="G527" s="124"/>
      <c r="H527" s="124"/>
      <c r="I527" s="124"/>
      <c r="J527" s="123"/>
      <c r="K527" s="25" t="s">
        <v>861</v>
      </c>
      <c r="L527" s="25" t="s">
        <v>862</v>
      </c>
      <c r="M527" s="25" t="s">
        <v>1621</v>
      </c>
      <c r="N527" s="25" t="s">
        <v>869</v>
      </c>
      <c r="O527" s="25" t="s">
        <v>1023</v>
      </c>
      <c r="P527" s="25" t="s">
        <v>1113</v>
      </c>
      <c r="Q527" s="1"/>
    </row>
    <row r="528" spans="1:17" ht="16.5" customHeight="1">
      <c r="A528" s="122"/>
      <c r="B528" s="123"/>
      <c r="C528" s="123" t="s">
        <v>1662</v>
      </c>
      <c r="D528" s="123" t="s">
        <v>857</v>
      </c>
      <c r="E528" s="123" t="s">
        <v>1236</v>
      </c>
      <c r="F528" s="123" t="s">
        <v>1237</v>
      </c>
      <c r="G528" s="124" t="s">
        <v>469</v>
      </c>
      <c r="H528" s="124" t="s">
        <v>469</v>
      </c>
      <c r="I528" s="124"/>
      <c r="J528" s="123" t="s">
        <v>1663</v>
      </c>
      <c r="K528" s="25" t="s">
        <v>861</v>
      </c>
      <c r="L528" s="25" t="s">
        <v>862</v>
      </c>
      <c r="M528" s="25" t="s">
        <v>1664</v>
      </c>
      <c r="N528" s="25" t="s">
        <v>869</v>
      </c>
      <c r="O528" s="25" t="s">
        <v>1665</v>
      </c>
      <c r="P528" s="25" t="s">
        <v>866</v>
      </c>
      <c r="Q528" s="1"/>
    </row>
    <row r="529" spans="1:17" ht="24.95" customHeight="1">
      <c r="A529" s="122"/>
      <c r="B529" s="123"/>
      <c r="C529" s="123"/>
      <c r="D529" s="123"/>
      <c r="E529" s="123"/>
      <c r="F529" s="123"/>
      <c r="G529" s="124"/>
      <c r="H529" s="124"/>
      <c r="I529" s="124"/>
      <c r="J529" s="123"/>
      <c r="K529" s="25" t="s">
        <v>861</v>
      </c>
      <c r="L529" s="25" t="s">
        <v>867</v>
      </c>
      <c r="M529" s="25" t="s">
        <v>1666</v>
      </c>
      <c r="N529" s="25" t="s">
        <v>869</v>
      </c>
      <c r="O529" s="25" t="s">
        <v>1667</v>
      </c>
      <c r="P529" s="25" t="s">
        <v>1668</v>
      </c>
      <c r="Q529" s="1"/>
    </row>
    <row r="530" spans="1:17" ht="16.5" customHeight="1">
      <c r="A530" s="122"/>
      <c r="B530" s="123"/>
      <c r="C530" s="123"/>
      <c r="D530" s="123"/>
      <c r="E530" s="123"/>
      <c r="F530" s="123"/>
      <c r="G530" s="124"/>
      <c r="H530" s="124"/>
      <c r="I530" s="124"/>
      <c r="J530" s="123"/>
      <c r="K530" s="25" t="s">
        <v>861</v>
      </c>
      <c r="L530" s="25" t="s">
        <v>872</v>
      </c>
      <c r="M530" s="25" t="s">
        <v>1669</v>
      </c>
      <c r="N530" s="25" t="s">
        <v>869</v>
      </c>
      <c r="O530" s="25" t="s">
        <v>1670</v>
      </c>
      <c r="P530" s="25" t="s">
        <v>1668</v>
      </c>
      <c r="Q530" s="1"/>
    </row>
    <row r="531" spans="1:17" ht="24.95" customHeight="1">
      <c r="A531" s="122"/>
      <c r="B531" s="123"/>
      <c r="C531" s="123"/>
      <c r="D531" s="123"/>
      <c r="E531" s="123"/>
      <c r="F531" s="123"/>
      <c r="G531" s="124"/>
      <c r="H531" s="124"/>
      <c r="I531" s="124"/>
      <c r="J531" s="123"/>
      <c r="K531" s="25" t="s">
        <v>880</v>
      </c>
      <c r="L531" s="25" t="s">
        <v>881</v>
      </c>
      <c r="M531" s="25" t="s">
        <v>1671</v>
      </c>
      <c r="N531" s="25" t="s">
        <v>869</v>
      </c>
      <c r="O531" s="25" t="s">
        <v>1444</v>
      </c>
      <c r="P531" s="25" t="s">
        <v>871</v>
      </c>
      <c r="Q531" s="1"/>
    </row>
    <row r="532" spans="1:17" ht="16.5" customHeight="1">
      <c r="A532" s="122"/>
      <c r="B532" s="123"/>
      <c r="C532" s="123"/>
      <c r="D532" s="123"/>
      <c r="E532" s="123"/>
      <c r="F532" s="123"/>
      <c r="G532" s="124"/>
      <c r="H532" s="124"/>
      <c r="I532" s="124"/>
      <c r="J532" s="123"/>
      <c r="K532" s="25" t="s">
        <v>875</v>
      </c>
      <c r="L532" s="25" t="s">
        <v>876</v>
      </c>
      <c r="M532" s="25" t="s">
        <v>1672</v>
      </c>
      <c r="N532" s="25" t="s">
        <v>912</v>
      </c>
      <c r="O532" s="25" t="s">
        <v>1673</v>
      </c>
      <c r="P532" s="25" t="s">
        <v>922</v>
      </c>
      <c r="Q532" s="1"/>
    </row>
    <row r="533" spans="1:17" ht="24.95" customHeight="1">
      <c r="A533" s="122"/>
      <c r="B533" s="123"/>
      <c r="C533" s="123"/>
      <c r="D533" s="123"/>
      <c r="E533" s="123"/>
      <c r="F533" s="123"/>
      <c r="G533" s="124"/>
      <c r="H533" s="124"/>
      <c r="I533" s="124"/>
      <c r="J533" s="123"/>
      <c r="K533" s="25" t="s">
        <v>885</v>
      </c>
      <c r="L533" s="25" t="s">
        <v>886</v>
      </c>
      <c r="M533" s="25" t="s">
        <v>1245</v>
      </c>
      <c r="N533" s="25" t="s">
        <v>869</v>
      </c>
      <c r="O533" s="25" t="s">
        <v>896</v>
      </c>
      <c r="P533" s="25" t="s">
        <v>866</v>
      </c>
      <c r="Q533" s="1"/>
    </row>
    <row r="534" spans="1:17" ht="24.95" customHeight="1">
      <c r="A534" s="122"/>
      <c r="B534" s="123"/>
      <c r="C534" s="123" t="s">
        <v>1674</v>
      </c>
      <c r="D534" s="123" t="s">
        <v>857</v>
      </c>
      <c r="E534" s="123" t="s">
        <v>1675</v>
      </c>
      <c r="F534" s="123" t="s">
        <v>1676</v>
      </c>
      <c r="G534" s="124" t="s">
        <v>471</v>
      </c>
      <c r="H534" s="124" t="s">
        <v>471</v>
      </c>
      <c r="I534" s="124"/>
      <c r="J534" s="123" t="s">
        <v>1677</v>
      </c>
      <c r="K534" s="25" t="s">
        <v>861</v>
      </c>
      <c r="L534" s="25" t="s">
        <v>867</v>
      </c>
      <c r="M534" s="25" t="s">
        <v>1678</v>
      </c>
      <c r="N534" s="25" t="s">
        <v>869</v>
      </c>
      <c r="O534" s="25" t="s">
        <v>1679</v>
      </c>
      <c r="P534" s="25" t="s">
        <v>1680</v>
      </c>
      <c r="Q534" s="1"/>
    </row>
    <row r="535" spans="1:17" ht="24.95" customHeight="1">
      <c r="A535" s="122"/>
      <c r="B535" s="123"/>
      <c r="C535" s="123"/>
      <c r="D535" s="123"/>
      <c r="E535" s="123"/>
      <c r="F535" s="123"/>
      <c r="G535" s="124"/>
      <c r="H535" s="124"/>
      <c r="I535" s="124"/>
      <c r="J535" s="123"/>
      <c r="K535" s="25" t="s">
        <v>861</v>
      </c>
      <c r="L535" s="25" t="s">
        <v>872</v>
      </c>
      <c r="M535" s="25" t="s">
        <v>1681</v>
      </c>
      <c r="N535" s="25" t="s">
        <v>864</v>
      </c>
      <c r="O535" s="25" t="s">
        <v>1371</v>
      </c>
      <c r="P535" s="25" t="s">
        <v>1680</v>
      </c>
      <c r="Q535" s="1"/>
    </row>
    <row r="536" spans="1:17" ht="16.5" customHeight="1">
      <c r="A536" s="122"/>
      <c r="B536" s="123"/>
      <c r="C536" s="123"/>
      <c r="D536" s="123"/>
      <c r="E536" s="123"/>
      <c r="F536" s="123"/>
      <c r="G536" s="124"/>
      <c r="H536" s="124"/>
      <c r="I536" s="124"/>
      <c r="J536" s="123"/>
      <c r="K536" s="25" t="s">
        <v>861</v>
      </c>
      <c r="L536" s="25" t="s">
        <v>872</v>
      </c>
      <c r="M536" s="25" t="s">
        <v>1611</v>
      </c>
      <c r="N536" s="25" t="s">
        <v>864</v>
      </c>
      <c r="O536" s="25" t="s">
        <v>865</v>
      </c>
      <c r="P536" s="25" t="s">
        <v>866</v>
      </c>
      <c r="Q536" s="1"/>
    </row>
    <row r="537" spans="1:17" ht="16.5" customHeight="1">
      <c r="A537" s="122"/>
      <c r="B537" s="123"/>
      <c r="C537" s="123"/>
      <c r="D537" s="123"/>
      <c r="E537" s="123"/>
      <c r="F537" s="123"/>
      <c r="G537" s="124"/>
      <c r="H537" s="124"/>
      <c r="I537" s="124"/>
      <c r="J537" s="123"/>
      <c r="K537" s="25" t="s">
        <v>880</v>
      </c>
      <c r="L537" s="25" t="s">
        <v>881</v>
      </c>
      <c r="M537" s="25" t="s">
        <v>1682</v>
      </c>
      <c r="N537" s="25" t="s">
        <v>869</v>
      </c>
      <c r="O537" s="25" t="s">
        <v>874</v>
      </c>
      <c r="P537" s="25" t="s">
        <v>866</v>
      </c>
      <c r="Q537" s="1"/>
    </row>
    <row r="538" spans="1:17" ht="16.5" customHeight="1">
      <c r="A538" s="122"/>
      <c r="B538" s="123"/>
      <c r="C538" s="123"/>
      <c r="D538" s="123"/>
      <c r="E538" s="123"/>
      <c r="F538" s="123"/>
      <c r="G538" s="124"/>
      <c r="H538" s="124"/>
      <c r="I538" s="124"/>
      <c r="J538" s="123"/>
      <c r="K538" s="25" t="s">
        <v>880</v>
      </c>
      <c r="L538" s="25" t="s">
        <v>1055</v>
      </c>
      <c r="M538" s="25" t="s">
        <v>1683</v>
      </c>
      <c r="N538" s="25" t="s">
        <v>864</v>
      </c>
      <c r="O538" s="25" t="s">
        <v>865</v>
      </c>
      <c r="P538" s="25" t="s">
        <v>866</v>
      </c>
      <c r="Q538" s="1"/>
    </row>
    <row r="539" spans="1:17" ht="16.5" customHeight="1">
      <c r="A539" s="122"/>
      <c r="B539" s="123"/>
      <c r="C539" s="123"/>
      <c r="D539" s="123"/>
      <c r="E539" s="123"/>
      <c r="F539" s="123"/>
      <c r="G539" s="124"/>
      <c r="H539" s="124"/>
      <c r="I539" s="124"/>
      <c r="J539" s="123"/>
      <c r="K539" s="25" t="s">
        <v>875</v>
      </c>
      <c r="L539" s="25" t="s">
        <v>876</v>
      </c>
      <c r="M539" s="25" t="s">
        <v>1672</v>
      </c>
      <c r="N539" s="25" t="s">
        <v>912</v>
      </c>
      <c r="O539" s="25" t="s">
        <v>1684</v>
      </c>
      <c r="P539" s="25" t="s">
        <v>922</v>
      </c>
      <c r="Q539" s="1"/>
    </row>
    <row r="540" spans="1:17" ht="24.95" customHeight="1">
      <c r="A540" s="122"/>
      <c r="B540" s="123"/>
      <c r="C540" s="123"/>
      <c r="D540" s="123"/>
      <c r="E540" s="123"/>
      <c r="F540" s="123"/>
      <c r="G540" s="124"/>
      <c r="H540" s="124"/>
      <c r="I540" s="124"/>
      <c r="J540" s="123"/>
      <c r="K540" s="25" t="s">
        <v>885</v>
      </c>
      <c r="L540" s="25" t="s">
        <v>886</v>
      </c>
      <c r="M540" s="25" t="s">
        <v>1614</v>
      </c>
      <c r="N540" s="25" t="s">
        <v>869</v>
      </c>
      <c r="O540" s="25" t="s">
        <v>896</v>
      </c>
      <c r="P540" s="25" t="s">
        <v>866</v>
      </c>
      <c r="Q540" s="1"/>
    </row>
    <row r="541" spans="1:17" ht="16.5" customHeight="1">
      <c r="A541" s="122"/>
      <c r="B541" s="123"/>
      <c r="C541" s="123" t="s">
        <v>1685</v>
      </c>
      <c r="D541" s="123" t="s">
        <v>857</v>
      </c>
      <c r="E541" s="123" t="s">
        <v>1675</v>
      </c>
      <c r="F541" s="123" t="s">
        <v>1686</v>
      </c>
      <c r="G541" s="124" t="s">
        <v>430</v>
      </c>
      <c r="H541" s="124" t="s">
        <v>430</v>
      </c>
      <c r="I541" s="124"/>
      <c r="J541" s="123" t="s">
        <v>1687</v>
      </c>
      <c r="K541" s="25" t="s">
        <v>880</v>
      </c>
      <c r="L541" s="25" t="s">
        <v>881</v>
      </c>
      <c r="M541" s="25" t="s">
        <v>1682</v>
      </c>
      <c r="N541" s="25" t="s">
        <v>869</v>
      </c>
      <c r="O541" s="25" t="s">
        <v>874</v>
      </c>
      <c r="P541" s="25" t="s">
        <v>866</v>
      </c>
      <c r="Q541" s="1"/>
    </row>
    <row r="542" spans="1:17" ht="16.5" customHeight="1">
      <c r="A542" s="122"/>
      <c r="B542" s="123"/>
      <c r="C542" s="123"/>
      <c r="D542" s="123"/>
      <c r="E542" s="123"/>
      <c r="F542" s="123"/>
      <c r="G542" s="124"/>
      <c r="H542" s="124"/>
      <c r="I542" s="124"/>
      <c r="J542" s="123"/>
      <c r="K542" s="25" t="s">
        <v>875</v>
      </c>
      <c r="L542" s="25" t="s">
        <v>876</v>
      </c>
      <c r="M542" s="25" t="s">
        <v>1672</v>
      </c>
      <c r="N542" s="25" t="s">
        <v>912</v>
      </c>
      <c r="O542" s="25" t="s">
        <v>1688</v>
      </c>
      <c r="P542" s="25" t="s">
        <v>922</v>
      </c>
      <c r="Q542" s="1"/>
    </row>
    <row r="543" spans="1:17" ht="24.95" customHeight="1">
      <c r="A543" s="122"/>
      <c r="B543" s="123"/>
      <c r="C543" s="123"/>
      <c r="D543" s="123"/>
      <c r="E543" s="123"/>
      <c r="F543" s="123"/>
      <c r="G543" s="124"/>
      <c r="H543" s="124"/>
      <c r="I543" s="124"/>
      <c r="J543" s="123"/>
      <c r="K543" s="25" t="s">
        <v>885</v>
      </c>
      <c r="L543" s="25" t="s">
        <v>886</v>
      </c>
      <c r="M543" s="25" t="s">
        <v>1614</v>
      </c>
      <c r="N543" s="25" t="s">
        <v>869</v>
      </c>
      <c r="O543" s="25" t="s">
        <v>874</v>
      </c>
      <c r="P543" s="25" t="s">
        <v>866</v>
      </c>
      <c r="Q543" s="1"/>
    </row>
    <row r="544" spans="1:17" ht="16.5" customHeight="1">
      <c r="A544" s="122"/>
      <c r="B544" s="123"/>
      <c r="C544" s="123"/>
      <c r="D544" s="123"/>
      <c r="E544" s="123"/>
      <c r="F544" s="123"/>
      <c r="G544" s="124"/>
      <c r="H544" s="124"/>
      <c r="I544" s="124"/>
      <c r="J544" s="123"/>
      <c r="K544" s="25" t="s">
        <v>861</v>
      </c>
      <c r="L544" s="25" t="s">
        <v>872</v>
      </c>
      <c r="M544" s="25" t="s">
        <v>1611</v>
      </c>
      <c r="N544" s="25" t="s">
        <v>864</v>
      </c>
      <c r="O544" s="25" t="s">
        <v>865</v>
      </c>
      <c r="P544" s="25" t="s">
        <v>866</v>
      </c>
      <c r="Q544" s="1"/>
    </row>
    <row r="545" spans="1:17" ht="24.95" customHeight="1">
      <c r="A545" s="122"/>
      <c r="B545" s="123"/>
      <c r="C545" s="123"/>
      <c r="D545" s="123"/>
      <c r="E545" s="123"/>
      <c r="F545" s="123"/>
      <c r="G545" s="124"/>
      <c r="H545" s="124"/>
      <c r="I545" s="124"/>
      <c r="J545" s="123"/>
      <c r="K545" s="25" t="s">
        <v>861</v>
      </c>
      <c r="L545" s="25" t="s">
        <v>867</v>
      </c>
      <c r="M545" s="25" t="s">
        <v>1689</v>
      </c>
      <c r="N545" s="25" t="s">
        <v>912</v>
      </c>
      <c r="O545" s="25" t="s">
        <v>1690</v>
      </c>
      <c r="P545" s="25" t="s">
        <v>1680</v>
      </c>
      <c r="Q545" s="1"/>
    </row>
    <row r="546" spans="1:17" ht="16.5" customHeight="1">
      <c r="A546" s="122"/>
      <c r="B546" s="123"/>
      <c r="C546" s="123"/>
      <c r="D546" s="123"/>
      <c r="E546" s="123"/>
      <c r="F546" s="123"/>
      <c r="G546" s="124"/>
      <c r="H546" s="124"/>
      <c r="I546" s="124"/>
      <c r="J546" s="123"/>
      <c r="K546" s="25" t="s">
        <v>861</v>
      </c>
      <c r="L546" s="25" t="s">
        <v>862</v>
      </c>
      <c r="M546" s="25" t="s">
        <v>1691</v>
      </c>
      <c r="N546" s="25" t="s">
        <v>864</v>
      </c>
      <c r="O546" s="25" t="s">
        <v>865</v>
      </c>
      <c r="P546" s="25" t="s">
        <v>866</v>
      </c>
      <c r="Q546" s="1"/>
    </row>
    <row r="547" spans="1:17" ht="16.5" customHeight="1">
      <c r="A547" s="122"/>
      <c r="B547" s="123"/>
      <c r="C547" s="123" t="s">
        <v>1692</v>
      </c>
      <c r="D547" s="123" t="s">
        <v>857</v>
      </c>
      <c r="E547" s="123" t="s">
        <v>1607</v>
      </c>
      <c r="F547" s="123" t="s">
        <v>1693</v>
      </c>
      <c r="G547" s="124" t="s">
        <v>474</v>
      </c>
      <c r="H547" s="124" t="s">
        <v>474</v>
      </c>
      <c r="I547" s="124"/>
      <c r="J547" s="123" t="s">
        <v>1694</v>
      </c>
      <c r="K547" s="25" t="s">
        <v>875</v>
      </c>
      <c r="L547" s="25" t="s">
        <v>876</v>
      </c>
      <c r="M547" s="25" t="s">
        <v>1695</v>
      </c>
      <c r="N547" s="25" t="s">
        <v>912</v>
      </c>
      <c r="O547" s="25" t="s">
        <v>1696</v>
      </c>
      <c r="P547" s="25" t="s">
        <v>922</v>
      </c>
      <c r="Q547" s="1"/>
    </row>
    <row r="548" spans="1:17" ht="24.95" customHeight="1">
      <c r="A548" s="122"/>
      <c r="B548" s="123"/>
      <c r="C548" s="123"/>
      <c r="D548" s="123"/>
      <c r="E548" s="123"/>
      <c r="F548" s="123"/>
      <c r="G548" s="124"/>
      <c r="H548" s="124"/>
      <c r="I548" s="124"/>
      <c r="J548" s="123"/>
      <c r="K548" s="25" t="s">
        <v>880</v>
      </c>
      <c r="L548" s="25" t="s">
        <v>1055</v>
      </c>
      <c r="M548" s="25" t="s">
        <v>1697</v>
      </c>
      <c r="N548" s="25" t="s">
        <v>869</v>
      </c>
      <c r="O548" s="25" t="s">
        <v>896</v>
      </c>
      <c r="P548" s="25" t="s">
        <v>866</v>
      </c>
      <c r="Q548" s="1"/>
    </row>
    <row r="549" spans="1:17" ht="24.95" customHeight="1">
      <c r="A549" s="122"/>
      <c r="B549" s="123"/>
      <c r="C549" s="123"/>
      <c r="D549" s="123"/>
      <c r="E549" s="123"/>
      <c r="F549" s="123"/>
      <c r="G549" s="124"/>
      <c r="H549" s="124"/>
      <c r="I549" s="124"/>
      <c r="J549" s="123"/>
      <c r="K549" s="25" t="s">
        <v>880</v>
      </c>
      <c r="L549" s="25" t="s">
        <v>881</v>
      </c>
      <c r="M549" s="25" t="s">
        <v>1698</v>
      </c>
      <c r="N549" s="25" t="s">
        <v>869</v>
      </c>
      <c r="O549" s="25" t="s">
        <v>874</v>
      </c>
      <c r="P549" s="25" t="s">
        <v>866</v>
      </c>
      <c r="Q549" s="1"/>
    </row>
    <row r="550" spans="1:17" ht="16.5" customHeight="1">
      <c r="A550" s="122"/>
      <c r="B550" s="123"/>
      <c r="C550" s="123"/>
      <c r="D550" s="123"/>
      <c r="E550" s="123"/>
      <c r="F550" s="123"/>
      <c r="G550" s="124"/>
      <c r="H550" s="124"/>
      <c r="I550" s="124"/>
      <c r="J550" s="123"/>
      <c r="K550" s="25" t="s">
        <v>861</v>
      </c>
      <c r="L550" s="25" t="s">
        <v>867</v>
      </c>
      <c r="M550" s="25" t="s">
        <v>1699</v>
      </c>
      <c r="N550" s="25" t="s">
        <v>869</v>
      </c>
      <c r="O550" s="25" t="s">
        <v>1700</v>
      </c>
      <c r="P550" s="25" t="s">
        <v>917</v>
      </c>
      <c r="Q550" s="1"/>
    </row>
    <row r="551" spans="1:17" ht="24.95" customHeight="1">
      <c r="A551" s="122"/>
      <c r="B551" s="123"/>
      <c r="C551" s="123"/>
      <c r="D551" s="123"/>
      <c r="E551" s="123"/>
      <c r="F551" s="123"/>
      <c r="G551" s="124"/>
      <c r="H551" s="124"/>
      <c r="I551" s="124"/>
      <c r="J551" s="123"/>
      <c r="K551" s="25" t="s">
        <v>861</v>
      </c>
      <c r="L551" s="25" t="s">
        <v>862</v>
      </c>
      <c r="M551" s="25" t="s">
        <v>1701</v>
      </c>
      <c r="N551" s="25" t="s">
        <v>869</v>
      </c>
      <c r="O551" s="25" t="s">
        <v>874</v>
      </c>
      <c r="P551" s="25" t="s">
        <v>866</v>
      </c>
      <c r="Q551" s="1"/>
    </row>
    <row r="552" spans="1:17" ht="16.5" customHeight="1">
      <c r="A552" s="122"/>
      <c r="B552" s="123"/>
      <c r="C552" s="123"/>
      <c r="D552" s="123"/>
      <c r="E552" s="123"/>
      <c r="F552" s="123"/>
      <c r="G552" s="124"/>
      <c r="H552" s="124"/>
      <c r="I552" s="124"/>
      <c r="J552" s="123"/>
      <c r="K552" s="25" t="s">
        <v>861</v>
      </c>
      <c r="L552" s="25" t="s">
        <v>872</v>
      </c>
      <c r="M552" s="25" t="s">
        <v>1702</v>
      </c>
      <c r="N552" s="25" t="s">
        <v>869</v>
      </c>
      <c r="O552" s="25" t="s">
        <v>943</v>
      </c>
      <c r="P552" s="25" t="s">
        <v>1134</v>
      </c>
      <c r="Q552" s="1"/>
    </row>
    <row r="553" spans="1:17" ht="24.95" customHeight="1">
      <c r="A553" s="122"/>
      <c r="B553" s="123"/>
      <c r="C553" s="123"/>
      <c r="D553" s="123"/>
      <c r="E553" s="123"/>
      <c r="F553" s="123"/>
      <c r="G553" s="124"/>
      <c r="H553" s="124"/>
      <c r="I553" s="124"/>
      <c r="J553" s="123"/>
      <c r="K553" s="25" t="s">
        <v>885</v>
      </c>
      <c r="L553" s="25" t="s">
        <v>886</v>
      </c>
      <c r="M553" s="25" t="s">
        <v>1245</v>
      </c>
      <c r="N553" s="25" t="s">
        <v>869</v>
      </c>
      <c r="O553" s="25" t="s">
        <v>896</v>
      </c>
      <c r="P553" s="25" t="s">
        <v>866</v>
      </c>
      <c r="Q553" s="1"/>
    </row>
    <row r="554" spans="1:17" ht="16.5" customHeight="1">
      <c r="A554" s="122"/>
      <c r="B554" s="123"/>
      <c r="C554" s="123" t="s">
        <v>1703</v>
      </c>
      <c r="D554" s="123" t="s">
        <v>857</v>
      </c>
      <c r="E554" s="123" t="s">
        <v>1704</v>
      </c>
      <c r="F554" s="123" t="s">
        <v>1705</v>
      </c>
      <c r="G554" s="124" t="s">
        <v>476</v>
      </c>
      <c r="H554" s="124" t="s">
        <v>476</v>
      </c>
      <c r="I554" s="124"/>
      <c r="J554" s="123" t="s">
        <v>1706</v>
      </c>
      <c r="K554" s="25" t="s">
        <v>861</v>
      </c>
      <c r="L554" s="25" t="s">
        <v>862</v>
      </c>
      <c r="M554" s="25" t="s">
        <v>1707</v>
      </c>
      <c r="N554" s="25" t="s">
        <v>869</v>
      </c>
      <c r="O554" s="25" t="s">
        <v>865</v>
      </c>
      <c r="P554" s="25" t="s">
        <v>866</v>
      </c>
      <c r="Q554" s="1"/>
    </row>
    <row r="555" spans="1:17" ht="16.5" customHeight="1">
      <c r="A555" s="122"/>
      <c r="B555" s="123"/>
      <c r="C555" s="123"/>
      <c r="D555" s="123"/>
      <c r="E555" s="123"/>
      <c r="F555" s="123"/>
      <c r="G555" s="124"/>
      <c r="H555" s="124"/>
      <c r="I555" s="124"/>
      <c r="J555" s="123"/>
      <c r="K555" s="25" t="s">
        <v>861</v>
      </c>
      <c r="L555" s="25" t="s">
        <v>872</v>
      </c>
      <c r="M555" s="25" t="s">
        <v>1708</v>
      </c>
      <c r="N555" s="25" t="s">
        <v>869</v>
      </c>
      <c r="O555" s="25" t="s">
        <v>1146</v>
      </c>
      <c r="P555" s="25" t="s">
        <v>1709</v>
      </c>
      <c r="Q555" s="1"/>
    </row>
    <row r="556" spans="1:17" ht="16.5" customHeight="1">
      <c r="A556" s="122"/>
      <c r="B556" s="123"/>
      <c r="C556" s="123"/>
      <c r="D556" s="123"/>
      <c r="E556" s="123"/>
      <c r="F556" s="123"/>
      <c r="G556" s="124"/>
      <c r="H556" s="124"/>
      <c r="I556" s="124"/>
      <c r="J556" s="123"/>
      <c r="K556" s="25" t="s">
        <v>861</v>
      </c>
      <c r="L556" s="25" t="s">
        <v>867</v>
      </c>
      <c r="M556" s="25" t="s">
        <v>1466</v>
      </c>
      <c r="N556" s="25" t="s">
        <v>912</v>
      </c>
      <c r="O556" s="25" t="s">
        <v>1268</v>
      </c>
      <c r="P556" s="25" t="s">
        <v>917</v>
      </c>
      <c r="Q556" s="1"/>
    </row>
    <row r="557" spans="1:17" ht="24.95" customHeight="1">
      <c r="A557" s="122"/>
      <c r="B557" s="123"/>
      <c r="C557" s="123"/>
      <c r="D557" s="123"/>
      <c r="E557" s="123"/>
      <c r="F557" s="123"/>
      <c r="G557" s="124"/>
      <c r="H557" s="124"/>
      <c r="I557" s="124"/>
      <c r="J557" s="123"/>
      <c r="K557" s="25" t="s">
        <v>880</v>
      </c>
      <c r="L557" s="25" t="s">
        <v>1055</v>
      </c>
      <c r="M557" s="25" t="s">
        <v>1710</v>
      </c>
      <c r="N557" s="25" t="s">
        <v>869</v>
      </c>
      <c r="O557" s="25" t="s">
        <v>959</v>
      </c>
      <c r="P557" s="25" t="s">
        <v>866</v>
      </c>
      <c r="Q557" s="1"/>
    </row>
    <row r="558" spans="1:17" ht="16.5" customHeight="1">
      <c r="A558" s="122"/>
      <c r="B558" s="123"/>
      <c r="C558" s="123"/>
      <c r="D558" s="123"/>
      <c r="E558" s="123"/>
      <c r="F558" s="123"/>
      <c r="G558" s="124"/>
      <c r="H558" s="124"/>
      <c r="I558" s="124"/>
      <c r="J558" s="123"/>
      <c r="K558" s="25" t="s">
        <v>875</v>
      </c>
      <c r="L558" s="25" t="s">
        <v>876</v>
      </c>
      <c r="M558" s="25" t="s">
        <v>1672</v>
      </c>
      <c r="N558" s="25" t="s">
        <v>912</v>
      </c>
      <c r="O558" s="25" t="s">
        <v>1711</v>
      </c>
      <c r="P558" s="25" t="s">
        <v>922</v>
      </c>
      <c r="Q558" s="1"/>
    </row>
    <row r="559" spans="1:17" ht="24.95" customHeight="1">
      <c r="A559" s="122"/>
      <c r="B559" s="123"/>
      <c r="C559" s="123"/>
      <c r="D559" s="123"/>
      <c r="E559" s="123"/>
      <c r="F559" s="123"/>
      <c r="G559" s="124"/>
      <c r="H559" s="124"/>
      <c r="I559" s="124"/>
      <c r="J559" s="123"/>
      <c r="K559" s="25" t="s">
        <v>885</v>
      </c>
      <c r="L559" s="25" t="s">
        <v>886</v>
      </c>
      <c r="M559" s="25" t="s">
        <v>1712</v>
      </c>
      <c r="N559" s="25" t="s">
        <v>869</v>
      </c>
      <c r="O559" s="25" t="s">
        <v>896</v>
      </c>
      <c r="P559" s="25" t="s">
        <v>866</v>
      </c>
      <c r="Q559" s="1"/>
    </row>
    <row r="560" spans="1:17" ht="24.95" customHeight="1">
      <c r="A560" s="122"/>
      <c r="B560" s="123"/>
      <c r="C560" s="123" t="s">
        <v>1713</v>
      </c>
      <c r="D560" s="123" t="s">
        <v>857</v>
      </c>
      <c r="E560" s="123" t="s">
        <v>1236</v>
      </c>
      <c r="F560" s="123" t="s">
        <v>1237</v>
      </c>
      <c r="G560" s="124" t="s">
        <v>478</v>
      </c>
      <c r="H560" s="124" t="s">
        <v>478</v>
      </c>
      <c r="I560" s="124"/>
      <c r="J560" s="123" t="s">
        <v>1714</v>
      </c>
      <c r="K560" s="25" t="s">
        <v>861</v>
      </c>
      <c r="L560" s="25" t="s">
        <v>867</v>
      </c>
      <c r="M560" s="25" t="s">
        <v>1715</v>
      </c>
      <c r="N560" s="25" t="s">
        <v>869</v>
      </c>
      <c r="O560" s="25" t="s">
        <v>865</v>
      </c>
      <c r="P560" s="25" t="s">
        <v>1668</v>
      </c>
      <c r="Q560" s="1"/>
    </row>
    <row r="561" spans="1:17" ht="24.95" customHeight="1">
      <c r="A561" s="122"/>
      <c r="B561" s="123"/>
      <c r="C561" s="123"/>
      <c r="D561" s="123"/>
      <c r="E561" s="123"/>
      <c r="F561" s="123"/>
      <c r="G561" s="124"/>
      <c r="H561" s="124"/>
      <c r="I561" s="124"/>
      <c r="J561" s="123"/>
      <c r="K561" s="25" t="s">
        <v>861</v>
      </c>
      <c r="L561" s="25" t="s">
        <v>872</v>
      </c>
      <c r="M561" s="25" t="s">
        <v>1716</v>
      </c>
      <c r="N561" s="25" t="s">
        <v>869</v>
      </c>
      <c r="O561" s="25" t="s">
        <v>1665</v>
      </c>
      <c r="P561" s="25" t="s">
        <v>1668</v>
      </c>
      <c r="Q561" s="1"/>
    </row>
    <row r="562" spans="1:17" ht="16.5" customHeight="1">
      <c r="A562" s="122"/>
      <c r="B562" s="123"/>
      <c r="C562" s="123"/>
      <c r="D562" s="123"/>
      <c r="E562" s="123"/>
      <c r="F562" s="123"/>
      <c r="G562" s="124"/>
      <c r="H562" s="124"/>
      <c r="I562" s="124"/>
      <c r="J562" s="123"/>
      <c r="K562" s="25" t="s">
        <v>861</v>
      </c>
      <c r="L562" s="25" t="s">
        <v>862</v>
      </c>
      <c r="M562" s="25" t="s">
        <v>1717</v>
      </c>
      <c r="N562" s="25" t="s">
        <v>912</v>
      </c>
      <c r="O562" s="25" t="s">
        <v>943</v>
      </c>
      <c r="P562" s="25" t="s">
        <v>1074</v>
      </c>
      <c r="Q562" s="1"/>
    </row>
    <row r="563" spans="1:17" ht="24.95" customHeight="1">
      <c r="A563" s="122"/>
      <c r="B563" s="123"/>
      <c r="C563" s="123"/>
      <c r="D563" s="123"/>
      <c r="E563" s="123"/>
      <c r="F563" s="123"/>
      <c r="G563" s="124"/>
      <c r="H563" s="124"/>
      <c r="I563" s="124"/>
      <c r="J563" s="123"/>
      <c r="K563" s="25" t="s">
        <v>880</v>
      </c>
      <c r="L563" s="25" t="s">
        <v>1055</v>
      </c>
      <c r="M563" s="25" t="s">
        <v>1718</v>
      </c>
      <c r="N563" s="25" t="s">
        <v>869</v>
      </c>
      <c r="O563" s="25" t="s">
        <v>961</v>
      </c>
      <c r="P563" s="25" t="s">
        <v>866</v>
      </c>
      <c r="Q563" s="1"/>
    </row>
    <row r="564" spans="1:17" ht="16.5" customHeight="1">
      <c r="A564" s="122"/>
      <c r="B564" s="123"/>
      <c r="C564" s="123"/>
      <c r="D564" s="123"/>
      <c r="E564" s="123"/>
      <c r="F564" s="123"/>
      <c r="G564" s="124"/>
      <c r="H564" s="124"/>
      <c r="I564" s="124"/>
      <c r="J564" s="123"/>
      <c r="K564" s="25" t="s">
        <v>875</v>
      </c>
      <c r="L564" s="25" t="s">
        <v>876</v>
      </c>
      <c r="M564" s="25" t="s">
        <v>1672</v>
      </c>
      <c r="N564" s="25" t="s">
        <v>912</v>
      </c>
      <c r="O564" s="25" t="s">
        <v>1719</v>
      </c>
      <c r="P564" s="25" t="s">
        <v>922</v>
      </c>
      <c r="Q564" s="1"/>
    </row>
    <row r="565" spans="1:17" ht="24.95" customHeight="1">
      <c r="A565" s="122"/>
      <c r="B565" s="123"/>
      <c r="C565" s="123"/>
      <c r="D565" s="123"/>
      <c r="E565" s="123"/>
      <c r="F565" s="123"/>
      <c r="G565" s="124"/>
      <c r="H565" s="124"/>
      <c r="I565" s="124"/>
      <c r="J565" s="123"/>
      <c r="K565" s="25" t="s">
        <v>885</v>
      </c>
      <c r="L565" s="25" t="s">
        <v>886</v>
      </c>
      <c r="M565" s="25" t="s">
        <v>1245</v>
      </c>
      <c r="N565" s="25" t="s">
        <v>869</v>
      </c>
      <c r="O565" s="25" t="s">
        <v>896</v>
      </c>
      <c r="P565" s="25" t="s">
        <v>866</v>
      </c>
      <c r="Q565" s="1"/>
    </row>
    <row r="566" spans="1:17" ht="37.9" customHeight="1">
      <c r="A566" s="122"/>
      <c r="B566" s="123"/>
      <c r="C566" s="123" t="s">
        <v>1720</v>
      </c>
      <c r="D566" s="123" t="s">
        <v>857</v>
      </c>
      <c r="E566" s="123" t="s">
        <v>1721</v>
      </c>
      <c r="F566" s="123" t="s">
        <v>1722</v>
      </c>
      <c r="G566" s="124" t="s">
        <v>480</v>
      </c>
      <c r="H566" s="124" t="s">
        <v>480</v>
      </c>
      <c r="I566" s="124"/>
      <c r="J566" s="123" t="s">
        <v>1723</v>
      </c>
      <c r="K566" s="25" t="s">
        <v>880</v>
      </c>
      <c r="L566" s="25" t="s">
        <v>881</v>
      </c>
      <c r="M566" s="25" t="s">
        <v>1724</v>
      </c>
      <c r="N566" s="25" t="s">
        <v>869</v>
      </c>
      <c r="O566" s="25" t="s">
        <v>913</v>
      </c>
      <c r="P566" s="25" t="s">
        <v>1074</v>
      </c>
      <c r="Q566" s="1"/>
    </row>
    <row r="567" spans="1:17" ht="50.1" customHeight="1">
      <c r="A567" s="122"/>
      <c r="B567" s="123"/>
      <c r="C567" s="123"/>
      <c r="D567" s="123"/>
      <c r="E567" s="123"/>
      <c r="F567" s="123"/>
      <c r="G567" s="124"/>
      <c r="H567" s="124"/>
      <c r="I567" s="124"/>
      <c r="J567" s="123"/>
      <c r="K567" s="25" t="s">
        <v>880</v>
      </c>
      <c r="L567" s="25" t="s">
        <v>1055</v>
      </c>
      <c r="M567" s="25" t="s">
        <v>1725</v>
      </c>
      <c r="N567" s="25" t="s">
        <v>869</v>
      </c>
      <c r="O567" s="25" t="s">
        <v>1207</v>
      </c>
      <c r="P567" s="25" t="s">
        <v>1134</v>
      </c>
      <c r="Q567" s="1"/>
    </row>
    <row r="568" spans="1:17" ht="24.95" customHeight="1">
      <c r="A568" s="122"/>
      <c r="B568" s="123"/>
      <c r="C568" s="123"/>
      <c r="D568" s="123"/>
      <c r="E568" s="123"/>
      <c r="F568" s="123"/>
      <c r="G568" s="124"/>
      <c r="H568" s="124"/>
      <c r="I568" s="124"/>
      <c r="J568" s="123"/>
      <c r="K568" s="25" t="s">
        <v>861</v>
      </c>
      <c r="L568" s="25" t="s">
        <v>867</v>
      </c>
      <c r="M568" s="25" t="s">
        <v>1726</v>
      </c>
      <c r="N568" s="25" t="s">
        <v>864</v>
      </c>
      <c r="O568" s="25" t="s">
        <v>1047</v>
      </c>
      <c r="P568" s="25" t="s">
        <v>1134</v>
      </c>
      <c r="Q568" s="1"/>
    </row>
    <row r="569" spans="1:17" ht="37.9" customHeight="1">
      <c r="A569" s="122"/>
      <c r="B569" s="123"/>
      <c r="C569" s="123"/>
      <c r="D569" s="123"/>
      <c r="E569" s="123"/>
      <c r="F569" s="123"/>
      <c r="G569" s="124"/>
      <c r="H569" s="124"/>
      <c r="I569" s="124"/>
      <c r="J569" s="123"/>
      <c r="K569" s="25" t="s">
        <v>861</v>
      </c>
      <c r="L569" s="25" t="s">
        <v>867</v>
      </c>
      <c r="M569" s="25" t="s">
        <v>1727</v>
      </c>
      <c r="N569" s="25" t="s">
        <v>864</v>
      </c>
      <c r="O569" s="25" t="s">
        <v>913</v>
      </c>
      <c r="P569" s="25" t="s">
        <v>1064</v>
      </c>
      <c r="Q569" s="1"/>
    </row>
    <row r="570" spans="1:17" ht="24.95" customHeight="1">
      <c r="A570" s="122"/>
      <c r="B570" s="123"/>
      <c r="C570" s="123"/>
      <c r="D570" s="123"/>
      <c r="E570" s="123"/>
      <c r="F570" s="123"/>
      <c r="G570" s="124"/>
      <c r="H570" s="124"/>
      <c r="I570" s="124"/>
      <c r="J570" s="123"/>
      <c r="K570" s="25" t="s">
        <v>861</v>
      </c>
      <c r="L570" s="25" t="s">
        <v>862</v>
      </c>
      <c r="M570" s="25" t="s">
        <v>1728</v>
      </c>
      <c r="N570" s="25" t="s">
        <v>869</v>
      </c>
      <c r="O570" s="25" t="s">
        <v>1420</v>
      </c>
      <c r="P570" s="25" t="s">
        <v>928</v>
      </c>
      <c r="Q570" s="1"/>
    </row>
    <row r="571" spans="1:17" ht="16.5" customHeight="1">
      <c r="A571" s="122"/>
      <c r="B571" s="123"/>
      <c r="C571" s="123"/>
      <c r="D571" s="123"/>
      <c r="E571" s="123"/>
      <c r="F571" s="123"/>
      <c r="G571" s="124"/>
      <c r="H571" s="124"/>
      <c r="I571" s="124"/>
      <c r="J571" s="123"/>
      <c r="K571" s="25" t="s">
        <v>875</v>
      </c>
      <c r="L571" s="25" t="s">
        <v>876</v>
      </c>
      <c r="M571" s="25" t="s">
        <v>1672</v>
      </c>
      <c r="N571" s="25" t="s">
        <v>912</v>
      </c>
      <c r="O571" s="25" t="s">
        <v>1653</v>
      </c>
      <c r="P571" s="25" t="s">
        <v>922</v>
      </c>
      <c r="Q571" s="1"/>
    </row>
    <row r="572" spans="1:17" ht="50.1" customHeight="1">
      <c r="A572" s="122"/>
      <c r="B572" s="123"/>
      <c r="C572" s="123"/>
      <c r="D572" s="123"/>
      <c r="E572" s="123"/>
      <c r="F572" s="123"/>
      <c r="G572" s="124"/>
      <c r="H572" s="124"/>
      <c r="I572" s="124"/>
      <c r="J572" s="123"/>
      <c r="K572" s="25" t="s">
        <v>885</v>
      </c>
      <c r="L572" s="25" t="s">
        <v>886</v>
      </c>
      <c r="M572" s="25" t="s">
        <v>1729</v>
      </c>
      <c r="N572" s="25" t="s">
        <v>869</v>
      </c>
      <c r="O572" s="25" t="s">
        <v>874</v>
      </c>
      <c r="P572" s="25" t="s">
        <v>866</v>
      </c>
      <c r="Q572" s="1"/>
    </row>
    <row r="573" spans="1:17" ht="16.5" customHeight="1">
      <c r="A573" s="122"/>
      <c r="B573" s="123"/>
      <c r="C573" s="123" t="s">
        <v>1730</v>
      </c>
      <c r="D573" s="123" t="s">
        <v>857</v>
      </c>
      <c r="E573" s="123" t="s">
        <v>1236</v>
      </c>
      <c r="F573" s="123" t="s">
        <v>1237</v>
      </c>
      <c r="G573" s="124" t="s">
        <v>482</v>
      </c>
      <c r="H573" s="124" t="s">
        <v>482</v>
      </c>
      <c r="I573" s="124"/>
      <c r="J573" s="123" t="s">
        <v>1731</v>
      </c>
      <c r="K573" s="25" t="s">
        <v>861</v>
      </c>
      <c r="L573" s="25" t="s">
        <v>862</v>
      </c>
      <c r="M573" s="25" t="s">
        <v>1732</v>
      </c>
      <c r="N573" s="25" t="s">
        <v>869</v>
      </c>
      <c r="O573" s="25" t="s">
        <v>874</v>
      </c>
      <c r="P573" s="25" t="s">
        <v>866</v>
      </c>
      <c r="Q573" s="1"/>
    </row>
    <row r="574" spans="1:17" ht="16.5" customHeight="1">
      <c r="A574" s="122"/>
      <c r="B574" s="123"/>
      <c r="C574" s="123"/>
      <c r="D574" s="123"/>
      <c r="E574" s="123"/>
      <c r="F574" s="123"/>
      <c r="G574" s="124"/>
      <c r="H574" s="124"/>
      <c r="I574" s="124"/>
      <c r="J574" s="123"/>
      <c r="K574" s="25" t="s">
        <v>861</v>
      </c>
      <c r="L574" s="25" t="s">
        <v>872</v>
      </c>
      <c r="M574" s="25" t="s">
        <v>1733</v>
      </c>
      <c r="N574" s="25" t="s">
        <v>869</v>
      </c>
      <c r="O574" s="25" t="s">
        <v>1734</v>
      </c>
      <c r="P574" s="25" t="s">
        <v>917</v>
      </c>
      <c r="Q574" s="1"/>
    </row>
    <row r="575" spans="1:17" ht="16.5" customHeight="1">
      <c r="A575" s="122"/>
      <c r="B575" s="123"/>
      <c r="C575" s="123"/>
      <c r="D575" s="123"/>
      <c r="E575" s="123"/>
      <c r="F575" s="123"/>
      <c r="G575" s="124"/>
      <c r="H575" s="124"/>
      <c r="I575" s="124"/>
      <c r="J575" s="123"/>
      <c r="K575" s="25" t="s">
        <v>861</v>
      </c>
      <c r="L575" s="25" t="s">
        <v>867</v>
      </c>
      <c r="M575" s="25" t="s">
        <v>1735</v>
      </c>
      <c r="N575" s="25" t="s">
        <v>869</v>
      </c>
      <c r="O575" s="25" t="s">
        <v>1491</v>
      </c>
      <c r="P575" s="25" t="s">
        <v>917</v>
      </c>
      <c r="Q575" s="1"/>
    </row>
    <row r="576" spans="1:17" ht="24.95" customHeight="1">
      <c r="A576" s="122"/>
      <c r="B576" s="123"/>
      <c r="C576" s="123"/>
      <c r="D576" s="123"/>
      <c r="E576" s="123"/>
      <c r="F576" s="123"/>
      <c r="G576" s="124"/>
      <c r="H576" s="124"/>
      <c r="I576" s="124"/>
      <c r="J576" s="123"/>
      <c r="K576" s="25" t="s">
        <v>880</v>
      </c>
      <c r="L576" s="25" t="s">
        <v>1055</v>
      </c>
      <c r="M576" s="25" t="s">
        <v>1736</v>
      </c>
      <c r="N576" s="25" t="s">
        <v>912</v>
      </c>
      <c r="O576" s="25" t="s">
        <v>1050</v>
      </c>
      <c r="P576" s="25" t="s">
        <v>866</v>
      </c>
      <c r="Q576" s="1"/>
    </row>
    <row r="577" spans="1:17" ht="24.95" customHeight="1">
      <c r="A577" s="122"/>
      <c r="B577" s="123"/>
      <c r="C577" s="123"/>
      <c r="D577" s="123"/>
      <c r="E577" s="123"/>
      <c r="F577" s="123"/>
      <c r="G577" s="124"/>
      <c r="H577" s="124"/>
      <c r="I577" s="124"/>
      <c r="J577" s="123"/>
      <c r="K577" s="25" t="s">
        <v>880</v>
      </c>
      <c r="L577" s="25" t="s">
        <v>881</v>
      </c>
      <c r="M577" s="25" t="s">
        <v>1737</v>
      </c>
      <c r="N577" s="25" t="s">
        <v>864</v>
      </c>
      <c r="O577" s="25" t="s">
        <v>865</v>
      </c>
      <c r="P577" s="25" t="s">
        <v>866</v>
      </c>
      <c r="Q577" s="1"/>
    </row>
    <row r="578" spans="1:17" ht="16.5" customHeight="1">
      <c r="A578" s="122"/>
      <c r="B578" s="123"/>
      <c r="C578" s="123"/>
      <c r="D578" s="123"/>
      <c r="E578" s="123"/>
      <c r="F578" s="123"/>
      <c r="G578" s="124"/>
      <c r="H578" s="124"/>
      <c r="I578" s="124"/>
      <c r="J578" s="123"/>
      <c r="K578" s="25" t="s">
        <v>875</v>
      </c>
      <c r="L578" s="25" t="s">
        <v>876</v>
      </c>
      <c r="M578" s="25" t="s">
        <v>1672</v>
      </c>
      <c r="N578" s="25" t="s">
        <v>912</v>
      </c>
      <c r="O578" s="25" t="s">
        <v>1738</v>
      </c>
      <c r="P578" s="25" t="s">
        <v>922</v>
      </c>
      <c r="Q578" s="1"/>
    </row>
    <row r="579" spans="1:17" ht="24.95" customHeight="1">
      <c r="A579" s="122"/>
      <c r="B579" s="123"/>
      <c r="C579" s="123"/>
      <c r="D579" s="123"/>
      <c r="E579" s="123"/>
      <c r="F579" s="123"/>
      <c r="G579" s="124"/>
      <c r="H579" s="124"/>
      <c r="I579" s="124"/>
      <c r="J579" s="123"/>
      <c r="K579" s="25" t="s">
        <v>885</v>
      </c>
      <c r="L579" s="25" t="s">
        <v>886</v>
      </c>
      <c r="M579" s="25" t="s">
        <v>1245</v>
      </c>
      <c r="N579" s="25" t="s">
        <v>869</v>
      </c>
      <c r="O579" s="25" t="s">
        <v>896</v>
      </c>
      <c r="P579" s="25" t="s">
        <v>866</v>
      </c>
      <c r="Q579" s="1"/>
    </row>
    <row r="580" spans="1:17" ht="24.95" customHeight="1">
      <c r="A580" s="122"/>
      <c r="B580" s="123"/>
      <c r="C580" s="123" t="s">
        <v>1739</v>
      </c>
      <c r="D580" s="123" t="s">
        <v>857</v>
      </c>
      <c r="E580" s="123" t="s">
        <v>1236</v>
      </c>
      <c r="F580" s="123" t="s">
        <v>1237</v>
      </c>
      <c r="G580" s="124" t="s">
        <v>484</v>
      </c>
      <c r="H580" s="124" t="s">
        <v>484</v>
      </c>
      <c r="I580" s="124"/>
      <c r="J580" s="123" t="s">
        <v>1740</v>
      </c>
      <c r="K580" s="25" t="s">
        <v>885</v>
      </c>
      <c r="L580" s="25" t="s">
        <v>886</v>
      </c>
      <c r="M580" s="25" t="s">
        <v>1245</v>
      </c>
      <c r="N580" s="25" t="s">
        <v>869</v>
      </c>
      <c r="O580" s="25" t="s">
        <v>896</v>
      </c>
      <c r="P580" s="25" t="s">
        <v>866</v>
      </c>
      <c r="Q580" s="1"/>
    </row>
    <row r="581" spans="1:17" ht="16.5" customHeight="1">
      <c r="A581" s="122"/>
      <c r="B581" s="123"/>
      <c r="C581" s="123"/>
      <c r="D581" s="123"/>
      <c r="E581" s="123"/>
      <c r="F581" s="123"/>
      <c r="G581" s="124"/>
      <c r="H581" s="124"/>
      <c r="I581" s="124"/>
      <c r="J581" s="123"/>
      <c r="K581" s="25" t="s">
        <v>875</v>
      </c>
      <c r="L581" s="25" t="s">
        <v>876</v>
      </c>
      <c r="M581" s="25" t="s">
        <v>1672</v>
      </c>
      <c r="N581" s="25" t="s">
        <v>912</v>
      </c>
      <c r="O581" s="25" t="s">
        <v>1741</v>
      </c>
      <c r="P581" s="25" t="s">
        <v>922</v>
      </c>
      <c r="Q581" s="1"/>
    </row>
    <row r="582" spans="1:17" ht="16.5" customHeight="1">
      <c r="A582" s="122"/>
      <c r="B582" s="123"/>
      <c r="C582" s="123"/>
      <c r="D582" s="123"/>
      <c r="E582" s="123"/>
      <c r="F582" s="123"/>
      <c r="G582" s="124"/>
      <c r="H582" s="124"/>
      <c r="I582" s="124"/>
      <c r="J582" s="123"/>
      <c r="K582" s="25" t="s">
        <v>880</v>
      </c>
      <c r="L582" s="25" t="s">
        <v>1055</v>
      </c>
      <c r="M582" s="25" t="s">
        <v>1742</v>
      </c>
      <c r="N582" s="25" t="s">
        <v>869</v>
      </c>
      <c r="O582" s="25" t="s">
        <v>874</v>
      </c>
      <c r="P582" s="25" t="s">
        <v>866</v>
      </c>
      <c r="Q582" s="1"/>
    </row>
    <row r="583" spans="1:17" ht="24.95" customHeight="1">
      <c r="A583" s="122"/>
      <c r="B583" s="123"/>
      <c r="C583" s="123"/>
      <c r="D583" s="123"/>
      <c r="E583" s="123"/>
      <c r="F583" s="123"/>
      <c r="G583" s="124"/>
      <c r="H583" s="124"/>
      <c r="I583" s="124"/>
      <c r="J583" s="123"/>
      <c r="K583" s="25" t="s">
        <v>861</v>
      </c>
      <c r="L583" s="25" t="s">
        <v>862</v>
      </c>
      <c r="M583" s="25" t="s">
        <v>1743</v>
      </c>
      <c r="N583" s="25" t="s">
        <v>912</v>
      </c>
      <c r="O583" s="25" t="s">
        <v>1047</v>
      </c>
      <c r="P583" s="25" t="s">
        <v>914</v>
      </c>
      <c r="Q583" s="1"/>
    </row>
    <row r="584" spans="1:17" ht="24.95" customHeight="1">
      <c r="A584" s="122"/>
      <c r="B584" s="123"/>
      <c r="C584" s="123"/>
      <c r="D584" s="123"/>
      <c r="E584" s="123"/>
      <c r="F584" s="123"/>
      <c r="G584" s="124"/>
      <c r="H584" s="124"/>
      <c r="I584" s="124"/>
      <c r="J584" s="123"/>
      <c r="K584" s="25" t="s">
        <v>861</v>
      </c>
      <c r="L584" s="25" t="s">
        <v>867</v>
      </c>
      <c r="M584" s="25" t="s">
        <v>1744</v>
      </c>
      <c r="N584" s="25" t="s">
        <v>869</v>
      </c>
      <c r="O584" s="25" t="s">
        <v>943</v>
      </c>
      <c r="P584" s="25" t="s">
        <v>1074</v>
      </c>
      <c r="Q584" s="1"/>
    </row>
    <row r="585" spans="1:17" ht="16.5" customHeight="1">
      <c r="A585" s="122"/>
      <c r="B585" s="123"/>
      <c r="C585" s="123"/>
      <c r="D585" s="123"/>
      <c r="E585" s="123"/>
      <c r="F585" s="123"/>
      <c r="G585" s="124"/>
      <c r="H585" s="124"/>
      <c r="I585" s="124"/>
      <c r="J585" s="123"/>
      <c r="K585" s="25" t="s">
        <v>861</v>
      </c>
      <c r="L585" s="25" t="s">
        <v>867</v>
      </c>
      <c r="M585" s="25" t="s">
        <v>1745</v>
      </c>
      <c r="N585" s="25" t="s">
        <v>912</v>
      </c>
      <c r="O585" s="25" t="s">
        <v>913</v>
      </c>
      <c r="P585" s="25" t="s">
        <v>1668</v>
      </c>
      <c r="Q585" s="1"/>
    </row>
    <row r="586" spans="1:17" ht="24.95" customHeight="1">
      <c r="A586" s="122"/>
      <c r="B586" s="123"/>
      <c r="C586" s="123" t="s">
        <v>1746</v>
      </c>
      <c r="D586" s="123" t="s">
        <v>857</v>
      </c>
      <c r="E586" s="123" t="s">
        <v>1236</v>
      </c>
      <c r="F586" s="123" t="s">
        <v>1237</v>
      </c>
      <c r="G586" s="124" t="s">
        <v>486</v>
      </c>
      <c r="H586" s="124" t="s">
        <v>486</v>
      </c>
      <c r="I586" s="124"/>
      <c r="J586" s="123" t="s">
        <v>1747</v>
      </c>
      <c r="K586" s="25" t="s">
        <v>875</v>
      </c>
      <c r="L586" s="25" t="s">
        <v>1085</v>
      </c>
      <c r="M586" s="25" t="s">
        <v>1748</v>
      </c>
      <c r="N586" s="25" t="s">
        <v>912</v>
      </c>
      <c r="O586" s="25" t="s">
        <v>1079</v>
      </c>
      <c r="P586" s="25" t="s">
        <v>866</v>
      </c>
      <c r="Q586" s="1"/>
    </row>
    <row r="587" spans="1:17" ht="24.95" customHeight="1">
      <c r="A587" s="122"/>
      <c r="B587" s="123"/>
      <c r="C587" s="123"/>
      <c r="D587" s="123"/>
      <c r="E587" s="123"/>
      <c r="F587" s="123"/>
      <c r="G587" s="124"/>
      <c r="H587" s="124"/>
      <c r="I587" s="124"/>
      <c r="J587" s="123"/>
      <c r="K587" s="25" t="s">
        <v>861</v>
      </c>
      <c r="L587" s="25" t="s">
        <v>872</v>
      </c>
      <c r="M587" s="25" t="s">
        <v>1749</v>
      </c>
      <c r="N587" s="25" t="s">
        <v>864</v>
      </c>
      <c r="O587" s="25" t="s">
        <v>865</v>
      </c>
      <c r="P587" s="25" t="s">
        <v>866</v>
      </c>
      <c r="Q587" s="1"/>
    </row>
    <row r="588" spans="1:17" ht="24.95" customHeight="1">
      <c r="A588" s="122"/>
      <c r="B588" s="123"/>
      <c r="C588" s="123"/>
      <c r="D588" s="123"/>
      <c r="E588" s="123"/>
      <c r="F588" s="123"/>
      <c r="G588" s="124"/>
      <c r="H588" s="124"/>
      <c r="I588" s="124"/>
      <c r="J588" s="123"/>
      <c r="K588" s="25" t="s">
        <v>861</v>
      </c>
      <c r="L588" s="25" t="s">
        <v>862</v>
      </c>
      <c r="M588" s="25" t="s">
        <v>1750</v>
      </c>
      <c r="N588" s="25" t="s">
        <v>912</v>
      </c>
      <c r="O588" s="25" t="s">
        <v>943</v>
      </c>
      <c r="P588" s="25" t="s">
        <v>1074</v>
      </c>
      <c r="Q588" s="1"/>
    </row>
    <row r="589" spans="1:17" ht="16.5" customHeight="1">
      <c r="A589" s="122"/>
      <c r="B589" s="123"/>
      <c r="C589" s="123"/>
      <c r="D589" s="123"/>
      <c r="E589" s="123"/>
      <c r="F589" s="123"/>
      <c r="G589" s="124"/>
      <c r="H589" s="124"/>
      <c r="I589" s="124"/>
      <c r="J589" s="123"/>
      <c r="K589" s="25" t="s">
        <v>861</v>
      </c>
      <c r="L589" s="25" t="s">
        <v>867</v>
      </c>
      <c r="M589" s="25" t="s">
        <v>1751</v>
      </c>
      <c r="N589" s="25" t="s">
        <v>869</v>
      </c>
      <c r="O589" s="25" t="s">
        <v>1667</v>
      </c>
      <c r="P589" s="25" t="s">
        <v>1668</v>
      </c>
      <c r="Q589" s="1"/>
    </row>
    <row r="590" spans="1:17" ht="24.95" customHeight="1">
      <c r="A590" s="122"/>
      <c r="B590" s="123"/>
      <c r="C590" s="123"/>
      <c r="D590" s="123"/>
      <c r="E590" s="123"/>
      <c r="F590" s="123"/>
      <c r="G590" s="124"/>
      <c r="H590" s="124"/>
      <c r="I590" s="124"/>
      <c r="J590" s="123"/>
      <c r="K590" s="25" t="s">
        <v>880</v>
      </c>
      <c r="L590" s="25" t="s">
        <v>881</v>
      </c>
      <c r="M590" s="25" t="s">
        <v>1752</v>
      </c>
      <c r="N590" s="25" t="s">
        <v>869</v>
      </c>
      <c r="O590" s="25" t="s">
        <v>896</v>
      </c>
      <c r="P590" s="25" t="s">
        <v>866</v>
      </c>
      <c r="Q590" s="1"/>
    </row>
    <row r="591" spans="1:17" ht="24.95" customHeight="1">
      <c r="A591" s="122"/>
      <c r="B591" s="123"/>
      <c r="C591" s="123"/>
      <c r="D591" s="123"/>
      <c r="E591" s="123"/>
      <c r="F591" s="123"/>
      <c r="G591" s="124"/>
      <c r="H591" s="124"/>
      <c r="I591" s="124"/>
      <c r="J591" s="123"/>
      <c r="K591" s="25" t="s">
        <v>885</v>
      </c>
      <c r="L591" s="25" t="s">
        <v>886</v>
      </c>
      <c r="M591" s="25" t="s">
        <v>1753</v>
      </c>
      <c r="N591" s="25" t="s">
        <v>869</v>
      </c>
      <c r="O591" s="25" t="s">
        <v>896</v>
      </c>
      <c r="P591" s="25" t="s">
        <v>866</v>
      </c>
      <c r="Q591" s="1"/>
    </row>
    <row r="592" spans="1:17" ht="24.95" customHeight="1">
      <c r="A592" s="122"/>
      <c r="B592" s="123"/>
      <c r="C592" s="123" t="s">
        <v>1754</v>
      </c>
      <c r="D592" s="123" t="s">
        <v>857</v>
      </c>
      <c r="E592" s="123" t="s">
        <v>1236</v>
      </c>
      <c r="F592" s="123" t="s">
        <v>1237</v>
      </c>
      <c r="G592" s="124" t="s">
        <v>488</v>
      </c>
      <c r="H592" s="124" t="s">
        <v>488</v>
      </c>
      <c r="I592" s="124"/>
      <c r="J592" s="123" t="s">
        <v>1755</v>
      </c>
      <c r="K592" s="25" t="s">
        <v>885</v>
      </c>
      <c r="L592" s="25" t="s">
        <v>886</v>
      </c>
      <c r="M592" s="25" t="s">
        <v>1245</v>
      </c>
      <c r="N592" s="25" t="s">
        <v>869</v>
      </c>
      <c r="O592" s="25" t="s">
        <v>896</v>
      </c>
      <c r="P592" s="25" t="s">
        <v>866</v>
      </c>
      <c r="Q592" s="1"/>
    </row>
    <row r="593" spans="1:17" ht="24.95" customHeight="1">
      <c r="A593" s="122"/>
      <c r="B593" s="123"/>
      <c r="C593" s="123"/>
      <c r="D593" s="123"/>
      <c r="E593" s="123"/>
      <c r="F593" s="123"/>
      <c r="G593" s="124"/>
      <c r="H593" s="124"/>
      <c r="I593" s="124"/>
      <c r="J593" s="123"/>
      <c r="K593" s="25" t="s">
        <v>861</v>
      </c>
      <c r="L593" s="25" t="s">
        <v>872</v>
      </c>
      <c r="M593" s="25" t="s">
        <v>1716</v>
      </c>
      <c r="N593" s="25" t="s">
        <v>869</v>
      </c>
      <c r="O593" s="25" t="s">
        <v>1665</v>
      </c>
      <c r="P593" s="25" t="s">
        <v>866</v>
      </c>
      <c r="Q593" s="1"/>
    </row>
    <row r="594" spans="1:17" ht="16.5" customHeight="1">
      <c r="A594" s="122"/>
      <c r="B594" s="123"/>
      <c r="C594" s="123"/>
      <c r="D594" s="123"/>
      <c r="E594" s="123"/>
      <c r="F594" s="123"/>
      <c r="G594" s="124"/>
      <c r="H594" s="124"/>
      <c r="I594" s="124"/>
      <c r="J594" s="123"/>
      <c r="K594" s="25" t="s">
        <v>861</v>
      </c>
      <c r="L594" s="25" t="s">
        <v>862</v>
      </c>
      <c r="M594" s="25" t="s">
        <v>1717</v>
      </c>
      <c r="N594" s="25" t="s">
        <v>912</v>
      </c>
      <c r="O594" s="25" t="s">
        <v>943</v>
      </c>
      <c r="P594" s="25" t="s">
        <v>1074</v>
      </c>
      <c r="Q594" s="1"/>
    </row>
    <row r="595" spans="1:17" ht="24.95" customHeight="1">
      <c r="A595" s="122"/>
      <c r="B595" s="123"/>
      <c r="C595" s="123"/>
      <c r="D595" s="123"/>
      <c r="E595" s="123"/>
      <c r="F595" s="123"/>
      <c r="G595" s="124"/>
      <c r="H595" s="124"/>
      <c r="I595" s="124"/>
      <c r="J595" s="123"/>
      <c r="K595" s="25" t="s">
        <v>861</v>
      </c>
      <c r="L595" s="25" t="s">
        <v>867</v>
      </c>
      <c r="M595" s="25" t="s">
        <v>1715</v>
      </c>
      <c r="N595" s="25" t="s">
        <v>869</v>
      </c>
      <c r="O595" s="25" t="s">
        <v>865</v>
      </c>
      <c r="P595" s="25" t="s">
        <v>1668</v>
      </c>
      <c r="Q595" s="1"/>
    </row>
    <row r="596" spans="1:17" ht="16.5" customHeight="1">
      <c r="A596" s="122"/>
      <c r="B596" s="123"/>
      <c r="C596" s="123"/>
      <c r="D596" s="123"/>
      <c r="E596" s="123"/>
      <c r="F596" s="123"/>
      <c r="G596" s="124"/>
      <c r="H596" s="124"/>
      <c r="I596" s="124"/>
      <c r="J596" s="123"/>
      <c r="K596" s="25" t="s">
        <v>875</v>
      </c>
      <c r="L596" s="25" t="s">
        <v>876</v>
      </c>
      <c r="M596" s="25" t="s">
        <v>1672</v>
      </c>
      <c r="N596" s="25" t="s">
        <v>912</v>
      </c>
      <c r="O596" s="25" t="s">
        <v>1756</v>
      </c>
      <c r="P596" s="25" t="s">
        <v>922</v>
      </c>
      <c r="Q596" s="1"/>
    </row>
    <row r="597" spans="1:17" ht="24.95" customHeight="1">
      <c r="A597" s="122"/>
      <c r="B597" s="123"/>
      <c r="C597" s="123"/>
      <c r="D597" s="123"/>
      <c r="E597" s="123"/>
      <c r="F597" s="123"/>
      <c r="G597" s="124"/>
      <c r="H597" s="124"/>
      <c r="I597" s="124"/>
      <c r="J597" s="123"/>
      <c r="K597" s="25" t="s">
        <v>880</v>
      </c>
      <c r="L597" s="25" t="s">
        <v>881</v>
      </c>
      <c r="M597" s="25" t="s">
        <v>1671</v>
      </c>
      <c r="N597" s="25" t="s">
        <v>869</v>
      </c>
      <c r="O597" s="25" t="s">
        <v>1444</v>
      </c>
      <c r="P597" s="25" t="s">
        <v>871</v>
      </c>
      <c r="Q597" s="1"/>
    </row>
    <row r="598" spans="1:17" ht="24.95" customHeight="1">
      <c r="A598" s="122"/>
      <c r="B598" s="123"/>
      <c r="C598" s="123" t="s">
        <v>1757</v>
      </c>
      <c r="D598" s="123" t="s">
        <v>857</v>
      </c>
      <c r="E598" s="123" t="s">
        <v>1568</v>
      </c>
      <c r="F598" s="123" t="s">
        <v>1758</v>
      </c>
      <c r="G598" s="124" t="s">
        <v>490</v>
      </c>
      <c r="H598" s="124" t="s">
        <v>490</v>
      </c>
      <c r="I598" s="124"/>
      <c r="J598" s="123" t="s">
        <v>1759</v>
      </c>
      <c r="K598" s="25" t="s">
        <v>885</v>
      </c>
      <c r="L598" s="25" t="s">
        <v>886</v>
      </c>
      <c r="M598" s="25" t="s">
        <v>1631</v>
      </c>
      <c r="N598" s="25" t="s">
        <v>869</v>
      </c>
      <c r="O598" s="25" t="s">
        <v>896</v>
      </c>
      <c r="P598" s="25" t="s">
        <v>866</v>
      </c>
      <c r="Q598" s="1"/>
    </row>
    <row r="599" spans="1:17" ht="16.5" customHeight="1">
      <c r="A599" s="122"/>
      <c r="B599" s="123"/>
      <c r="C599" s="123"/>
      <c r="D599" s="123"/>
      <c r="E599" s="123"/>
      <c r="F599" s="123"/>
      <c r="G599" s="124"/>
      <c r="H599" s="124"/>
      <c r="I599" s="124"/>
      <c r="J599" s="123"/>
      <c r="K599" s="25" t="s">
        <v>875</v>
      </c>
      <c r="L599" s="25" t="s">
        <v>876</v>
      </c>
      <c r="M599" s="25" t="s">
        <v>1625</v>
      </c>
      <c r="N599" s="25" t="s">
        <v>912</v>
      </c>
      <c r="O599" s="25" t="s">
        <v>1760</v>
      </c>
      <c r="P599" s="25" t="s">
        <v>922</v>
      </c>
      <c r="Q599" s="1"/>
    </row>
    <row r="600" spans="1:17" ht="16.5" customHeight="1">
      <c r="A600" s="122"/>
      <c r="B600" s="123"/>
      <c r="C600" s="123"/>
      <c r="D600" s="123"/>
      <c r="E600" s="123"/>
      <c r="F600" s="123"/>
      <c r="G600" s="124"/>
      <c r="H600" s="124"/>
      <c r="I600" s="124"/>
      <c r="J600" s="123"/>
      <c r="K600" s="25" t="s">
        <v>880</v>
      </c>
      <c r="L600" s="25" t="s">
        <v>881</v>
      </c>
      <c r="M600" s="25" t="s">
        <v>1761</v>
      </c>
      <c r="N600" s="25" t="s">
        <v>869</v>
      </c>
      <c r="O600" s="25" t="s">
        <v>874</v>
      </c>
      <c r="P600" s="25" t="s">
        <v>866</v>
      </c>
      <c r="Q600" s="1"/>
    </row>
    <row r="601" spans="1:17" ht="16.5" customHeight="1">
      <c r="A601" s="122"/>
      <c r="B601" s="123"/>
      <c r="C601" s="123"/>
      <c r="D601" s="123"/>
      <c r="E601" s="123"/>
      <c r="F601" s="123"/>
      <c r="G601" s="124"/>
      <c r="H601" s="124"/>
      <c r="I601" s="124"/>
      <c r="J601" s="123"/>
      <c r="K601" s="25" t="s">
        <v>861</v>
      </c>
      <c r="L601" s="25" t="s">
        <v>867</v>
      </c>
      <c r="M601" s="25" t="s">
        <v>1762</v>
      </c>
      <c r="N601" s="25" t="s">
        <v>869</v>
      </c>
      <c r="O601" s="25" t="s">
        <v>1127</v>
      </c>
      <c r="P601" s="25" t="s">
        <v>1397</v>
      </c>
      <c r="Q601" s="1"/>
    </row>
    <row r="602" spans="1:17" ht="16.5" customHeight="1">
      <c r="A602" s="122"/>
      <c r="B602" s="123"/>
      <c r="C602" s="123"/>
      <c r="D602" s="123"/>
      <c r="E602" s="123"/>
      <c r="F602" s="123"/>
      <c r="G602" s="124"/>
      <c r="H602" s="124"/>
      <c r="I602" s="124"/>
      <c r="J602" s="123"/>
      <c r="K602" s="25" t="s">
        <v>861</v>
      </c>
      <c r="L602" s="25" t="s">
        <v>867</v>
      </c>
      <c r="M602" s="25" t="s">
        <v>1633</v>
      </c>
      <c r="N602" s="25" t="s">
        <v>869</v>
      </c>
      <c r="O602" s="25" t="s">
        <v>1023</v>
      </c>
      <c r="P602" s="25" t="s">
        <v>1074</v>
      </c>
      <c r="Q602" s="1"/>
    </row>
    <row r="603" spans="1:17" ht="16.5" customHeight="1">
      <c r="A603" s="122"/>
      <c r="B603" s="123"/>
      <c r="C603" s="123"/>
      <c r="D603" s="123"/>
      <c r="E603" s="123"/>
      <c r="F603" s="123"/>
      <c r="G603" s="124"/>
      <c r="H603" s="124"/>
      <c r="I603" s="124"/>
      <c r="J603" s="123"/>
      <c r="K603" s="25" t="s">
        <v>861</v>
      </c>
      <c r="L603" s="25" t="s">
        <v>862</v>
      </c>
      <c r="M603" s="25" t="s">
        <v>1621</v>
      </c>
      <c r="N603" s="25" t="s">
        <v>869</v>
      </c>
      <c r="O603" s="25" t="s">
        <v>1023</v>
      </c>
      <c r="P603" s="25" t="s">
        <v>1074</v>
      </c>
      <c r="Q603" s="1"/>
    </row>
    <row r="604" spans="1:17" ht="24.95" customHeight="1">
      <c r="A604" s="122"/>
      <c r="B604" s="123"/>
      <c r="C604" s="123" t="s">
        <v>1763</v>
      </c>
      <c r="D604" s="123" t="s">
        <v>857</v>
      </c>
      <c r="E604" s="123" t="s">
        <v>1764</v>
      </c>
      <c r="F604" s="123" t="s">
        <v>1722</v>
      </c>
      <c r="G604" s="124" t="s">
        <v>492</v>
      </c>
      <c r="H604" s="124" t="s">
        <v>492</v>
      </c>
      <c r="I604" s="124"/>
      <c r="J604" s="123" t="s">
        <v>1765</v>
      </c>
      <c r="K604" s="25" t="s">
        <v>885</v>
      </c>
      <c r="L604" s="25" t="s">
        <v>886</v>
      </c>
      <c r="M604" s="25" t="s">
        <v>1245</v>
      </c>
      <c r="N604" s="25" t="s">
        <v>869</v>
      </c>
      <c r="O604" s="25" t="s">
        <v>896</v>
      </c>
      <c r="P604" s="25" t="s">
        <v>866</v>
      </c>
      <c r="Q604" s="1"/>
    </row>
    <row r="605" spans="1:17" ht="24.95" customHeight="1">
      <c r="A605" s="122"/>
      <c r="B605" s="123"/>
      <c r="C605" s="123"/>
      <c r="D605" s="123"/>
      <c r="E605" s="123"/>
      <c r="F605" s="123"/>
      <c r="G605" s="124"/>
      <c r="H605" s="124"/>
      <c r="I605" s="124"/>
      <c r="J605" s="123"/>
      <c r="K605" s="25" t="s">
        <v>880</v>
      </c>
      <c r="L605" s="25" t="s">
        <v>881</v>
      </c>
      <c r="M605" s="25" t="s">
        <v>1766</v>
      </c>
      <c r="N605" s="25" t="s">
        <v>869</v>
      </c>
      <c r="O605" s="25" t="s">
        <v>1767</v>
      </c>
      <c r="P605" s="25" t="s">
        <v>871</v>
      </c>
      <c r="Q605" s="1"/>
    </row>
    <row r="606" spans="1:17" ht="24.95" customHeight="1">
      <c r="A606" s="122"/>
      <c r="B606" s="123"/>
      <c r="C606" s="123"/>
      <c r="D606" s="123"/>
      <c r="E606" s="123"/>
      <c r="F606" s="123"/>
      <c r="G606" s="124"/>
      <c r="H606" s="124"/>
      <c r="I606" s="124"/>
      <c r="J606" s="123"/>
      <c r="K606" s="25" t="s">
        <v>880</v>
      </c>
      <c r="L606" s="25" t="s">
        <v>1055</v>
      </c>
      <c r="M606" s="25" t="s">
        <v>1718</v>
      </c>
      <c r="N606" s="25" t="s">
        <v>869</v>
      </c>
      <c r="O606" s="25" t="s">
        <v>961</v>
      </c>
      <c r="P606" s="25" t="s">
        <v>866</v>
      </c>
      <c r="Q606" s="1"/>
    </row>
    <row r="607" spans="1:17" ht="24.95" customHeight="1">
      <c r="A607" s="122"/>
      <c r="B607" s="123"/>
      <c r="C607" s="123"/>
      <c r="D607" s="123"/>
      <c r="E607" s="123"/>
      <c r="F607" s="123"/>
      <c r="G607" s="124"/>
      <c r="H607" s="124"/>
      <c r="I607" s="124"/>
      <c r="J607" s="123"/>
      <c r="K607" s="25" t="s">
        <v>861</v>
      </c>
      <c r="L607" s="25" t="s">
        <v>867</v>
      </c>
      <c r="M607" s="25" t="s">
        <v>1768</v>
      </c>
      <c r="N607" s="25" t="s">
        <v>869</v>
      </c>
      <c r="O607" s="25" t="s">
        <v>865</v>
      </c>
      <c r="P607" s="25" t="s">
        <v>1668</v>
      </c>
      <c r="Q607" s="1"/>
    </row>
    <row r="608" spans="1:17" ht="24.95" customHeight="1">
      <c r="A608" s="122"/>
      <c r="B608" s="123"/>
      <c r="C608" s="123"/>
      <c r="D608" s="123"/>
      <c r="E608" s="123"/>
      <c r="F608" s="123"/>
      <c r="G608" s="124"/>
      <c r="H608" s="124"/>
      <c r="I608" s="124"/>
      <c r="J608" s="123"/>
      <c r="K608" s="25" t="s">
        <v>861</v>
      </c>
      <c r="L608" s="25" t="s">
        <v>867</v>
      </c>
      <c r="M608" s="25" t="s">
        <v>1769</v>
      </c>
      <c r="N608" s="25" t="s">
        <v>869</v>
      </c>
      <c r="O608" s="25" t="s">
        <v>1023</v>
      </c>
      <c r="P608" s="25" t="s">
        <v>1074</v>
      </c>
      <c r="Q608" s="1"/>
    </row>
    <row r="609" spans="1:17" ht="24.95" customHeight="1">
      <c r="A609" s="122"/>
      <c r="B609" s="123"/>
      <c r="C609" s="123"/>
      <c r="D609" s="123"/>
      <c r="E609" s="123"/>
      <c r="F609" s="123"/>
      <c r="G609" s="124"/>
      <c r="H609" s="124"/>
      <c r="I609" s="124"/>
      <c r="J609" s="123"/>
      <c r="K609" s="25" t="s">
        <v>861</v>
      </c>
      <c r="L609" s="25" t="s">
        <v>862</v>
      </c>
      <c r="M609" s="25" t="s">
        <v>1770</v>
      </c>
      <c r="N609" s="25" t="s">
        <v>869</v>
      </c>
      <c r="O609" s="25" t="s">
        <v>896</v>
      </c>
      <c r="P609" s="25" t="s">
        <v>866</v>
      </c>
      <c r="Q609" s="1"/>
    </row>
    <row r="610" spans="1:17" ht="24.95" customHeight="1">
      <c r="A610" s="122"/>
      <c r="B610" s="123"/>
      <c r="C610" s="123"/>
      <c r="D610" s="123"/>
      <c r="E610" s="123"/>
      <c r="F610" s="123"/>
      <c r="G610" s="124"/>
      <c r="H610" s="124"/>
      <c r="I610" s="124"/>
      <c r="J610" s="123"/>
      <c r="K610" s="25" t="s">
        <v>875</v>
      </c>
      <c r="L610" s="25" t="s">
        <v>876</v>
      </c>
      <c r="M610" s="25" t="s">
        <v>1771</v>
      </c>
      <c r="N610" s="25" t="s">
        <v>912</v>
      </c>
      <c r="O610" s="25" t="s">
        <v>943</v>
      </c>
      <c r="P610" s="25" t="s">
        <v>866</v>
      </c>
      <c r="Q610" s="1"/>
    </row>
    <row r="611" spans="1:17" ht="18.95" customHeight="1">
      <c r="A611" s="122"/>
      <c r="B611" s="123"/>
      <c r="C611" s="123" t="s">
        <v>1772</v>
      </c>
      <c r="D611" s="123" t="s">
        <v>857</v>
      </c>
      <c r="E611" s="123" t="s">
        <v>1607</v>
      </c>
      <c r="F611" s="123" t="s">
        <v>1608</v>
      </c>
      <c r="G611" s="124" t="s">
        <v>225</v>
      </c>
      <c r="H611" s="124" t="s">
        <v>225</v>
      </c>
      <c r="I611" s="124"/>
      <c r="J611" s="123" t="s">
        <v>1773</v>
      </c>
      <c r="K611" s="25" t="s">
        <v>875</v>
      </c>
      <c r="L611" s="25" t="s">
        <v>1085</v>
      </c>
      <c r="M611" s="25" t="s">
        <v>1615</v>
      </c>
      <c r="N611" s="25" t="s">
        <v>1446</v>
      </c>
      <c r="O611" s="25" t="s">
        <v>874</v>
      </c>
      <c r="P611" s="25" t="s">
        <v>866</v>
      </c>
      <c r="Q611" s="1"/>
    </row>
    <row r="612" spans="1:17" ht="18.95" customHeight="1">
      <c r="A612" s="122"/>
      <c r="B612" s="123"/>
      <c r="C612" s="123"/>
      <c r="D612" s="123"/>
      <c r="E612" s="123"/>
      <c r="F612" s="123"/>
      <c r="G612" s="124"/>
      <c r="H612" s="124"/>
      <c r="I612" s="124"/>
      <c r="J612" s="123"/>
      <c r="K612" s="25" t="s">
        <v>880</v>
      </c>
      <c r="L612" s="25" t="s">
        <v>1385</v>
      </c>
      <c r="M612" s="25" t="s">
        <v>1610</v>
      </c>
      <c r="N612" s="25" t="s">
        <v>864</v>
      </c>
      <c r="O612" s="25" t="s">
        <v>865</v>
      </c>
      <c r="P612" s="25" t="s">
        <v>866</v>
      </c>
      <c r="Q612" s="1"/>
    </row>
    <row r="613" spans="1:17" ht="18.95" customHeight="1">
      <c r="A613" s="122"/>
      <c r="B613" s="123"/>
      <c r="C613" s="123"/>
      <c r="D613" s="123"/>
      <c r="E613" s="123"/>
      <c r="F613" s="123"/>
      <c r="G613" s="124"/>
      <c r="H613" s="124"/>
      <c r="I613" s="124"/>
      <c r="J613" s="123"/>
      <c r="K613" s="25" t="s">
        <v>861</v>
      </c>
      <c r="L613" s="25" t="s">
        <v>872</v>
      </c>
      <c r="M613" s="25" t="s">
        <v>1250</v>
      </c>
      <c r="N613" s="25" t="s">
        <v>869</v>
      </c>
      <c r="O613" s="25" t="s">
        <v>1613</v>
      </c>
      <c r="P613" s="25" t="s">
        <v>917</v>
      </c>
      <c r="Q613" s="1"/>
    </row>
    <row r="614" spans="1:17" ht="18.95" customHeight="1">
      <c r="A614" s="122"/>
      <c r="B614" s="123"/>
      <c r="C614" s="123"/>
      <c r="D614" s="123"/>
      <c r="E614" s="123"/>
      <c r="F614" s="123"/>
      <c r="G614" s="124"/>
      <c r="H614" s="124"/>
      <c r="I614" s="124"/>
      <c r="J614" s="123"/>
      <c r="K614" s="25" t="s">
        <v>861</v>
      </c>
      <c r="L614" s="25" t="s">
        <v>867</v>
      </c>
      <c r="M614" s="25" t="s">
        <v>1611</v>
      </c>
      <c r="N614" s="25" t="s">
        <v>864</v>
      </c>
      <c r="O614" s="25" t="s">
        <v>865</v>
      </c>
      <c r="P614" s="25" t="s">
        <v>866</v>
      </c>
      <c r="Q614" s="1"/>
    </row>
    <row r="615" spans="1:17" ht="18.95" customHeight="1">
      <c r="A615" s="122"/>
      <c r="B615" s="123"/>
      <c r="C615" s="123"/>
      <c r="D615" s="123"/>
      <c r="E615" s="123"/>
      <c r="F615" s="123"/>
      <c r="G615" s="124"/>
      <c r="H615" s="124"/>
      <c r="I615" s="124"/>
      <c r="J615" s="123"/>
      <c r="K615" s="25" t="s">
        <v>861</v>
      </c>
      <c r="L615" s="25" t="s">
        <v>862</v>
      </c>
      <c r="M615" s="25" t="s">
        <v>1612</v>
      </c>
      <c r="N615" s="25" t="s">
        <v>883</v>
      </c>
      <c r="O615" s="25" t="s">
        <v>894</v>
      </c>
      <c r="P615" s="25"/>
      <c r="Q615" s="1"/>
    </row>
    <row r="616" spans="1:17" ht="24.95" customHeight="1">
      <c r="A616" s="122"/>
      <c r="B616" s="123"/>
      <c r="C616" s="123"/>
      <c r="D616" s="123"/>
      <c r="E616" s="123"/>
      <c r="F616" s="123"/>
      <c r="G616" s="124"/>
      <c r="H616" s="124"/>
      <c r="I616" s="124"/>
      <c r="J616" s="123"/>
      <c r="K616" s="25" t="s">
        <v>885</v>
      </c>
      <c r="L616" s="25" t="s">
        <v>886</v>
      </c>
      <c r="M616" s="25" t="s">
        <v>1614</v>
      </c>
      <c r="N616" s="25" t="s">
        <v>869</v>
      </c>
      <c r="O616" s="25" t="s">
        <v>874</v>
      </c>
      <c r="P616" s="25" t="s">
        <v>866</v>
      </c>
      <c r="Q616" s="1"/>
    </row>
    <row r="617" spans="1:17" ht="16.5" customHeight="1">
      <c r="A617" s="122"/>
      <c r="B617" s="123"/>
      <c r="C617" s="123" t="s">
        <v>1774</v>
      </c>
      <c r="D617" s="123" t="s">
        <v>857</v>
      </c>
      <c r="E617" s="123" t="s">
        <v>1775</v>
      </c>
      <c r="F617" s="123" t="s">
        <v>1776</v>
      </c>
      <c r="G617" s="124" t="s">
        <v>416</v>
      </c>
      <c r="H617" s="124" t="s">
        <v>416</v>
      </c>
      <c r="I617" s="124"/>
      <c r="J617" s="123" t="s">
        <v>1777</v>
      </c>
      <c r="K617" s="25" t="s">
        <v>861</v>
      </c>
      <c r="L617" s="25" t="s">
        <v>867</v>
      </c>
      <c r="M617" s="25" t="s">
        <v>1778</v>
      </c>
      <c r="N617" s="25" t="s">
        <v>869</v>
      </c>
      <c r="O617" s="25" t="s">
        <v>1228</v>
      </c>
      <c r="P617" s="25" t="s">
        <v>917</v>
      </c>
      <c r="Q617" s="1"/>
    </row>
    <row r="618" spans="1:17" ht="24.95" customHeight="1">
      <c r="A618" s="122"/>
      <c r="B618" s="123"/>
      <c r="C618" s="123"/>
      <c r="D618" s="123"/>
      <c r="E618" s="123"/>
      <c r="F618" s="123"/>
      <c r="G618" s="124"/>
      <c r="H618" s="124"/>
      <c r="I618" s="124"/>
      <c r="J618" s="123"/>
      <c r="K618" s="25" t="s">
        <v>861</v>
      </c>
      <c r="L618" s="25" t="s">
        <v>862</v>
      </c>
      <c r="M618" s="25" t="s">
        <v>1779</v>
      </c>
      <c r="N618" s="25" t="s">
        <v>869</v>
      </c>
      <c r="O618" s="25" t="s">
        <v>1023</v>
      </c>
      <c r="P618" s="25" t="s">
        <v>1074</v>
      </c>
      <c r="Q618" s="1"/>
    </row>
    <row r="619" spans="1:17" ht="16.5" customHeight="1">
      <c r="A619" s="122"/>
      <c r="B619" s="123"/>
      <c r="C619" s="123"/>
      <c r="D619" s="123"/>
      <c r="E619" s="123"/>
      <c r="F619" s="123"/>
      <c r="G619" s="124"/>
      <c r="H619" s="124"/>
      <c r="I619" s="124"/>
      <c r="J619" s="123"/>
      <c r="K619" s="25" t="s">
        <v>861</v>
      </c>
      <c r="L619" s="25" t="s">
        <v>872</v>
      </c>
      <c r="M619" s="25" t="s">
        <v>1780</v>
      </c>
      <c r="N619" s="25" t="s">
        <v>869</v>
      </c>
      <c r="O619" s="25" t="s">
        <v>865</v>
      </c>
      <c r="P619" s="25" t="s">
        <v>917</v>
      </c>
      <c r="Q619" s="1"/>
    </row>
    <row r="620" spans="1:17" ht="16.5" customHeight="1">
      <c r="A620" s="122"/>
      <c r="B620" s="123"/>
      <c r="C620" s="123"/>
      <c r="D620" s="123"/>
      <c r="E620" s="123"/>
      <c r="F620" s="123"/>
      <c r="G620" s="124"/>
      <c r="H620" s="124"/>
      <c r="I620" s="124"/>
      <c r="J620" s="123"/>
      <c r="K620" s="25" t="s">
        <v>875</v>
      </c>
      <c r="L620" s="25" t="s">
        <v>876</v>
      </c>
      <c r="M620" s="25" t="s">
        <v>1625</v>
      </c>
      <c r="N620" s="25" t="s">
        <v>912</v>
      </c>
      <c r="O620" s="25" t="s">
        <v>1393</v>
      </c>
      <c r="P620" s="25" t="s">
        <v>922</v>
      </c>
      <c r="Q620" s="1"/>
    </row>
    <row r="621" spans="1:17" ht="16.5" customHeight="1">
      <c r="A621" s="122"/>
      <c r="B621" s="123"/>
      <c r="C621" s="123"/>
      <c r="D621" s="123"/>
      <c r="E621" s="123"/>
      <c r="F621" s="123"/>
      <c r="G621" s="124"/>
      <c r="H621" s="124"/>
      <c r="I621" s="124"/>
      <c r="J621" s="123"/>
      <c r="K621" s="25" t="s">
        <v>880</v>
      </c>
      <c r="L621" s="25" t="s">
        <v>881</v>
      </c>
      <c r="M621" s="25" t="s">
        <v>1781</v>
      </c>
      <c r="N621" s="25" t="s">
        <v>869</v>
      </c>
      <c r="O621" s="25" t="s">
        <v>1298</v>
      </c>
      <c r="P621" s="25" t="s">
        <v>866</v>
      </c>
      <c r="Q621" s="1"/>
    </row>
    <row r="622" spans="1:17" ht="24.95" customHeight="1">
      <c r="A622" s="122"/>
      <c r="B622" s="123"/>
      <c r="C622" s="123"/>
      <c r="D622" s="123"/>
      <c r="E622" s="123"/>
      <c r="F622" s="123"/>
      <c r="G622" s="124"/>
      <c r="H622" s="124"/>
      <c r="I622" s="124"/>
      <c r="J622" s="123"/>
      <c r="K622" s="25" t="s">
        <v>885</v>
      </c>
      <c r="L622" s="25" t="s">
        <v>886</v>
      </c>
      <c r="M622" s="25" t="s">
        <v>1084</v>
      </c>
      <c r="N622" s="25" t="s">
        <v>869</v>
      </c>
      <c r="O622" s="25" t="s">
        <v>874</v>
      </c>
      <c r="P622" s="25" t="s">
        <v>866</v>
      </c>
      <c r="Q622" s="1"/>
    </row>
    <row r="623" spans="1:17" ht="50.1" customHeight="1">
      <c r="A623" s="122"/>
      <c r="B623" s="123"/>
      <c r="C623" s="123" t="s">
        <v>1782</v>
      </c>
      <c r="D623" s="123" t="s">
        <v>857</v>
      </c>
      <c r="E623" s="123" t="s">
        <v>1721</v>
      </c>
      <c r="F623" s="123" t="s">
        <v>1722</v>
      </c>
      <c r="G623" s="124" t="s">
        <v>496</v>
      </c>
      <c r="H623" s="124" t="s">
        <v>496</v>
      </c>
      <c r="I623" s="124"/>
      <c r="J623" s="123" t="s">
        <v>1783</v>
      </c>
      <c r="K623" s="25" t="s">
        <v>880</v>
      </c>
      <c r="L623" s="25" t="s">
        <v>1055</v>
      </c>
      <c r="M623" s="25" t="s">
        <v>1784</v>
      </c>
      <c r="N623" s="25" t="s">
        <v>869</v>
      </c>
      <c r="O623" s="25" t="s">
        <v>1127</v>
      </c>
      <c r="P623" s="25" t="s">
        <v>1134</v>
      </c>
      <c r="Q623" s="1"/>
    </row>
    <row r="624" spans="1:17" ht="24.95" customHeight="1">
      <c r="A624" s="122"/>
      <c r="B624" s="123"/>
      <c r="C624" s="123"/>
      <c r="D624" s="123"/>
      <c r="E624" s="123"/>
      <c r="F624" s="123"/>
      <c r="G624" s="124"/>
      <c r="H624" s="124"/>
      <c r="I624" s="124"/>
      <c r="J624" s="123"/>
      <c r="K624" s="25" t="s">
        <v>885</v>
      </c>
      <c r="L624" s="25" t="s">
        <v>886</v>
      </c>
      <c r="M624" s="25" t="s">
        <v>1785</v>
      </c>
      <c r="N624" s="25" t="s">
        <v>869</v>
      </c>
      <c r="O624" s="25" t="s">
        <v>874</v>
      </c>
      <c r="P624" s="25" t="s">
        <v>866</v>
      </c>
      <c r="Q624" s="1"/>
    </row>
    <row r="625" spans="1:17" ht="16.5" customHeight="1">
      <c r="A625" s="122"/>
      <c r="B625" s="123"/>
      <c r="C625" s="123"/>
      <c r="D625" s="123"/>
      <c r="E625" s="123"/>
      <c r="F625" s="123"/>
      <c r="G625" s="124"/>
      <c r="H625" s="124"/>
      <c r="I625" s="124"/>
      <c r="J625" s="123"/>
      <c r="K625" s="25" t="s">
        <v>861</v>
      </c>
      <c r="L625" s="25" t="s">
        <v>867</v>
      </c>
      <c r="M625" s="25" t="s">
        <v>1786</v>
      </c>
      <c r="N625" s="25" t="s">
        <v>869</v>
      </c>
      <c r="O625" s="25" t="s">
        <v>943</v>
      </c>
      <c r="P625" s="25" t="s">
        <v>1074</v>
      </c>
      <c r="Q625" s="1"/>
    </row>
    <row r="626" spans="1:17" ht="24.95" customHeight="1">
      <c r="A626" s="122"/>
      <c r="B626" s="123"/>
      <c r="C626" s="123"/>
      <c r="D626" s="123"/>
      <c r="E626" s="123"/>
      <c r="F626" s="123"/>
      <c r="G626" s="124"/>
      <c r="H626" s="124"/>
      <c r="I626" s="124"/>
      <c r="J626" s="123"/>
      <c r="K626" s="25" t="s">
        <v>861</v>
      </c>
      <c r="L626" s="25" t="s">
        <v>872</v>
      </c>
      <c r="M626" s="25" t="s">
        <v>1787</v>
      </c>
      <c r="N626" s="25" t="s">
        <v>869</v>
      </c>
      <c r="O626" s="25" t="s">
        <v>1371</v>
      </c>
      <c r="P626" s="25" t="s">
        <v>1074</v>
      </c>
      <c r="Q626" s="1"/>
    </row>
    <row r="627" spans="1:17" ht="37.9" customHeight="1">
      <c r="A627" s="122"/>
      <c r="B627" s="123"/>
      <c r="C627" s="123"/>
      <c r="D627" s="123"/>
      <c r="E627" s="123"/>
      <c r="F627" s="123"/>
      <c r="G627" s="124"/>
      <c r="H627" s="124"/>
      <c r="I627" s="124"/>
      <c r="J627" s="123"/>
      <c r="K627" s="25" t="s">
        <v>861</v>
      </c>
      <c r="L627" s="25" t="s">
        <v>862</v>
      </c>
      <c r="M627" s="25" t="s">
        <v>1788</v>
      </c>
      <c r="N627" s="25" t="s">
        <v>912</v>
      </c>
      <c r="O627" s="25" t="s">
        <v>1087</v>
      </c>
      <c r="P627" s="25" t="s">
        <v>1453</v>
      </c>
      <c r="Q627" s="1"/>
    </row>
    <row r="628" spans="1:17" ht="16.5" customHeight="1">
      <c r="A628" s="122"/>
      <c r="B628" s="123"/>
      <c r="C628" s="123"/>
      <c r="D628" s="123"/>
      <c r="E628" s="123"/>
      <c r="F628" s="123"/>
      <c r="G628" s="124"/>
      <c r="H628" s="124"/>
      <c r="I628" s="124"/>
      <c r="J628" s="123"/>
      <c r="K628" s="25" t="s">
        <v>875</v>
      </c>
      <c r="L628" s="25" t="s">
        <v>876</v>
      </c>
      <c r="M628" s="25" t="s">
        <v>1789</v>
      </c>
      <c r="N628" s="25" t="s">
        <v>912</v>
      </c>
      <c r="O628" s="25" t="s">
        <v>1790</v>
      </c>
      <c r="P628" s="25" t="s">
        <v>879</v>
      </c>
      <c r="Q628" s="1"/>
    </row>
    <row r="629" spans="1:17" ht="50.1" customHeight="1">
      <c r="A629" s="122"/>
      <c r="B629" s="123"/>
      <c r="C629" s="123" t="s">
        <v>1791</v>
      </c>
      <c r="D629" s="123" t="s">
        <v>857</v>
      </c>
      <c r="E629" s="123" t="s">
        <v>1721</v>
      </c>
      <c r="F629" s="123" t="s">
        <v>1722</v>
      </c>
      <c r="G629" s="124" t="s">
        <v>498</v>
      </c>
      <c r="H629" s="124" t="s">
        <v>498</v>
      </c>
      <c r="I629" s="124"/>
      <c r="J629" s="123" t="s">
        <v>1792</v>
      </c>
      <c r="K629" s="25" t="s">
        <v>880</v>
      </c>
      <c r="L629" s="25" t="s">
        <v>1055</v>
      </c>
      <c r="M629" s="25" t="s">
        <v>1725</v>
      </c>
      <c r="N629" s="25" t="s">
        <v>869</v>
      </c>
      <c r="O629" s="25" t="s">
        <v>1127</v>
      </c>
      <c r="P629" s="25" t="s">
        <v>1134</v>
      </c>
      <c r="Q629" s="1"/>
    </row>
    <row r="630" spans="1:17" ht="24.95" customHeight="1">
      <c r="A630" s="122"/>
      <c r="B630" s="123"/>
      <c r="C630" s="123"/>
      <c r="D630" s="123"/>
      <c r="E630" s="123"/>
      <c r="F630" s="123"/>
      <c r="G630" s="124"/>
      <c r="H630" s="124"/>
      <c r="I630" s="124"/>
      <c r="J630" s="123"/>
      <c r="K630" s="25" t="s">
        <v>885</v>
      </c>
      <c r="L630" s="25" t="s">
        <v>886</v>
      </c>
      <c r="M630" s="25" t="s">
        <v>1785</v>
      </c>
      <c r="N630" s="25" t="s">
        <v>869</v>
      </c>
      <c r="O630" s="25" t="s">
        <v>874</v>
      </c>
      <c r="P630" s="25" t="s">
        <v>866</v>
      </c>
      <c r="Q630" s="1"/>
    </row>
    <row r="631" spans="1:17" ht="16.5" customHeight="1">
      <c r="A631" s="122"/>
      <c r="B631" s="123"/>
      <c r="C631" s="123"/>
      <c r="D631" s="123"/>
      <c r="E631" s="123"/>
      <c r="F631" s="123"/>
      <c r="G631" s="124"/>
      <c r="H631" s="124"/>
      <c r="I631" s="124"/>
      <c r="J631" s="123"/>
      <c r="K631" s="25" t="s">
        <v>875</v>
      </c>
      <c r="L631" s="25" t="s">
        <v>876</v>
      </c>
      <c r="M631" s="25" t="s">
        <v>1789</v>
      </c>
      <c r="N631" s="25" t="s">
        <v>912</v>
      </c>
      <c r="O631" s="25" t="s">
        <v>1793</v>
      </c>
      <c r="P631" s="25" t="s">
        <v>879</v>
      </c>
      <c r="Q631" s="1"/>
    </row>
    <row r="632" spans="1:17" ht="24.95" customHeight="1">
      <c r="A632" s="122"/>
      <c r="B632" s="123"/>
      <c r="C632" s="123"/>
      <c r="D632" s="123"/>
      <c r="E632" s="123"/>
      <c r="F632" s="123"/>
      <c r="G632" s="124"/>
      <c r="H632" s="124"/>
      <c r="I632" s="124"/>
      <c r="J632" s="123"/>
      <c r="K632" s="25" t="s">
        <v>861</v>
      </c>
      <c r="L632" s="25" t="s">
        <v>867</v>
      </c>
      <c r="M632" s="25" t="s">
        <v>1787</v>
      </c>
      <c r="N632" s="25" t="s">
        <v>869</v>
      </c>
      <c r="O632" s="25" t="s">
        <v>1415</v>
      </c>
      <c r="P632" s="25" t="s">
        <v>1074</v>
      </c>
      <c r="Q632" s="1"/>
    </row>
    <row r="633" spans="1:17" ht="16.5" customHeight="1">
      <c r="A633" s="122"/>
      <c r="B633" s="123"/>
      <c r="C633" s="123"/>
      <c r="D633" s="123"/>
      <c r="E633" s="123"/>
      <c r="F633" s="123"/>
      <c r="G633" s="124"/>
      <c r="H633" s="124"/>
      <c r="I633" s="124"/>
      <c r="J633" s="123"/>
      <c r="K633" s="25" t="s">
        <v>861</v>
      </c>
      <c r="L633" s="25" t="s">
        <v>862</v>
      </c>
      <c r="M633" s="25" t="s">
        <v>1794</v>
      </c>
      <c r="N633" s="25" t="s">
        <v>864</v>
      </c>
      <c r="O633" s="25" t="s">
        <v>865</v>
      </c>
      <c r="P633" s="25" t="s">
        <v>866</v>
      </c>
      <c r="Q633" s="1"/>
    </row>
    <row r="634" spans="1:17" ht="16.5" customHeight="1">
      <c r="A634" s="122"/>
      <c r="B634" s="123"/>
      <c r="C634" s="123"/>
      <c r="D634" s="123"/>
      <c r="E634" s="123"/>
      <c r="F634" s="123"/>
      <c r="G634" s="124"/>
      <c r="H634" s="124"/>
      <c r="I634" s="124"/>
      <c r="J634" s="123"/>
      <c r="K634" s="25" t="s">
        <v>861</v>
      </c>
      <c r="L634" s="25" t="s">
        <v>872</v>
      </c>
      <c r="M634" s="25" t="s">
        <v>1795</v>
      </c>
      <c r="N634" s="25" t="s">
        <v>912</v>
      </c>
      <c r="O634" s="25" t="s">
        <v>1047</v>
      </c>
      <c r="P634" s="25" t="s">
        <v>1796</v>
      </c>
      <c r="Q634" s="1"/>
    </row>
    <row r="635" spans="1:17" ht="16.5" customHeight="1">
      <c r="A635" s="122"/>
      <c r="B635" s="123"/>
      <c r="C635" s="123" t="s">
        <v>1797</v>
      </c>
      <c r="D635" s="123" t="s">
        <v>857</v>
      </c>
      <c r="E635" s="123" t="s">
        <v>1798</v>
      </c>
      <c r="F635" s="123" t="s">
        <v>1799</v>
      </c>
      <c r="G635" s="124" t="s">
        <v>119</v>
      </c>
      <c r="H635" s="124" t="s">
        <v>119</v>
      </c>
      <c r="I635" s="124"/>
      <c r="J635" s="123" t="s">
        <v>1800</v>
      </c>
      <c r="K635" s="25" t="s">
        <v>875</v>
      </c>
      <c r="L635" s="25" t="s">
        <v>876</v>
      </c>
      <c r="M635" s="25" t="s">
        <v>1801</v>
      </c>
      <c r="N635" s="25" t="s">
        <v>912</v>
      </c>
      <c r="O635" s="25" t="s">
        <v>1243</v>
      </c>
      <c r="P635" s="25" t="s">
        <v>922</v>
      </c>
      <c r="Q635" s="1"/>
    </row>
    <row r="636" spans="1:17" ht="16.5" customHeight="1">
      <c r="A636" s="122"/>
      <c r="B636" s="123"/>
      <c r="C636" s="123"/>
      <c r="D636" s="123"/>
      <c r="E636" s="123"/>
      <c r="F636" s="123"/>
      <c r="G636" s="124"/>
      <c r="H636" s="124"/>
      <c r="I636" s="124"/>
      <c r="J636" s="123"/>
      <c r="K636" s="25" t="s">
        <v>861</v>
      </c>
      <c r="L636" s="25" t="s">
        <v>862</v>
      </c>
      <c r="M636" s="25" t="s">
        <v>1621</v>
      </c>
      <c r="N636" s="25" t="s">
        <v>869</v>
      </c>
      <c r="O636" s="25" t="s">
        <v>1023</v>
      </c>
      <c r="P636" s="25" t="s">
        <v>1113</v>
      </c>
      <c r="Q636" s="1"/>
    </row>
    <row r="637" spans="1:17" ht="16.5" customHeight="1">
      <c r="A637" s="122"/>
      <c r="B637" s="123"/>
      <c r="C637" s="123"/>
      <c r="D637" s="123"/>
      <c r="E637" s="123"/>
      <c r="F637" s="123"/>
      <c r="G637" s="124"/>
      <c r="H637" s="124"/>
      <c r="I637" s="124"/>
      <c r="J637" s="123"/>
      <c r="K637" s="25" t="s">
        <v>861</v>
      </c>
      <c r="L637" s="25" t="s">
        <v>872</v>
      </c>
      <c r="M637" s="25" t="s">
        <v>1802</v>
      </c>
      <c r="N637" s="25" t="s">
        <v>869</v>
      </c>
      <c r="O637" s="25" t="s">
        <v>896</v>
      </c>
      <c r="P637" s="25" t="s">
        <v>866</v>
      </c>
      <c r="Q637" s="1"/>
    </row>
    <row r="638" spans="1:17" ht="16.5" customHeight="1">
      <c r="A638" s="122"/>
      <c r="B638" s="123"/>
      <c r="C638" s="123"/>
      <c r="D638" s="123"/>
      <c r="E638" s="123"/>
      <c r="F638" s="123"/>
      <c r="G638" s="124"/>
      <c r="H638" s="124"/>
      <c r="I638" s="124"/>
      <c r="J638" s="123"/>
      <c r="K638" s="25" t="s">
        <v>861</v>
      </c>
      <c r="L638" s="25" t="s">
        <v>867</v>
      </c>
      <c r="M638" s="25" t="s">
        <v>1661</v>
      </c>
      <c r="N638" s="25" t="s">
        <v>869</v>
      </c>
      <c r="O638" s="25" t="s">
        <v>1023</v>
      </c>
      <c r="P638" s="25" t="s">
        <v>1074</v>
      </c>
      <c r="Q638" s="1"/>
    </row>
    <row r="639" spans="1:17" ht="37.9" customHeight="1">
      <c r="A639" s="122"/>
      <c r="B639" s="123"/>
      <c r="C639" s="123"/>
      <c r="D639" s="123"/>
      <c r="E639" s="123"/>
      <c r="F639" s="123"/>
      <c r="G639" s="124"/>
      <c r="H639" s="124"/>
      <c r="I639" s="124"/>
      <c r="J639" s="123"/>
      <c r="K639" s="25" t="s">
        <v>880</v>
      </c>
      <c r="L639" s="25" t="s">
        <v>881</v>
      </c>
      <c r="M639" s="25" t="s">
        <v>1658</v>
      </c>
      <c r="N639" s="25" t="s">
        <v>869</v>
      </c>
      <c r="O639" s="25" t="s">
        <v>1659</v>
      </c>
      <c r="P639" s="25" t="s">
        <v>866</v>
      </c>
      <c r="Q639" s="1"/>
    </row>
    <row r="640" spans="1:17" ht="24.95" customHeight="1">
      <c r="A640" s="122"/>
      <c r="B640" s="123"/>
      <c r="C640" s="123"/>
      <c r="D640" s="123"/>
      <c r="E640" s="123"/>
      <c r="F640" s="123"/>
      <c r="G640" s="124"/>
      <c r="H640" s="124"/>
      <c r="I640" s="124"/>
      <c r="J640" s="123"/>
      <c r="K640" s="25" t="s">
        <v>885</v>
      </c>
      <c r="L640" s="25" t="s">
        <v>886</v>
      </c>
      <c r="M640" s="25" t="s">
        <v>1447</v>
      </c>
      <c r="N640" s="25" t="s">
        <v>869</v>
      </c>
      <c r="O640" s="25" t="s">
        <v>896</v>
      </c>
      <c r="P640" s="25" t="s">
        <v>866</v>
      </c>
      <c r="Q640" s="1"/>
    </row>
    <row r="641" spans="1:17" ht="24.95" customHeight="1">
      <c r="A641" s="122"/>
      <c r="B641" s="123"/>
      <c r="C641" s="123" t="s">
        <v>1803</v>
      </c>
      <c r="D641" s="123" t="s">
        <v>857</v>
      </c>
      <c r="E641" s="123" t="s">
        <v>1721</v>
      </c>
      <c r="F641" s="123" t="s">
        <v>1722</v>
      </c>
      <c r="G641" s="124" t="s">
        <v>501</v>
      </c>
      <c r="H641" s="124" t="s">
        <v>501</v>
      </c>
      <c r="I641" s="124"/>
      <c r="J641" s="123" t="s">
        <v>1804</v>
      </c>
      <c r="K641" s="25" t="s">
        <v>875</v>
      </c>
      <c r="L641" s="25" t="s">
        <v>876</v>
      </c>
      <c r="M641" s="25" t="s">
        <v>1771</v>
      </c>
      <c r="N641" s="25" t="s">
        <v>912</v>
      </c>
      <c r="O641" s="25" t="s">
        <v>943</v>
      </c>
      <c r="P641" s="25" t="s">
        <v>866</v>
      </c>
      <c r="Q641" s="1"/>
    </row>
    <row r="642" spans="1:17" ht="24.95" customHeight="1">
      <c r="A642" s="122"/>
      <c r="B642" s="123"/>
      <c r="C642" s="123"/>
      <c r="D642" s="123"/>
      <c r="E642" s="123"/>
      <c r="F642" s="123"/>
      <c r="G642" s="124"/>
      <c r="H642" s="124"/>
      <c r="I642" s="124"/>
      <c r="J642" s="123"/>
      <c r="K642" s="25" t="s">
        <v>861</v>
      </c>
      <c r="L642" s="25" t="s">
        <v>867</v>
      </c>
      <c r="M642" s="25" t="s">
        <v>1805</v>
      </c>
      <c r="N642" s="25" t="s">
        <v>869</v>
      </c>
      <c r="O642" s="25" t="s">
        <v>865</v>
      </c>
      <c r="P642" s="25" t="s">
        <v>1668</v>
      </c>
      <c r="Q642" s="1"/>
    </row>
    <row r="643" spans="1:17" ht="24.95" customHeight="1">
      <c r="A643" s="122"/>
      <c r="B643" s="123"/>
      <c r="C643" s="123"/>
      <c r="D643" s="123"/>
      <c r="E643" s="123"/>
      <c r="F643" s="123"/>
      <c r="G643" s="124"/>
      <c r="H643" s="124"/>
      <c r="I643" s="124"/>
      <c r="J643" s="123"/>
      <c r="K643" s="25" t="s">
        <v>861</v>
      </c>
      <c r="L643" s="25" t="s">
        <v>867</v>
      </c>
      <c r="M643" s="25" t="s">
        <v>1806</v>
      </c>
      <c r="N643" s="25" t="s">
        <v>869</v>
      </c>
      <c r="O643" s="25" t="s">
        <v>1023</v>
      </c>
      <c r="P643" s="25" t="s">
        <v>1074</v>
      </c>
      <c r="Q643" s="1"/>
    </row>
    <row r="644" spans="1:17" ht="24.95" customHeight="1">
      <c r="A644" s="122"/>
      <c r="B644" s="123"/>
      <c r="C644" s="123"/>
      <c r="D644" s="123"/>
      <c r="E644" s="123"/>
      <c r="F644" s="123"/>
      <c r="G644" s="124"/>
      <c r="H644" s="124"/>
      <c r="I644" s="124"/>
      <c r="J644" s="123"/>
      <c r="K644" s="25" t="s">
        <v>861</v>
      </c>
      <c r="L644" s="25" t="s">
        <v>862</v>
      </c>
      <c r="M644" s="25" t="s">
        <v>1770</v>
      </c>
      <c r="N644" s="25" t="s">
        <v>869</v>
      </c>
      <c r="O644" s="25" t="s">
        <v>896</v>
      </c>
      <c r="P644" s="25" t="s">
        <v>866</v>
      </c>
      <c r="Q644" s="1"/>
    </row>
    <row r="645" spans="1:17" ht="24.95" customHeight="1">
      <c r="A645" s="122"/>
      <c r="B645" s="123"/>
      <c r="C645" s="123"/>
      <c r="D645" s="123"/>
      <c r="E645" s="123"/>
      <c r="F645" s="123"/>
      <c r="G645" s="124"/>
      <c r="H645" s="124"/>
      <c r="I645" s="124"/>
      <c r="J645" s="123"/>
      <c r="K645" s="25" t="s">
        <v>880</v>
      </c>
      <c r="L645" s="25" t="s">
        <v>1055</v>
      </c>
      <c r="M645" s="25" t="s">
        <v>1718</v>
      </c>
      <c r="N645" s="25" t="s">
        <v>869</v>
      </c>
      <c r="O645" s="25" t="s">
        <v>961</v>
      </c>
      <c r="P645" s="25" t="s">
        <v>866</v>
      </c>
      <c r="Q645" s="1"/>
    </row>
    <row r="646" spans="1:17" ht="24.95" customHeight="1">
      <c r="A646" s="122"/>
      <c r="B646" s="123"/>
      <c r="C646" s="123"/>
      <c r="D646" s="123"/>
      <c r="E646" s="123"/>
      <c r="F646" s="123"/>
      <c r="G646" s="124"/>
      <c r="H646" s="124"/>
      <c r="I646" s="124"/>
      <c r="J646" s="123"/>
      <c r="K646" s="25" t="s">
        <v>880</v>
      </c>
      <c r="L646" s="25" t="s">
        <v>881</v>
      </c>
      <c r="M646" s="25" t="s">
        <v>1766</v>
      </c>
      <c r="N646" s="25" t="s">
        <v>869</v>
      </c>
      <c r="O646" s="25" t="s">
        <v>1767</v>
      </c>
      <c r="P646" s="25" t="s">
        <v>871</v>
      </c>
      <c r="Q646" s="1"/>
    </row>
    <row r="647" spans="1:17" ht="24.95" customHeight="1">
      <c r="A647" s="122"/>
      <c r="B647" s="123"/>
      <c r="C647" s="123"/>
      <c r="D647" s="123"/>
      <c r="E647" s="123"/>
      <c r="F647" s="123"/>
      <c r="G647" s="124"/>
      <c r="H647" s="124"/>
      <c r="I647" s="124"/>
      <c r="J647" s="123"/>
      <c r="K647" s="25" t="s">
        <v>885</v>
      </c>
      <c r="L647" s="25" t="s">
        <v>886</v>
      </c>
      <c r="M647" s="25" t="s">
        <v>1245</v>
      </c>
      <c r="N647" s="25" t="s">
        <v>869</v>
      </c>
      <c r="O647" s="25" t="s">
        <v>896</v>
      </c>
      <c r="P647" s="25" t="s">
        <v>866</v>
      </c>
      <c r="Q647" s="1"/>
    </row>
    <row r="648" spans="1:17" ht="16.5" customHeight="1">
      <c r="A648" s="122"/>
      <c r="B648" s="123" t="s">
        <v>502</v>
      </c>
      <c r="C648" s="123" t="s">
        <v>1807</v>
      </c>
      <c r="D648" s="123" t="s">
        <v>857</v>
      </c>
      <c r="E648" s="123" t="s">
        <v>1808</v>
      </c>
      <c r="F648" s="123" t="s">
        <v>1809</v>
      </c>
      <c r="G648" s="124" t="s">
        <v>504</v>
      </c>
      <c r="H648" s="124" t="s">
        <v>504</v>
      </c>
      <c r="I648" s="124"/>
      <c r="J648" s="123" t="s">
        <v>1810</v>
      </c>
      <c r="K648" s="25" t="s">
        <v>861</v>
      </c>
      <c r="L648" s="25" t="s">
        <v>872</v>
      </c>
      <c r="M648" s="25" t="s">
        <v>1811</v>
      </c>
      <c r="N648" s="25" t="s">
        <v>869</v>
      </c>
      <c r="O648" s="25" t="s">
        <v>961</v>
      </c>
      <c r="P648" s="25" t="s">
        <v>866</v>
      </c>
      <c r="Q648" s="1"/>
    </row>
    <row r="649" spans="1:17" ht="16.5" customHeight="1">
      <c r="A649" s="122"/>
      <c r="B649" s="123"/>
      <c r="C649" s="123"/>
      <c r="D649" s="123"/>
      <c r="E649" s="123"/>
      <c r="F649" s="123"/>
      <c r="G649" s="124"/>
      <c r="H649" s="124"/>
      <c r="I649" s="124"/>
      <c r="J649" s="123"/>
      <c r="K649" s="25" t="s">
        <v>861</v>
      </c>
      <c r="L649" s="25" t="s">
        <v>862</v>
      </c>
      <c r="M649" s="25" t="s">
        <v>1096</v>
      </c>
      <c r="N649" s="25" t="s">
        <v>869</v>
      </c>
      <c r="O649" s="25" t="s">
        <v>896</v>
      </c>
      <c r="P649" s="25" t="s">
        <v>866</v>
      </c>
      <c r="Q649" s="1"/>
    </row>
    <row r="650" spans="1:17" ht="16.5" customHeight="1">
      <c r="A650" s="122"/>
      <c r="B650" s="123"/>
      <c r="C650" s="123"/>
      <c r="D650" s="123"/>
      <c r="E650" s="123"/>
      <c r="F650" s="123"/>
      <c r="G650" s="124"/>
      <c r="H650" s="124"/>
      <c r="I650" s="124"/>
      <c r="J650" s="123"/>
      <c r="K650" s="25" t="s">
        <v>861</v>
      </c>
      <c r="L650" s="25" t="s">
        <v>867</v>
      </c>
      <c r="M650" s="25" t="s">
        <v>1812</v>
      </c>
      <c r="N650" s="25" t="s">
        <v>864</v>
      </c>
      <c r="O650" s="25" t="s">
        <v>1023</v>
      </c>
      <c r="P650" s="25" t="s">
        <v>1074</v>
      </c>
      <c r="Q650" s="1"/>
    </row>
    <row r="651" spans="1:17" ht="16.5" customHeight="1">
      <c r="A651" s="122"/>
      <c r="B651" s="123"/>
      <c r="C651" s="123"/>
      <c r="D651" s="123"/>
      <c r="E651" s="123"/>
      <c r="F651" s="123"/>
      <c r="G651" s="124"/>
      <c r="H651" s="124"/>
      <c r="I651" s="124"/>
      <c r="J651" s="123"/>
      <c r="K651" s="25" t="s">
        <v>880</v>
      </c>
      <c r="L651" s="25" t="s">
        <v>881</v>
      </c>
      <c r="M651" s="25" t="s">
        <v>1813</v>
      </c>
      <c r="N651" s="25" t="s">
        <v>883</v>
      </c>
      <c r="O651" s="25" t="s">
        <v>1814</v>
      </c>
      <c r="P651" s="25"/>
      <c r="Q651" s="1"/>
    </row>
    <row r="652" spans="1:17" ht="16.5" customHeight="1">
      <c r="A652" s="122"/>
      <c r="B652" s="123"/>
      <c r="C652" s="123"/>
      <c r="D652" s="123"/>
      <c r="E652" s="123"/>
      <c r="F652" s="123"/>
      <c r="G652" s="124"/>
      <c r="H652" s="124"/>
      <c r="I652" s="124"/>
      <c r="J652" s="123"/>
      <c r="K652" s="25" t="s">
        <v>875</v>
      </c>
      <c r="L652" s="25" t="s">
        <v>876</v>
      </c>
      <c r="M652" s="25" t="s">
        <v>1815</v>
      </c>
      <c r="N652" s="25" t="s">
        <v>912</v>
      </c>
      <c r="O652" s="25" t="s">
        <v>1816</v>
      </c>
      <c r="P652" s="25" t="s">
        <v>879</v>
      </c>
      <c r="Q652" s="1"/>
    </row>
    <row r="653" spans="1:17" ht="24.95" customHeight="1">
      <c r="A653" s="122"/>
      <c r="B653" s="123"/>
      <c r="C653" s="123"/>
      <c r="D653" s="123"/>
      <c r="E653" s="123"/>
      <c r="F653" s="123"/>
      <c r="G653" s="124"/>
      <c r="H653" s="124"/>
      <c r="I653" s="124"/>
      <c r="J653" s="123"/>
      <c r="K653" s="25" t="s">
        <v>885</v>
      </c>
      <c r="L653" s="25" t="s">
        <v>886</v>
      </c>
      <c r="M653" s="25" t="s">
        <v>1817</v>
      </c>
      <c r="N653" s="25" t="s">
        <v>869</v>
      </c>
      <c r="O653" s="25" t="s">
        <v>896</v>
      </c>
      <c r="P653" s="25" t="s">
        <v>866</v>
      </c>
      <c r="Q653" s="1"/>
    </row>
    <row r="654" spans="1:17" ht="16.5" customHeight="1">
      <c r="A654" s="122"/>
      <c r="B654" s="123" t="s">
        <v>505</v>
      </c>
      <c r="C654" s="123" t="s">
        <v>856</v>
      </c>
      <c r="D654" s="123" t="s">
        <v>857</v>
      </c>
      <c r="E654" s="123" t="s">
        <v>1637</v>
      </c>
      <c r="F654" s="123" t="s">
        <v>1818</v>
      </c>
      <c r="G654" s="124" t="s">
        <v>280</v>
      </c>
      <c r="H654" s="124" t="s">
        <v>280</v>
      </c>
      <c r="I654" s="124"/>
      <c r="J654" s="123" t="s">
        <v>1819</v>
      </c>
      <c r="K654" s="25" t="s">
        <v>875</v>
      </c>
      <c r="L654" s="25" t="s">
        <v>876</v>
      </c>
      <c r="M654" s="25" t="s">
        <v>1820</v>
      </c>
      <c r="N654" s="25" t="s">
        <v>869</v>
      </c>
      <c r="O654" s="25" t="s">
        <v>1127</v>
      </c>
      <c r="P654" s="25" t="s">
        <v>879</v>
      </c>
      <c r="Q654" s="1"/>
    </row>
    <row r="655" spans="1:17" ht="16.5" customHeight="1">
      <c r="A655" s="122"/>
      <c r="B655" s="123"/>
      <c r="C655" s="123"/>
      <c r="D655" s="123"/>
      <c r="E655" s="123"/>
      <c r="F655" s="123"/>
      <c r="G655" s="124"/>
      <c r="H655" s="124"/>
      <c r="I655" s="124"/>
      <c r="J655" s="123"/>
      <c r="K655" s="25" t="s">
        <v>880</v>
      </c>
      <c r="L655" s="25" t="s">
        <v>881</v>
      </c>
      <c r="M655" s="25" t="s">
        <v>1821</v>
      </c>
      <c r="N655" s="25" t="s">
        <v>883</v>
      </c>
      <c r="O655" s="25" t="s">
        <v>894</v>
      </c>
      <c r="P655" s="25"/>
      <c r="Q655" s="1"/>
    </row>
    <row r="656" spans="1:17" ht="16.5" customHeight="1">
      <c r="A656" s="122"/>
      <c r="B656" s="123"/>
      <c r="C656" s="123"/>
      <c r="D656" s="123"/>
      <c r="E656" s="123"/>
      <c r="F656" s="123"/>
      <c r="G656" s="124"/>
      <c r="H656" s="124"/>
      <c r="I656" s="124"/>
      <c r="J656" s="123"/>
      <c r="K656" s="25" t="s">
        <v>880</v>
      </c>
      <c r="L656" s="25" t="s">
        <v>1055</v>
      </c>
      <c r="M656" s="25" t="s">
        <v>1822</v>
      </c>
      <c r="N656" s="25" t="s">
        <v>883</v>
      </c>
      <c r="O656" s="25" t="s">
        <v>894</v>
      </c>
      <c r="P656" s="25"/>
      <c r="Q656" s="1"/>
    </row>
    <row r="657" spans="1:17" ht="16.5" customHeight="1">
      <c r="A657" s="122"/>
      <c r="B657" s="123"/>
      <c r="C657" s="123"/>
      <c r="D657" s="123"/>
      <c r="E657" s="123"/>
      <c r="F657" s="123"/>
      <c r="G657" s="124"/>
      <c r="H657" s="124"/>
      <c r="I657" s="124"/>
      <c r="J657" s="123"/>
      <c r="K657" s="25" t="s">
        <v>861</v>
      </c>
      <c r="L657" s="25" t="s">
        <v>872</v>
      </c>
      <c r="M657" s="25" t="s">
        <v>1823</v>
      </c>
      <c r="N657" s="25" t="s">
        <v>869</v>
      </c>
      <c r="O657" s="25" t="s">
        <v>1824</v>
      </c>
      <c r="P657" s="25" t="s">
        <v>1825</v>
      </c>
      <c r="Q657" s="1"/>
    </row>
    <row r="658" spans="1:17" ht="16.5" customHeight="1">
      <c r="A658" s="122"/>
      <c r="B658" s="123"/>
      <c r="C658" s="123"/>
      <c r="D658" s="123"/>
      <c r="E658" s="123"/>
      <c r="F658" s="123"/>
      <c r="G658" s="124"/>
      <c r="H658" s="124"/>
      <c r="I658" s="124"/>
      <c r="J658" s="123"/>
      <c r="K658" s="25" t="s">
        <v>861</v>
      </c>
      <c r="L658" s="25" t="s">
        <v>862</v>
      </c>
      <c r="M658" s="25" t="s">
        <v>1826</v>
      </c>
      <c r="N658" s="25" t="s">
        <v>869</v>
      </c>
      <c r="O658" s="25" t="s">
        <v>1824</v>
      </c>
      <c r="P658" s="25" t="s">
        <v>1825</v>
      </c>
      <c r="Q658" s="1"/>
    </row>
    <row r="659" spans="1:17" ht="16.5" customHeight="1">
      <c r="A659" s="122"/>
      <c r="B659" s="123"/>
      <c r="C659" s="123"/>
      <c r="D659" s="123"/>
      <c r="E659" s="123"/>
      <c r="F659" s="123"/>
      <c r="G659" s="124"/>
      <c r="H659" s="124"/>
      <c r="I659" s="124"/>
      <c r="J659" s="123"/>
      <c r="K659" s="25" t="s">
        <v>861</v>
      </c>
      <c r="L659" s="25" t="s">
        <v>867</v>
      </c>
      <c r="M659" s="25" t="s">
        <v>1827</v>
      </c>
      <c r="N659" s="25" t="s">
        <v>912</v>
      </c>
      <c r="O659" s="25" t="s">
        <v>959</v>
      </c>
      <c r="P659" s="25" t="s">
        <v>901</v>
      </c>
      <c r="Q659" s="1"/>
    </row>
    <row r="660" spans="1:17" ht="24.95" customHeight="1">
      <c r="A660" s="122"/>
      <c r="B660" s="123"/>
      <c r="C660" s="123"/>
      <c r="D660" s="123"/>
      <c r="E660" s="123"/>
      <c r="F660" s="123"/>
      <c r="G660" s="124"/>
      <c r="H660" s="124"/>
      <c r="I660" s="124"/>
      <c r="J660" s="123"/>
      <c r="K660" s="25" t="s">
        <v>885</v>
      </c>
      <c r="L660" s="25" t="s">
        <v>886</v>
      </c>
      <c r="M660" s="25" t="s">
        <v>1828</v>
      </c>
      <c r="N660" s="25" t="s">
        <v>869</v>
      </c>
      <c r="O660" s="25" t="s">
        <v>874</v>
      </c>
      <c r="P660" s="25" t="s">
        <v>866</v>
      </c>
      <c r="Q660" s="1"/>
    </row>
    <row r="661" spans="1:17" ht="24.95" customHeight="1">
      <c r="A661" s="122"/>
      <c r="B661" s="123"/>
      <c r="C661" s="123" t="s">
        <v>1829</v>
      </c>
      <c r="D661" s="123" t="s">
        <v>857</v>
      </c>
      <c r="E661" s="123" t="s">
        <v>1637</v>
      </c>
      <c r="F661" s="123" t="s">
        <v>1818</v>
      </c>
      <c r="G661" s="124" t="s">
        <v>296</v>
      </c>
      <c r="H661" s="124" t="s">
        <v>296</v>
      </c>
      <c r="I661" s="124"/>
      <c r="J661" s="123" t="s">
        <v>1830</v>
      </c>
      <c r="K661" s="25" t="s">
        <v>880</v>
      </c>
      <c r="L661" s="25" t="s">
        <v>881</v>
      </c>
      <c r="M661" s="25" t="s">
        <v>1831</v>
      </c>
      <c r="N661" s="25" t="s">
        <v>883</v>
      </c>
      <c r="O661" s="25" t="s">
        <v>894</v>
      </c>
      <c r="P661" s="25" t="s">
        <v>1832</v>
      </c>
      <c r="Q661" s="1"/>
    </row>
    <row r="662" spans="1:17" ht="50.1" customHeight="1">
      <c r="A662" s="122"/>
      <c r="B662" s="123"/>
      <c r="C662" s="123"/>
      <c r="D662" s="123"/>
      <c r="E662" s="123"/>
      <c r="F662" s="123"/>
      <c r="G662" s="124"/>
      <c r="H662" s="124"/>
      <c r="I662" s="124"/>
      <c r="J662" s="123"/>
      <c r="K662" s="25" t="s">
        <v>861</v>
      </c>
      <c r="L662" s="25" t="s">
        <v>872</v>
      </c>
      <c r="M662" s="25" t="s">
        <v>1833</v>
      </c>
      <c r="N662" s="25" t="s">
        <v>883</v>
      </c>
      <c r="O662" s="25" t="s">
        <v>894</v>
      </c>
      <c r="P662" s="25" t="s">
        <v>1832</v>
      </c>
      <c r="Q662" s="1"/>
    </row>
    <row r="663" spans="1:17" ht="16.5" customHeight="1">
      <c r="A663" s="122"/>
      <c r="B663" s="123"/>
      <c r="C663" s="123"/>
      <c r="D663" s="123"/>
      <c r="E663" s="123"/>
      <c r="F663" s="123"/>
      <c r="G663" s="124"/>
      <c r="H663" s="124"/>
      <c r="I663" s="124"/>
      <c r="J663" s="123"/>
      <c r="K663" s="25" t="s">
        <v>861</v>
      </c>
      <c r="L663" s="25" t="s">
        <v>862</v>
      </c>
      <c r="M663" s="25" t="s">
        <v>1834</v>
      </c>
      <c r="N663" s="25" t="s">
        <v>864</v>
      </c>
      <c r="O663" s="25" t="s">
        <v>1023</v>
      </c>
      <c r="P663" s="25" t="s">
        <v>1835</v>
      </c>
      <c r="Q663" s="1"/>
    </row>
    <row r="664" spans="1:17" ht="16.5" customHeight="1">
      <c r="A664" s="122"/>
      <c r="B664" s="123"/>
      <c r="C664" s="123"/>
      <c r="D664" s="123"/>
      <c r="E664" s="123"/>
      <c r="F664" s="123"/>
      <c r="G664" s="124"/>
      <c r="H664" s="124"/>
      <c r="I664" s="124"/>
      <c r="J664" s="123"/>
      <c r="K664" s="25" t="s">
        <v>861</v>
      </c>
      <c r="L664" s="25" t="s">
        <v>867</v>
      </c>
      <c r="M664" s="25" t="s">
        <v>1836</v>
      </c>
      <c r="N664" s="25" t="s">
        <v>869</v>
      </c>
      <c r="O664" s="25" t="s">
        <v>1837</v>
      </c>
      <c r="P664" s="25" t="s">
        <v>1832</v>
      </c>
      <c r="Q664" s="1"/>
    </row>
    <row r="665" spans="1:17" ht="24.95" customHeight="1">
      <c r="A665" s="122"/>
      <c r="B665" s="123"/>
      <c r="C665" s="123"/>
      <c r="D665" s="123"/>
      <c r="E665" s="123"/>
      <c r="F665" s="123"/>
      <c r="G665" s="124"/>
      <c r="H665" s="124"/>
      <c r="I665" s="124"/>
      <c r="J665" s="123"/>
      <c r="K665" s="25" t="s">
        <v>885</v>
      </c>
      <c r="L665" s="25" t="s">
        <v>886</v>
      </c>
      <c r="M665" s="25" t="s">
        <v>1838</v>
      </c>
      <c r="N665" s="25" t="s">
        <v>883</v>
      </c>
      <c r="O665" s="25" t="s">
        <v>894</v>
      </c>
      <c r="P665" s="25" t="s">
        <v>1832</v>
      </c>
      <c r="Q665" s="1"/>
    </row>
    <row r="666" spans="1:17" ht="16.5" customHeight="1">
      <c r="A666" s="122"/>
      <c r="B666" s="123"/>
      <c r="C666" s="123"/>
      <c r="D666" s="123"/>
      <c r="E666" s="123"/>
      <c r="F666" s="123"/>
      <c r="G666" s="124"/>
      <c r="H666" s="124"/>
      <c r="I666" s="124"/>
      <c r="J666" s="123"/>
      <c r="K666" s="25" t="s">
        <v>875</v>
      </c>
      <c r="L666" s="25" t="s">
        <v>876</v>
      </c>
      <c r="M666" s="25" t="s">
        <v>506</v>
      </c>
      <c r="N666" s="25" t="s">
        <v>869</v>
      </c>
      <c r="O666" s="25" t="s">
        <v>1127</v>
      </c>
      <c r="P666" s="25" t="s">
        <v>879</v>
      </c>
      <c r="Q666" s="1"/>
    </row>
    <row r="667" spans="1:17" ht="24.95" customHeight="1">
      <c r="A667" s="122"/>
      <c r="B667" s="123"/>
      <c r="C667" s="123" t="s">
        <v>1839</v>
      </c>
      <c r="D667" s="123" t="s">
        <v>857</v>
      </c>
      <c r="E667" s="123" t="s">
        <v>1840</v>
      </c>
      <c r="F667" s="123" t="s">
        <v>1841</v>
      </c>
      <c r="G667" s="124" t="s">
        <v>370</v>
      </c>
      <c r="H667" s="124" t="s">
        <v>370</v>
      </c>
      <c r="I667" s="124"/>
      <c r="J667" s="123" t="s">
        <v>1842</v>
      </c>
      <c r="K667" s="25" t="s">
        <v>885</v>
      </c>
      <c r="L667" s="25" t="s">
        <v>886</v>
      </c>
      <c r="M667" s="25" t="s">
        <v>1843</v>
      </c>
      <c r="N667" s="25" t="s">
        <v>869</v>
      </c>
      <c r="O667" s="25" t="s">
        <v>874</v>
      </c>
      <c r="P667" s="25" t="s">
        <v>866</v>
      </c>
      <c r="Q667" s="1"/>
    </row>
    <row r="668" spans="1:17" ht="24.95" customHeight="1">
      <c r="A668" s="122"/>
      <c r="B668" s="123"/>
      <c r="C668" s="123"/>
      <c r="D668" s="123"/>
      <c r="E668" s="123"/>
      <c r="F668" s="123"/>
      <c r="G668" s="124"/>
      <c r="H668" s="124"/>
      <c r="I668" s="124"/>
      <c r="J668" s="123"/>
      <c r="K668" s="25" t="s">
        <v>875</v>
      </c>
      <c r="L668" s="25" t="s">
        <v>876</v>
      </c>
      <c r="M668" s="25" t="s">
        <v>507</v>
      </c>
      <c r="N668" s="25" t="s">
        <v>869</v>
      </c>
      <c r="O668" s="25" t="s">
        <v>865</v>
      </c>
      <c r="P668" s="25" t="s">
        <v>879</v>
      </c>
      <c r="Q668" s="1"/>
    </row>
    <row r="669" spans="1:17" ht="24.95" customHeight="1">
      <c r="A669" s="122"/>
      <c r="B669" s="123"/>
      <c r="C669" s="123"/>
      <c r="D669" s="123"/>
      <c r="E669" s="123"/>
      <c r="F669" s="123"/>
      <c r="G669" s="124"/>
      <c r="H669" s="124"/>
      <c r="I669" s="124"/>
      <c r="J669" s="123"/>
      <c r="K669" s="25" t="s">
        <v>861</v>
      </c>
      <c r="L669" s="25" t="s">
        <v>872</v>
      </c>
      <c r="M669" s="25" t="s">
        <v>1844</v>
      </c>
      <c r="N669" s="25" t="s">
        <v>883</v>
      </c>
      <c r="O669" s="25" t="s">
        <v>898</v>
      </c>
      <c r="P669" s="25"/>
      <c r="Q669" s="1"/>
    </row>
    <row r="670" spans="1:17" ht="16.5" customHeight="1">
      <c r="A670" s="122"/>
      <c r="B670" s="123"/>
      <c r="C670" s="123"/>
      <c r="D670" s="123"/>
      <c r="E670" s="123"/>
      <c r="F670" s="123"/>
      <c r="G670" s="124"/>
      <c r="H670" s="124"/>
      <c r="I670" s="124"/>
      <c r="J670" s="123"/>
      <c r="K670" s="25" t="s">
        <v>861</v>
      </c>
      <c r="L670" s="25" t="s">
        <v>867</v>
      </c>
      <c r="M670" s="25" t="s">
        <v>1845</v>
      </c>
      <c r="N670" s="25" t="s">
        <v>869</v>
      </c>
      <c r="O670" s="25" t="s">
        <v>1087</v>
      </c>
      <c r="P670" s="25" t="s">
        <v>1113</v>
      </c>
      <c r="Q670" s="1"/>
    </row>
    <row r="671" spans="1:17" ht="16.5" customHeight="1">
      <c r="A671" s="122"/>
      <c r="B671" s="123"/>
      <c r="C671" s="123"/>
      <c r="D671" s="123"/>
      <c r="E671" s="123"/>
      <c r="F671" s="123"/>
      <c r="G671" s="124"/>
      <c r="H671" s="124"/>
      <c r="I671" s="124"/>
      <c r="J671" s="123"/>
      <c r="K671" s="25" t="s">
        <v>861</v>
      </c>
      <c r="L671" s="25" t="s">
        <v>862</v>
      </c>
      <c r="M671" s="25" t="s">
        <v>1096</v>
      </c>
      <c r="N671" s="25" t="s">
        <v>869</v>
      </c>
      <c r="O671" s="25" t="s">
        <v>896</v>
      </c>
      <c r="P671" s="25" t="s">
        <v>866</v>
      </c>
      <c r="Q671" s="1"/>
    </row>
    <row r="672" spans="1:17" ht="37.9" customHeight="1">
      <c r="A672" s="122"/>
      <c r="B672" s="123"/>
      <c r="C672" s="123"/>
      <c r="D672" s="123"/>
      <c r="E672" s="123"/>
      <c r="F672" s="123"/>
      <c r="G672" s="124"/>
      <c r="H672" s="124"/>
      <c r="I672" s="124"/>
      <c r="J672" s="123"/>
      <c r="K672" s="25" t="s">
        <v>880</v>
      </c>
      <c r="L672" s="25" t="s">
        <v>881</v>
      </c>
      <c r="M672" s="25" t="s">
        <v>1846</v>
      </c>
      <c r="N672" s="25" t="s">
        <v>883</v>
      </c>
      <c r="O672" s="25" t="s">
        <v>894</v>
      </c>
      <c r="P672" s="25"/>
      <c r="Q672" s="1"/>
    </row>
    <row r="673" spans="1:17" ht="24.95" customHeight="1">
      <c r="A673" s="122"/>
      <c r="B673" s="123"/>
      <c r="C673" s="123" t="s">
        <v>1847</v>
      </c>
      <c r="D673" s="123" t="s">
        <v>857</v>
      </c>
      <c r="E673" s="123" t="s">
        <v>1840</v>
      </c>
      <c r="F673" s="123" t="s">
        <v>1818</v>
      </c>
      <c r="G673" s="124" t="s">
        <v>102</v>
      </c>
      <c r="H673" s="124" t="s">
        <v>102</v>
      </c>
      <c r="I673" s="124"/>
      <c r="J673" s="123" t="s">
        <v>1848</v>
      </c>
      <c r="K673" s="25" t="s">
        <v>885</v>
      </c>
      <c r="L673" s="25" t="s">
        <v>886</v>
      </c>
      <c r="M673" s="25" t="s">
        <v>1849</v>
      </c>
      <c r="N673" s="25" t="s">
        <v>869</v>
      </c>
      <c r="O673" s="25" t="s">
        <v>874</v>
      </c>
      <c r="P673" s="25" t="s">
        <v>866</v>
      </c>
      <c r="Q673" s="1"/>
    </row>
    <row r="674" spans="1:17" ht="16.5" customHeight="1">
      <c r="A674" s="122"/>
      <c r="B674" s="123"/>
      <c r="C674" s="123"/>
      <c r="D674" s="123"/>
      <c r="E674" s="123"/>
      <c r="F674" s="123"/>
      <c r="G674" s="124"/>
      <c r="H674" s="124"/>
      <c r="I674" s="124"/>
      <c r="J674" s="123"/>
      <c r="K674" s="25" t="s">
        <v>861</v>
      </c>
      <c r="L674" s="25" t="s">
        <v>867</v>
      </c>
      <c r="M674" s="25" t="s">
        <v>1850</v>
      </c>
      <c r="N674" s="25" t="s">
        <v>869</v>
      </c>
      <c r="O674" s="25" t="s">
        <v>1079</v>
      </c>
      <c r="P674" s="25" t="s">
        <v>1832</v>
      </c>
      <c r="Q674" s="1"/>
    </row>
    <row r="675" spans="1:17" ht="50.1" customHeight="1">
      <c r="A675" s="122"/>
      <c r="B675" s="123"/>
      <c r="C675" s="123"/>
      <c r="D675" s="123"/>
      <c r="E675" s="123"/>
      <c r="F675" s="123"/>
      <c r="G675" s="124"/>
      <c r="H675" s="124"/>
      <c r="I675" s="124"/>
      <c r="J675" s="123"/>
      <c r="K675" s="25" t="s">
        <v>861</v>
      </c>
      <c r="L675" s="25" t="s">
        <v>872</v>
      </c>
      <c r="M675" s="25" t="s">
        <v>1851</v>
      </c>
      <c r="N675" s="25" t="s">
        <v>883</v>
      </c>
      <c r="O675" s="25" t="s">
        <v>894</v>
      </c>
      <c r="P675" s="25"/>
      <c r="Q675" s="1"/>
    </row>
    <row r="676" spans="1:17" ht="16.5" customHeight="1">
      <c r="A676" s="122"/>
      <c r="B676" s="123"/>
      <c r="C676" s="123"/>
      <c r="D676" s="123"/>
      <c r="E676" s="123"/>
      <c r="F676" s="123"/>
      <c r="G676" s="124"/>
      <c r="H676" s="124"/>
      <c r="I676" s="124"/>
      <c r="J676" s="123"/>
      <c r="K676" s="25" t="s">
        <v>861</v>
      </c>
      <c r="L676" s="25" t="s">
        <v>862</v>
      </c>
      <c r="M676" s="25" t="s">
        <v>1096</v>
      </c>
      <c r="N676" s="25" t="s">
        <v>869</v>
      </c>
      <c r="O676" s="25" t="s">
        <v>896</v>
      </c>
      <c r="P676" s="25" t="s">
        <v>866</v>
      </c>
      <c r="Q676" s="1"/>
    </row>
    <row r="677" spans="1:17" ht="16.5" customHeight="1">
      <c r="A677" s="122"/>
      <c r="B677" s="123"/>
      <c r="C677" s="123"/>
      <c r="D677" s="123"/>
      <c r="E677" s="123"/>
      <c r="F677" s="123"/>
      <c r="G677" s="124"/>
      <c r="H677" s="124"/>
      <c r="I677" s="124"/>
      <c r="J677" s="123"/>
      <c r="K677" s="25" t="s">
        <v>875</v>
      </c>
      <c r="L677" s="25" t="s">
        <v>876</v>
      </c>
      <c r="M677" s="25" t="s">
        <v>1852</v>
      </c>
      <c r="N677" s="25" t="s">
        <v>869</v>
      </c>
      <c r="O677" s="25" t="s">
        <v>1268</v>
      </c>
      <c r="P677" s="25" t="s">
        <v>922</v>
      </c>
      <c r="Q677" s="1"/>
    </row>
    <row r="678" spans="1:17" ht="37.9" customHeight="1">
      <c r="A678" s="122"/>
      <c r="B678" s="123"/>
      <c r="C678" s="123"/>
      <c r="D678" s="123"/>
      <c r="E678" s="123"/>
      <c r="F678" s="123"/>
      <c r="G678" s="124"/>
      <c r="H678" s="124"/>
      <c r="I678" s="124"/>
      <c r="J678" s="123"/>
      <c r="K678" s="25" t="s">
        <v>880</v>
      </c>
      <c r="L678" s="25" t="s">
        <v>881</v>
      </c>
      <c r="M678" s="25" t="s">
        <v>1853</v>
      </c>
      <c r="N678" s="25" t="s">
        <v>883</v>
      </c>
      <c r="O678" s="25" t="s">
        <v>894</v>
      </c>
      <c r="P678" s="25"/>
      <c r="Q678" s="1"/>
    </row>
    <row r="679" spans="1:17" ht="16.5" customHeight="1">
      <c r="A679" s="122"/>
      <c r="B679" s="123"/>
      <c r="C679" s="123" t="s">
        <v>1854</v>
      </c>
      <c r="D679" s="123" t="s">
        <v>857</v>
      </c>
      <c r="E679" s="123" t="s">
        <v>1840</v>
      </c>
      <c r="F679" s="123" t="s">
        <v>1818</v>
      </c>
      <c r="G679" s="124" t="s">
        <v>102</v>
      </c>
      <c r="H679" s="124" t="s">
        <v>102</v>
      </c>
      <c r="I679" s="124"/>
      <c r="J679" s="123" t="s">
        <v>1855</v>
      </c>
      <c r="K679" s="25" t="s">
        <v>875</v>
      </c>
      <c r="L679" s="25" t="s">
        <v>876</v>
      </c>
      <c r="M679" s="25" t="s">
        <v>1464</v>
      </c>
      <c r="N679" s="25" t="s">
        <v>869</v>
      </c>
      <c r="O679" s="25" t="s">
        <v>1268</v>
      </c>
      <c r="P679" s="25" t="s">
        <v>922</v>
      </c>
      <c r="Q679" s="1"/>
    </row>
    <row r="680" spans="1:17" ht="24.95" customHeight="1">
      <c r="A680" s="122"/>
      <c r="B680" s="123"/>
      <c r="C680" s="123"/>
      <c r="D680" s="123"/>
      <c r="E680" s="123"/>
      <c r="F680" s="123"/>
      <c r="G680" s="124"/>
      <c r="H680" s="124"/>
      <c r="I680" s="124"/>
      <c r="J680" s="123"/>
      <c r="K680" s="25" t="s">
        <v>885</v>
      </c>
      <c r="L680" s="25" t="s">
        <v>886</v>
      </c>
      <c r="M680" s="25" t="s">
        <v>1856</v>
      </c>
      <c r="N680" s="25" t="s">
        <v>869</v>
      </c>
      <c r="O680" s="25" t="s">
        <v>896</v>
      </c>
      <c r="P680" s="25" t="s">
        <v>866</v>
      </c>
      <c r="Q680" s="1"/>
    </row>
    <row r="681" spans="1:17" ht="16.5" customHeight="1">
      <c r="A681" s="122"/>
      <c r="B681" s="123"/>
      <c r="C681" s="123"/>
      <c r="D681" s="123"/>
      <c r="E681" s="123"/>
      <c r="F681" s="123"/>
      <c r="G681" s="124"/>
      <c r="H681" s="124"/>
      <c r="I681" s="124"/>
      <c r="J681" s="123"/>
      <c r="K681" s="25" t="s">
        <v>861</v>
      </c>
      <c r="L681" s="25" t="s">
        <v>867</v>
      </c>
      <c r="M681" s="25" t="s">
        <v>1857</v>
      </c>
      <c r="N681" s="25" t="s">
        <v>869</v>
      </c>
      <c r="O681" s="25" t="s">
        <v>1079</v>
      </c>
      <c r="P681" s="25" t="s">
        <v>871</v>
      </c>
      <c r="Q681" s="1"/>
    </row>
    <row r="682" spans="1:17" ht="16.5" customHeight="1">
      <c r="A682" s="122"/>
      <c r="B682" s="123"/>
      <c r="C682" s="123"/>
      <c r="D682" s="123"/>
      <c r="E682" s="123"/>
      <c r="F682" s="123"/>
      <c r="G682" s="124"/>
      <c r="H682" s="124"/>
      <c r="I682" s="124"/>
      <c r="J682" s="123"/>
      <c r="K682" s="25" t="s">
        <v>861</v>
      </c>
      <c r="L682" s="25" t="s">
        <v>862</v>
      </c>
      <c r="M682" s="25" t="s">
        <v>1096</v>
      </c>
      <c r="N682" s="25" t="s">
        <v>869</v>
      </c>
      <c r="O682" s="25" t="s">
        <v>896</v>
      </c>
      <c r="P682" s="25" t="s">
        <v>866</v>
      </c>
      <c r="Q682" s="1"/>
    </row>
    <row r="683" spans="1:17" ht="50.1" customHeight="1">
      <c r="A683" s="122"/>
      <c r="B683" s="123"/>
      <c r="C683" s="123"/>
      <c r="D683" s="123"/>
      <c r="E683" s="123"/>
      <c r="F683" s="123"/>
      <c r="G683" s="124"/>
      <c r="H683" s="124"/>
      <c r="I683" s="124"/>
      <c r="J683" s="123"/>
      <c r="K683" s="25" t="s">
        <v>861</v>
      </c>
      <c r="L683" s="25" t="s">
        <v>872</v>
      </c>
      <c r="M683" s="25" t="s">
        <v>1858</v>
      </c>
      <c r="N683" s="25" t="s">
        <v>883</v>
      </c>
      <c r="O683" s="25" t="s">
        <v>898</v>
      </c>
      <c r="P683" s="25"/>
      <c r="Q683" s="1"/>
    </row>
    <row r="684" spans="1:17" ht="37.9" customHeight="1">
      <c r="A684" s="122"/>
      <c r="B684" s="123"/>
      <c r="C684" s="123"/>
      <c r="D684" s="123"/>
      <c r="E684" s="123"/>
      <c r="F684" s="123"/>
      <c r="G684" s="124"/>
      <c r="H684" s="124"/>
      <c r="I684" s="124"/>
      <c r="J684" s="123"/>
      <c r="K684" s="25" t="s">
        <v>880</v>
      </c>
      <c r="L684" s="25" t="s">
        <v>881</v>
      </c>
      <c r="M684" s="25" t="s">
        <v>1853</v>
      </c>
      <c r="N684" s="25" t="s">
        <v>883</v>
      </c>
      <c r="O684" s="25" t="s">
        <v>894</v>
      </c>
      <c r="P684" s="25"/>
      <c r="Q684" s="1"/>
    </row>
    <row r="685" spans="1:17" ht="16.5" customHeight="1">
      <c r="A685" s="122"/>
      <c r="B685" s="123"/>
      <c r="C685" s="123" t="s">
        <v>1859</v>
      </c>
      <c r="D685" s="123" t="s">
        <v>857</v>
      </c>
      <c r="E685" s="123" t="s">
        <v>1840</v>
      </c>
      <c r="F685" s="123" t="s">
        <v>1818</v>
      </c>
      <c r="G685" s="124" t="s">
        <v>289</v>
      </c>
      <c r="H685" s="124" t="s">
        <v>289</v>
      </c>
      <c r="I685" s="124"/>
      <c r="J685" s="123" t="s">
        <v>1860</v>
      </c>
      <c r="K685" s="25" t="s">
        <v>861</v>
      </c>
      <c r="L685" s="25" t="s">
        <v>862</v>
      </c>
      <c r="M685" s="25" t="s">
        <v>1861</v>
      </c>
      <c r="N685" s="25" t="s">
        <v>864</v>
      </c>
      <c r="O685" s="25" t="s">
        <v>865</v>
      </c>
      <c r="P685" s="25" t="s">
        <v>866</v>
      </c>
      <c r="Q685" s="1"/>
    </row>
    <row r="686" spans="1:17" ht="37.9" customHeight="1">
      <c r="A686" s="122"/>
      <c r="B686" s="123"/>
      <c r="C686" s="123"/>
      <c r="D686" s="123"/>
      <c r="E686" s="123"/>
      <c r="F686" s="123"/>
      <c r="G686" s="124"/>
      <c r="H686" s="124"/>
      <c r="I686" s="124"/>
      <c r="J686" s="123"/>
      <c r="K686" s="25" t="s">
        <v>861</v>
      </c>
      <c r="L686" s="25" t="s">
        <v>872</v>
      </c>
      <c r="M686" s="25" t="s">
        <v>1862</v>
      </c>
      <c r="N686" s="25" t="s">
        <v>883</v>
      </c>
      <c r="O686" s="25" t="s">
        <v>894</v>
      </c>
      <c r="P686" s="25"/>
      <c r="Q686" s="1"/>
    </row>
    <row r="687" spans="1:17" ht="16.5" customHeight="1">
      <c r="A687" s="122"/>
      <c r="B687" s="123"/>
      <c r="C687" s="123"/>
      <c r="D687" s="123"/>
      <c r="E687" s="123"/>
      <c r="F687" s="123"/>
      <c r="G687" s="124"/>
      <c r="H687" s="124"/>
      <c r="I687" s="124"/>
      <c r="J687" s="123"/>
      <c r="K687" s="25" t="s">
        <v>861</v>
      </c>
      <c r="L687" s="25" t="s">
        <v>867</v>
      </c>
      <c r="M687" s="25" t="s">
        <v>1576</v>
      </c>
      <c r="N687" s="25" t="s">
        <v>864</v>
      </c>
      <c r="O687" s="25" t="s">
        <v>1863</v>
      </c>
      <c r="P687" s="25" t="s">
        <v>1864</v>
      </c>
      <c r="Q687" s="1"/>
    </row>
    <row r="688" spans="1:17" ht="16.5" customHeight="1">
      <c r="A688" s="122"/>
      <c r="B688" s="123"/>
      <c r="C688" s="123"/>
      <c r="D688" s="123"/>
      <c r="E688" s="123"/>
      <c r="F688" s="123"/>
      <c r="G688" s="124"/>
      <c r="H688" s="124"/>
      <c r="I688" s="124"/>
      <c r="J688" s="123"/>
      <c r="K688" s="25" t="s">
        <v>875</v>
      </c>
      <c r="L688" s="25" t="s">
        <v>876</v>
      </c>
      <c r="M688" s="25" t="s">
        <v>1572</v>
      </c>
      <c r="N688" s="25" t="s">
        <v>869</v>
      </c>
      <c r="O688" s="25" t="s">
        <v>1865</v>
      </c>
      <c r="P688" s="25" t="s">
        <v>879</v>
      </c>
      <c r="Q688" s="1"/>
    </row>
    <row r="689" spans="1:17" ht="24.95" customHeight="1">
      <c r="A689" s="122"/>
      <c r="B689" s="123"/>
      <c r="C689" s="123"/>
      <c r="D689" s="123"/>
      <c r="E689" s="123"/>
      <c r="F689" s="123"/>
      <c r="G689" s="124"/>
      <c r="H689" s="124"/>
      <c r="I689" s="124"/>
      <c r="J689" s="123"/>
      <c r="K689" s="25" t="s">
        <v>885</v>
      </c>
      <c r="L689" s="25" t="s">
        <v>886</v>
      </c>
      <c r="M689" s="25" t="s">
        <v>1866</v>
      </c>
      <c r="N689" s="25" t="s">
        <v>869</v>
      </c>
      <c r="O689" s="25" t="s">
        <v>874</v>
      </c>
      <c r="P689" s="25" t="s">
        <v>866</v>
      </c>
      <c r="Q689" s="1"/>
    </row>
    <row r="690" spans="1:17" ht="24.95" customHeight="1">
      <c r="A690" s="122"/>
      <c r="B690" s="123"/>
      <c r="C690" s="123"/>
      <c r="D690" s="123"/>
      <c r="E690" s="123"/>
      <c r="F690" s="123"/>
      <c r="G690" s="124"/>
      <c r="H690" s="124"/>
      <c r="I690" s="124"/>
      <c r="J690" s="123"/>
      <c r="K690" s="25" t="s">
        <v>880</v>
      </c>
      <c r="L690" s="25" t="s">
        <v>881</v>
      </c>
      <c r="M690" s="25" t="s">
        <v>1867</v>
      </c>
      <c r="N690" s="25" t="s">
        <v>883</v>
      </c>
      <c r="O690" s="25" t="s">
        <v>894</v>
      </c>
      <c r="P690" s="25"/>
      <c r="Q690" s="1"/>
    </row>
    <row r="691" spans="1:17" ht="37.9" customHeight="1">
      <c r="A691" s="122"/>
      <c r="B691" s="123"/>
      <c r="C691" s="123" t="s">
        <v>1868</v>
      </c>
      <c r="D691" s="123" t="s">
        <v>857</v>
      </c>
      <c r="E691" s="123" t="s">
        <v>1869</v>
      </c>
      <c r="F691" s="123" t="s">
        <v>1870</v>
      </c>
      <c r="G691" s="124" t="s">
        <v>513</v>
      </c>
      <c r="H691" s="124" t="s">
        <v>513</v>
      </c>
      <c r="I691" s="124"/>
      <c r="J691" s="123" t="s">
        <v>1871</v>
      </c>
      <c r="K691" s="25" t="s">
        <v>861</v>
      </c>
      <c r="L691" s="25" t="s">
        <v>867</v>
      </c>
      <c r="M691" s="25" t="s">
        <v>1872</v>
      </c>
      <c r="N691" s="25" t="s">
        <v>869</v>
      </c>
      <c r="O691" s="25" t="s">
        <v>1873</v>
      </c>
      <c r="P691" s="25" t="s">
        <v>871</v>
      </c>
      <c r="Q691" s="1"/>
    </row>
    <row r="692" spans="1:17" ht="37.9" customHeight="1">
      <c r="A692" s="122"/>
      <c r="B692" s="123"/>
      <c r="C692" s="123"/>
      <c r="D692" s="123"/>
      <c r="E692" s="123"/>
      <c r="F692" s="123"/>
      <c r="G692" s="124"/>
      <c r="H692" s="124"/>
      <c r="I692" s="124"/>
      <c r="J692" s="123"/>
      <c r="K692" s="25" t="s">
        <v>861</v>
      </c>
      <c r="L692" s="25" t="s">
        <v>862</v>
      </c>
      <c r="M692" s="25" t="s">
        <v>1874</v>
      </c>
      <c r="N692" s="25" t="s">
        <v>869</v>
      </c>
      <c r="O692" s="25" t="s">
        <v>896</v>
      </c>
      <c r="P692" s="25" t="s">
        <v>866</v>
      </c>
      <c r="Q692" s="1"/>
    </row>
    <row r="693" spans="1:17" ht="24.95" customHeight="1">
      <c r="A693" s="122"/>
      <c r="B693" s="123"/>
      <c r="C693" s="123"/>
      <c r="D693" s="123"/>
      <c r="E693" s="123"/>
      <c r="F693" s="123"/>
      <c r="G693" s="124"/>
      <c r="H693" s="124"/>
      <c r="I693" s="124"/>
      <c r="J693" s="123"/>
      <c r="K693" s="25" t="s">
        <v>861</v>
      </c>
      <c r="L693" s="25" t="s">
        <v>872</v>
      </c>
      <c r="M693" s="25" t="s">
        <v>1875</v>
      </c>
      <c r="N693" s="25" t="s">
        <v>864</v>
      </c>
      <c r="O693" s="25" t="s">
        <v>865</v>
      </c>
      <c r="P693" s="25" t="s">
        <v>866</v>
      </c>
      <c r="Q693" s="1"/>
    </row>
    <row r="694" spans="1:17" ht="37.9" customHeight="1">
      <c r="A694" s="122"/>
      <c r="B694" s="123"/>
      <c r="C694" s="123"/>
      <c r="D694" s="123"/>
      <c r="E694" s="123"/>
      <c r="F694" s="123"/>
      <c r="G694" s="124"/>
      <c r="H694" s="124"/>
      <c r="I694" s="124"/>
      <c r="J694" s="123"/>
      <c r="K694" s="25" t="s">
        <v>875</v>
      </c>
      <c r="L694" s="25" t="s">
        <v>876</v>
      </c>
      <c r="M694" s="25" t="s">
        <v>1876</v>
      </c>
      <c r="N694" s="25" t="s">
        <v>912</v>
      </c>
      <c r="O694" s="25" t="s">
        <v>1877</v>
      </c>
      <c r="P694" s="25" t="s">
        <v>879</v>
      </c>
      <c r="Q694" s="1"/>
    </row>
    <row r="695" spans="1:17" ht="16.5" customHeight="1">
      <c r="A695" s="122"/>
      <c r="B695" s="123"/>
      <c r="C695" s="123"/>
      <c r="D695" s="123"/>
      <c r="E695" s="123"/>
      <c r="F695" s="123"/>
      <c r="G695" s="124"/>
      <c r="H695" s="124"/>
      <c r="I695" s="124"/>
      <c r="J695" s="123"/>
      <c r="K695" s="25" t="s">
        <v>880</v>
      </c>
      <c r="L695" s="25" t="s">
        <v>881</v>
      </c>
      <c r="M695" s="25" t="s">
        <v>1878</v>
      </c>
      <c r="N695" s="25" t="s">
        <v>869</v>
      </c>
      <c r="O695" s="25" t="s">
        <v>896</v>
      </c>
      <c r="P695" s="25" t="s">
        <v>866</v>
      </c>
      <c r="Q695" s="1"/>
    </row>
    <row r="696" spans="1:17" ht="37.9" customHeight="1">
      <c r="A696" s="122"/>
      <c r="B696" s="123"/>
      <c r="C696" s="123"/>
      <c r="D696" s="123"/>
      <c r="E696" s="123"/>
      <c r="F696" s="123"/>
      <c r="G696" s="124"/>
      <c r="H696" s="124"/>
      <c r="I696" s="124"/>
      <c r="J696" s="123"/>
      <c r="K696" s="25" t="s">
        <v>885</v>
      </c>
      <c r="L696" s="25" t="s">
        <v>886</v>
      </c>
      <c r="M696" s="25" t="s">
        <v>1879</v>
      </c>
      <c r="N696" s="25" t="s">
        <v>869</v>
      </c>
      <c r="O696" s="25" t="s">
        <v>896</v>
      </c>
      <c r="P696" s="25" t="s">
        <v>866</v>
      </c>
      <c r="Q696" s="1"/>
    </row>
    <row r="697" spans="1:17" ht="37.9" customHeight="1">
      <c r="A697" s="122"/>
      <c r="B697" s="123"/>
      <c r="C697" s="123" t="s">
        <v>1880</v>
      </c>
      <c r="D697" s="123" t="s">
        <v>857</v>
      </c>
      <c r="E697" s="123" t="s">
        <v>1869</v>
      </c>
      <c r="F697" s="123" t="s">
        <v>1881</v>
      </c>
      <c r="G697" s="124" t="s">
        <v>515</v>
      </c>
      <c r="H697" s="124" t="s">
        <v>515</v>
      </c>
      <c r="I697" s="124"/>
      <c r="J697" s="123" t="s">
        <v>1882</v>
      </c>
      <c r="K697" s="25" t="s">
        <v>880</v>
      </c>
      <c r="L697" s="25" t="s">
        <v>881</v>
      </c>
      <c r="M697" s="25" t="s">
        <v>1883</v>
      </c>
      <c r="N697" s="25" t="s">
        <v>883</v>
      </c>
      <c r="O697" s="25" t="s">
        <v>894</v>
      </c>
      <c r="P697" s="25" t="s">
        <v>1884</v>
      </c>
      <c r="Q697" s="1"/>
    </row>
    <row r="698" spans="1:17" ht="37.9" customHeight="1">
      <c r="A698" s="122"/>
      <c r="B698" s="123"/>
      <c r="C698" s="123"/>
      <c r="D698" s="123"/>
      <c r="E698" s="123"/>
      <c r="F698" s="123"/>
      <c r="G698" s="124"/>
      <c r="H698" s="124"/>
      <c r="I698" s="124"/>
      <c r="J698" s="123"/>
      <c r="K698" s="25" t="s">
        <v>880</v>
      </c>
      <c r="L698" s="25" t="s">
        <v>881</v>
      </c>
      <c r="M698" s="25" t="s">
        <v>1885</v>
      </c>
      <c r="N698" s="25" t="s">
        <v>883</v>
      </c>
      <c r="O698" s="25" t="s">
        <v>894</v>
      </c>
      <c r="P698" s="25" t="s">
        <v>1884</v>
      </c>
      <c r="Q698" s="1"/>
    </row>
    <row r="699" spans="1:17" ht="24.95" customHeight="1">
      <c r="A699" s="122"/>
      <c r="B699" s="123"/>
      <c r="C699" s="123"/>
      <c r="D699" s="123"/>
      <c r="E699" s="123"/>
      <c r="F699" s="123"/>
      <c r="G699" s="124"/>
      <c r="H699" s="124"/>
      <c r="I699" s="124"/>
      <c r="J699" s="123"/>
      <c r="K699" s="25" t="s">
        <v>885</v>
      </c>
      <c r="L699" s="25" t="s">
        <v>886</v>
      </c>
      <c r="M699" s="25" t="s">
        <v>1886</v>
      </c>
      <c r="N699" s="25" t="s">
        <v>869</v>
      </c>
      <c r="O699" s="25" t="s">
        <v>874</v>
      </c>
      <c r="P699" s="25" t="s">
        <v>866</v>
      </c>
      <c r="Q699" s="1"/>
    </row>
    <row r="700" spans="1:17" ht="37.9" customHeight="1">
      <c r="A700" s="122"/>
      <c r="B700" s="123"/>
      <c r="C700" s="123"/>
      <c r="D700" s="123"/>
      <c r="E700" s="123"/>
      <c r="F700" s="123"/>
      <c r="G700" s="124"/>
      <c r="H700" s="124"/>
      <c r="I700" s="124"/>
      <c r="J700" s="123"/>
      <c r="K700" s="25" t="s">
        <v>885</v>
      </c>
      <c r="L700" s="25" t="s">
        <v>886</v>
      </c>
      <c r="M700" s="25" t="s">
        <v>1887</v>
      </c>
      <c r="N700" s="25" t="s">
        <v>869</v>
      </c>
      <c r="O700" s="25" t="s">
        <v>874</v>
      </c>
      <c r="P700" s="25" t="s">
        <v>866</v>
      </c>
      <c r="Q700" s="1"/>
    </row>
    <row r="701" spans="1:17" ht="24.95" customHeight="1">
      <c r="A701" s="122"/>
      <c r="B701" s="123"/>
      <c r="C701" s="123"/>
      <c r="D701" s="123"/>
      <c r="E701" s="123"/>
      <c r="F701" s="123"/>
      <c r="G701" s="124"/>
      <c r="H701" s="124"/>
      <c r="I701" s="124"/>
      <c r="J701" s="123"/>
      <c r="K701" s="25" t="s">
        <v>861</v>
      </c>
      <c r="L701" s="25" t="s">
        <v>862</v>
      </c>
      <c r="M701" s="25" t="s">
        <v>1888</v>
      </c>
      <c r="N701" s="25" t="s">
        <v>864</v>
      </c>
      <c r="O701" s="25" t="s">
        <v>865</v>
      </c>
      <c r="P701" s="25" t="s">
        <v>866</v>
      </c>
      <c r="Q701" s="1"/>
    </row>
    <row r="702" spans="1:17" ht="37.9" customHeight="1">
      <c r="A702" s="122"/>
      <c r="B702" s="123"/>
      <c r="C702" s="123"/>
      <c r="D702" s="123"/>
      <c r="E702" s="123"/>
      <c r="F702" s="123"/>
      <c r="G702" s="124"/>
      <c r="H702" s="124"/>
      <c r="I702" s="124"/>
      <c r="J702" s="123"/>
      <c r="K702" s="25" t="s">
        <v>861</v>
      </c>
      <c r="L702" s="25" t="s">
        <v>867</v>
      </c>
      <c r="M702" s="25" t="s">
        <v>1889</v>
      </c>
      <c r="N702" s="25" t="s">
        <v>864</v>
      </c>
      <c r="O702" s="25" t="s">
        <v>865</v>
      </c>
      <c r="P702" s="25" t="s">
        <v>866</v>
      </c>
      <c r="Q702" s="1"/>
    </row>
    <row r="703" spans="1:17" ht="37.9" customHeight="1">
      <c r="A703" s="122"/>
      <c r="B703" s="123"/>
      <c r="C703" s="123"/>
      <c r="D703" s="123"/>
      <c r="E703" s="123"/>
      <c r="F703" s="123"/>
      <c r="G703" s="124"/>
      <c r="H703" s="124"/>
      <c r="I703" s="124"/>
      <c r="J703" s="123"/>
      <c r="K703" s="25" t="s">
        <v>861</v>
      </c>
      <c r="L703" s="25" t="s">
        <v>872</v>
      </c>
      <c r="M703" s="25" t="s">
        <v>1890</v>
      </c>
      <c r="N703" s="25" t="s">
        <v>864</v>
      </c>
      <c r="O703" s="25" t="s">
        <v>865</v>
      </c>
      <c r="P703" s="25" t="s">
        <v>866</v>
      </c>
      <c r="Q703" s="1"/>
    </row>
    <row r="704" spans="1:17" ht="37.9" customHeight="1">
      <c r="A704" s="122"/>
      <c r="B704" s="123"/>
      <c r="C704" s="123"/>
      <c r="D704" s="123"/>
      <c r="E704" s="123"/>
      <c r="F704" s="123"/>
      <c r="G704" s="124"/>
      <c r="H704" s="124"/>
      <c r="I704" s="124"/>
      <c r="J704" s="123"/>
      <c r="K704" s="25" t="s">
        <v>875</v>
      </c>
      <c r="L704" s="25" t="s">
        <v>876</v>
      </c>
      <c r="M704" s="25" t="s">
        <v>1891</v>
      </c>
      <c r="N704" s="25" t="s">
        <v>912</v>
      </c>
      <c r="O704" s="25" t="s">
        <v>1892</v>
      </c>
      <c r="P704" s="25" t="s">
        <v>879</v>
      </c>
      <c r="Q704" s="1"/>
    </row>
    <row r="705" spans="1:17" ht="16.5" customHeight="1">
      <c r="A705" s="122"/>
      <c r="B705" s="123"/>
      <c r="C705" s="123" t="s">
        <v>1893</v>
      </c>
      <c r="D705" s="123" t="s">
        <v>857</v>
      </c>
      <c r="E705" s="123" t="s">
        <v>1869</v>
      </c>
      <c r="F705" s="123" t="s">
        <v>1818</v>
      </c>
      <c r="G705" s="124" t="s">
        <v>517</v>
      </c>
      <c r="H705" s="124" t="s">
        <v>517</v>
      </c>
      <c r="I705" s="124"/>
      <c r="J705" s="123" t="s">
        <v>1894</v>
      </c>
      <c r="K705" s="25" t="s">
        <v>875</v>
      </c>
      <c r="L705" s="25" t="s">
        <v>876</v>
      </c>
      <c r="M705" s="25" t="s">
        <v>1895</v>
      </c>
      <c r="N705" s="25" t="s">
        <v>869</v>
      </c>
      <c r="O705" s="25" t="s">
        <v>1079</v>
      </c>
      <c r="P705" s="25" t="s">
        <v>879</v>
      </c>
      <c r="Q705" s="1"/>
    </row>
    <row r="706" spans="1:17" ht="24.95" customHeight="1">
      <c r="A706" s="122"/>
      <c r="B706" s="123"/>
      <c r="C706" s="123"/>
      <c r="D706" s="123"/>
      <c r="E706" s="123"/>
      <c r="F706" s="123"/>
      <c r="G706" s="124"/>
      <c r="H706" s="124"/>
      <c r="I706" s="124"/>
      <c r="J706" s="123"/>
      <c r="K706" s="25" t="s">
        <v>885</v>
      </c>
      <c r="L706" s="25" t="s">
        <v>886</v>
      </c>
      <c r="M706" s="25" t="s">
        <v>1896</v>
      </c>
      <c r="N706" s="25" t="s">
        <v>869</v>
      </c>
      <c r="O706" s="25" t="s">
        <v>874</v>
      </c>
      <c r="P706" s="25" t="s">
        <v>866</v>
      </c>
      <c r="Q706" s="1"/>
    </row>
    <row r="707" spans="1:17" ht="24.95" customHeight="1">
      <c r="A707" s="122"/>
      <c r="B707" s="123"/>
      <c r="C707" s="123"/>
      <c r="D707" s="123"/>
      <c r="E707" s="123"/>
      <c r="F707" s="123"/>
      <c r="G707" s="124"/>
      <c r="H707" s="124"/>
      <c r="I707" s="124"/>
      <c r="J707" s="123"/>
      <c r="K707" s="25" t="s">
        <v>861</v>
      </c>
      <c r="L707" s="25" t="s">
        <v>872</v>
      </c>
      <c r="M707" s="25" t="s">
        <v>1897</v>
      </c>
      <c r="N707" s="25" t="s">
        <v>883</v>
      </c>
      <c r="O707" s="25" t="s">
        <v>1295</v>
      </c>
      <c r="P707" s="25" t="s">
        <v>1884</v>
      </c>
      <c r="Q707" s="1"/>
    </row>
    <row r="708" spans="1:17" ht="24.95" customHeight="1">
      <c r="A708" s="122"/>
      <c r="B708" s="123"/>
      <c r="C708" s="123"/>
      <c r="D708" s="123"/>
      <c r="E708" s="123"/>
      <c r="F708" s="123"/>
      <c r="G708" s="124"/>
      <c r="H708" s="124"/>
      <c r="I708" s="124"/>
      <c r="J708" s="123"/>
      <c r="K708" s="25" t="s">
        <v>861</v>
      </c>
      <c r="L708" s="25" t="s">
        <v>867</v>
      </c>
      <c r="M708" s="25" t="s">
        <v>1898</v>
      </c>
      <c r="N708" s="25" t="s">
        <v>869</v>
      </c>
      <c r="O708" s="25" t="s">
        <v>1079</v>
      </c>
      <c r="P708" s="25" t="s">
        <v>917</v>
      </c>
      <c r="Q708" s="1"/>
    </row>
    <row r="709" spans="1:17" ht="16.5" customHeight="1">
      <c r="A709" s="122"/>
      <c r="B709" s="123"/>
      <c r="C709" s="123"/>
      <c r="D709" s="123"/>
      <c r="E709" s="123"/>
      <c r="F709" s="123"/>
      <c r="G709" s="124"/>
      <c r="H709" s="124"/>
      <c r="I709" s="124"/>
      <c r="J709" s="123"/>
      <c r="K709" s="25" t="s">
        <v>861</v>
      </c>
      <c r="L709" s="25" t="s">
        <v>862</v>
      </c>
      <c r="M709" s="25" t="s">
        <v>1899</v>
      </c>
      <c r="N709" s="25" t="s">
        <v>864</v>
      </c>
      <c r="O709" s="25" t="s">
        <v>1023</v>
      </c>
      <c r="P709" s="25" t="s">
        <v>1083</v>
      </c>
      <c r="Q709" s="1"/>
    </row>
    <row r="710" spans="1:17" ht="24.95" customHeight="1">
      <c r="A710" s="122"/>
      <c r="B710" s="123"/>
      <c r="C710" s="123"/>
      <c r="D710" s="123"/>
      <c r="E710" s="123"/>
      <c r="F710" s="123"/>
      <c r="G710" s="124"/>
      <c r="H710" s="124"/>
      <c r="I710" s="124"/>
      <c r="J710" s="123"/>
      <c r="K710" s="25" t="s">
        <v>880</v>
      </c>
      <c r="L710" s="25" t="s">
        <v>881</v>
      </c>
      <c r="M710" s="25" t="s">
        <v>1900</v>
      </c>
      <c r="N710" s="25" t="s">
        <v>869</v>
      </c>
      <c r="O710" s="25" t="s">
        <v>874</v>
      </c>
      <c r="P710" s="25" t="s">
        <v>866</v>
      </c>
      <c r="Q710" s="1"/>
    </row>
    <row r="711" spans="1:17" ht="24.95" customHeight="1">
      <c r="A711" s="122"/>
      <c r="B711" s="123" t="s">
        <v>518</v>
      </c>
      <c r="C711" s="123" t="s">
        <v>1901</v>
      </c>
      <c r="D711" s="123" t="s">
        <v>857</v>
      </c>
      <c r="E711" s="123" t="s">
        <v>1902</v>
      </c>
      <c r="F711" s="123" t="s">
        <v>1903</v>
      </c>
      <c r="G711" s="124" t="s">
        <v>1904</v>
      </c>
      <c r="H711" s="124" t="s">
        <v>1904</v>
      </c>
      <c r="I711" s="124"/>
      <c r="J711" s="123" t="s">
        <v>1905</v>
      </c>
      <c r="K711" s="25" t="s">
        <v>885</v>
      </c>
      <c r="L711" s="25" t="s">
        <v>886</v>
      </c>
      <c r="M711" s="25" t="s">
        <v>1084</v>
      </c>
      <c r="N711" s="25" t="s">
        <v>869</v>
      </c>
      <c r="O711" s="25" t="s">
        <v>874</v>
      </c>
      <c r="P711" s="25" t="s">
        <v>866</v>
      </c>
      <c r="Q711" s="1"/>
    </row>
    <row r="712" spans="1:17" ht="16.5" customHeight="1">
      <c r="A712" s="122"/>
      <c r="B712" s="123"/>
      <c r="C712" s="123"/>
      <c r="D712" s="123"/>
      <c r="E712" s="123"/>
      <c r="F712" s="123"/>
      <c r="G712" s="124"/>
      <c r="H712" s="124"/>
      <c r="I712" s="124"/>
      <c r="J712" s="123"/>
      <c r="K712" s="25" t="s">
        <v>880</v>
      </c>
      <c r="L712" s="25" t="s">
        <v>881</v>
      </c>
      <c r="M712" s="25" t="s">
        <v>1906</v>
      </c>
      <c r="N712" s="25" t="s">
        <v>883</v>
      </c>
      <c r="O712" s="25" t="s">
        <v>894</v>
      </c>
      <c r="P712" s="25" t="s">
        <v>866</v>
      </c>
      <c r="Q712" s="1"/>
    </row>
    <row r="713" spans="1:17" ht="16.5" customHeight="1">
      <c r="A713" s="122"/>
      <c r="B713" s="123"/>
      <c r="C713" s="123"/>
      <c r="D713" s="123"/>
      <c r="E713" s="123"/>
      <c r="F713" s="123"/>
      <c r="G713" s="124"/>
      <c r="H713" s="124"/>
      <c r="I713" s="124"/>
      <c r="J713" s="123"/>
      <c r="K713" s="25" t="s">
        <v>861</v>
      </c>
      <c r="L713" s="25" t="s">
        <v>867</v>
      </c>
      <c r="M713" s="25" t="s">
        <v>1907</v>
      </c>
      <c r="N713" s="25" t="s">
        <v>912</v>
      </c>
      <c r="O713" s="25" t="s">
        <v>1665</v>
      </c>
      <c r="P713" s="25" t="s">
        <v>901</v>
      </c>
      <c r="Q713" s="1"/>
    </row>
    <row r="714" spans="1:17" ht="16.5" customHeight="1">
      <c r="A714" s="122"/>
      <c r="B714" s="123"/>
      <c r="C714" s="123"/>
      <c r="D714" s="123"/>
      <c r="E714" s="123"/>
      <c r="F714" s="123"/>
      <c r="G714" s="124"/>
      <c r="H714" s="124"/>
      <c r="I714" s="124"/>
      <c r="J714" s="123"/>
      <c r="K714" s="25" t="s">
        <v>861</v>
      </c>
      <c r="L714" s="25" t="s">
        <v>862</v>
      </c>
      <c r="M714" s="25" t="s">
        <v>1096</v>
      </c>
      <c r="N714" s="25" t="s">
        <v>883</v>
      </c>
      <c r="O714" s="25" t="s">
        <v>894</v>
      </c>
      <c r="P714" s="25" t="s">
        <v>866</v>
      </c>
      <c r="Q714" s="1"/>
    </row>
    <row r="715" spans="1:17" ht="16.5" customHeight="1">
      <c r="A715" s="122"/>
      <c r="B715" s="123"/>
      <c r="C715" s="123"/>
      <c r="D715" s="123"/>
      <c r="E715" s="123"/>
      <c r="F715" s="123"/>
      <c r="G715" s="124"/>
      <c r="H715" s="124"/>
      <c r="I715" s="124"/>
      <c r="J715" s="123"/>
      <c r="K715" s="25" t="s">
        <v>861</v>
      </c>
      <c r="L715" s="25" t="s">
        <v>872</v>
      </c>
      <c r="M715" s="25" t="s">
        <v>1908</v>
      </c>
      <c r="N715" s="25" t="s">
        <v>883</v>
      </c>
      <c r="O715" s="25" t="s">
        <v>894</v>
      </c>
      <c r="P715" s="25" t="s">
        <v>866</v>
      </c>
      <c r="Q715" s="1"/>
    </row>
    <row r="716" spans="1:17" ht="16.5" customHeight="1">
      <c r="A716" s="122"/>
      <c r="B716" s="123"/>
      <c r="C716" s="123"/>
      <c r="D716" s="123"/>
      <c r="E716" s="123"/>
      <c r="F716" s="123"/>
      <c r="G716" s="124"/>
      <c r="H716" s="124"/>
      <c r="I716" s="124"/>
      <c r="J716" s="123"/>
      <c r="K716" s="25" t="s">
        <v>875</v>
      </c>
      <c r="L716" s="25" t="s">
        <v>876</v>
      </c>
      <c r="M716" s="25" t="s">
        <v>1909</v>
      </c>
      <c r="N716" s="25" t="s">
        <v>912</v>
      </c>
      <c r="O716" s="25" t="s">
        <v>1910</v>
      </c>
      <c r="P716" s="25" t="s">
        <v>922</v>
      </c>
      <c r="Q716" s="1"/>
    </row>
    <row r="717" spans="1:17" ht="24.95" customHeight="1">
      <c r="A717" s="122"/>
      <c r="B717" s="123"/>
      <c r="C717" s="123" t="s">
        <v>1911</v>
      </c>
      <c r="D717" s="123" t="s">
        <v>857</v>
      </c>
      <c r="E717" s="123" t="s">
        <v>1912</v>
      </c>
      <c r="F717" s="123" t="s">
        <v>1913</v>
      </c>
      <c r="G717" s="124" t="s">
        <v>523</v>
      </c>
      <c r="H717" s="124" t="s">
        <v>523</v>
      </c>
      <c r="I717" s="124"/>
      <c r="J717" s="123" t="s">
        <v>1914</v>
      </c>
      <c r="K717" s="25" t="s">
        <v>875</v>
      </c>
      <c r="L717" s="25" t="s">
        <v>876</v>
      </c>
      <c r="M717" s="25" t="s">
        <v>1915</v>
      </c>
      <c r="N717" s="25" t="s">
        <v>912</v>
      </c>
      <c r="O717" s="25" t="s">
        <v>1916</v>
      </c>
      <c r="P717" s="25" t="s">
        <v>879</v>
      </c>
      <c r="Q717" s="1"/>
    </row>
    <row r="718" spans="1:17" ht="16.5" customHeight="1">
      <c r="A718" s="122"/>
      <c r="B718" s="123"/>
      <c r="C718" s="123"/>
      <c r="D718" s="123"/>
      <c r="E718" s="123"/>
      <c r="F718" s="123"/>
      <c r="G718" s="124"/>
      <c r="H718" s="124"/>
      <c r="I718" s="124"/>
      <c r="J718" s="123"/>
      <c r="K718" s="25" t="s">
        <v>861</v>
      </c>
      <c r="L718" s="25" t="s">
        <v>872</v>
      </c>
      <c r="M718" s="25" t="s">
        <v>1917</v>
      </c>
      <c r="N718" s="25" t="s">
        <v>864</v>
      </c>
      <c r="O718" s="25" t="s">
        <v>865</v>
      </c>
      <c r="P718" s="25" t="s">
        <v>866</v>
      </c>
      <c r="Q718" s="1"/>
    </row>
    <row r="719" spans="1:17" ht="16.5" customHeight="1">
      <c r="A719" s="122"/>
      <c r="B719" s="123"/>
      <c r="C719" s="123"/>
      <c r="D719" s="123"/>
      <c r="E719" s="123"/>
      <c r="F719" s="123"/>
      <c r="G719" s="124"/>
      <c r="H719" s="124"/>
      <c r="I719" s="124"/>
      <c r="J719" s="123"/>
      <c r="K719" s="25" t="s">
        <v>861</v>
      </c>
      <c r="L719" s="25" t="s">
        <v>867</v>
      </c>
      <c r="M719" s="25" t="s">
        <v>1918</v>
      </c>
      <c r="N719" s="25" t="s">
        <v>912</v>
      </c>
      <c r="O719" s="25" t="s">
        <v>1919</v>
      </c>
      <c r="P719" s="25" t="s">
        <v>1864</v>
      </c>
      <c r="Q719" s="1"/>
    </row>
    <row r="720" spans="1:17" ht="24.95" customHeight="1">
      <c r="A720" s="122"/>
      <c r="B720" s="123"/>
      <c r="C720" s="123"/>
      <c r="D720" s="123"/>
      <c r="E720" s="123"/>
      <c r="F720" s="123"/>
      <c r="G720" s="124"/>
      <c r="H720" s="124"/>
      <c r="I720" s="124"/>
      <c r="J720" s="123"/>
      <c r="K720" s="25" t="s">
        <v>861</v>
      </c>
      <c r="L720" s="25" t="s">
        <v>862</v>
      </c>
      <c r="M720" s="25" t="s">
        <v>1920</v>
      </c>
      <c r="N720" s="25" t="s">
        <v>869</v>
      </c>
      <c r="O720" s="25" t="s">
        <v>1023</v>
      </c>
      <c r="P720" s="25" t="s">
        <v>1074</v>
      </c>
      <c r="Q720" s="1"/>
    </row>
    <row r="721" spans="1:17" ht="24.95" customHeight="1">
      <c r="A721" s="122"/>
      <c r="B721" s="123"/>
      <c r="C721" s="123"/>
      <c r="D721" s="123"/>
      <c r="E721" s="123"/>
      <c r="F721" s="123"/>
      <c r="G721" s="124"/>
      <c r="H721" s="124"/>
      <c r="I721" s="124"/>
      <c r="J721" s="123"/>
      <c r="K721" s="25" t="s">
        <v>885</v>
      </c>
      <c r="L721" s="25" t="s">
        <v>886</v>
      </c>
      <c r="M721" s="25" t="s">
        <v>1921</v>
      </c>
      <c r="N721" s="25" t="s">
        <v>869</v>
      </c>
      <c r="O721" s="25" t="s">
        <v>874</v>
      </c>
      <c r="P721" s="25" t="s">
        <v>866</v>
      </c>
      <c r="Q721" s="1"/>
    </row>
    <row r="722" spans="1:17" ht="24.95" customHeight="1">
      <c r="A722" s="122"/>
      <c r="B722" s="123"/>
      <c r="C722" s="123"/>
      <c r="D722" s="123"/>
      <c r="E722" s="123"/>
      <c r="F722" s="123"/>
      <c r="G722" s="124"/>
      <c r="H722" s="124"/>
      <c r="I722" s="124"/>
      <c r="J722" s="123"/>
      <c r="K722" s="25" t="s">
        <v>880</v>
      </c>
      <c r="L722" s="25" t="s">
        <v>881</v>
      </c>
      <c r="M722" s="25" t="s">
        <v>1922</v>
      </c>
      <c r="N722" s="25" t="s">
        <v>912</v>
      </c>
      <c r="O722" s="25" t="s">
        <v>1923</v>
      </c>
      <c r="P722" s="25" t="s">
        <v>917</v>
      </c>
      <c r="Q722" s="1"/>
    </row>
    <row r="723" spans="1:17" ht="24.95" customHeight="1">
      <c r="A723" s="122"/>
      <c r="B723" s="123"/>
      <c r="C723" s="123" t="s">
        <v>1924</v>
      </c>
      <c r="D723" s="123" t="s">
        <v>857</v>
      </c>
      <c r="E723" s="123" t="s">
        <v>1925</v>
      </c>
      <c r="F723" s="123" t="s">
        <v>1903</v>
      </c>
      <c r="G723" s="124" t="s">
        <v>1926</v>
      </c>
      <c r="H723" s="124" t="s">
        <v>1926</v>
      </c>
      <c r="I723" s="124"/>
      <c r="J723" s="123" t="s">
        <v>1927</v>
      </c>
      <c r="K723" s="25" t="s">
        <v>875</v>
      </c>
      <c r="L723" s="25" t="s">
        <v>876</v>
      </c>
      <c r="M723" s="25" t="s">
        <v>1915</v>
      </c>
      <c r="N723" s="25" t="s">
        <v>912</v>
      </c>
      <c r="O723" s="25" t="s">
        <v>1928</v>
      </c>
      <c r="P723" s="25" t="s">
        <v>879</v>
      </c>
      <c r="Q723" s="1"/>
    </row>
    <row r="724" spans="1:17" ht="16.5" customHeight="1">
      <c r="A724" s="122"/>
      <c r="B724" s="123"/>
      <c r="C724" s="123"/>
      <c r="D724" s="123"/>
      <c r="E724" s="123"/>
      <c r="F724" s="123"/>
      <c r="G724" s="124"/>
      <c r="H724" s="124"/>
      <c r="I724" s="124"/>
      <c r="J724" s="123"/>
      <c r="K724" s="25" t="s">
        <v>861</v>
      </c>
      <c r="L724" s="25" t="s">
        <v>862</v>
      </c>
      <c r="M724" s="25" t="s">
        <v>1096</v>
      </c>
      <c r="N724" s="25" t="s">
        <v>869</v>
      </c>
      <c r="O724" s="25" t="s">
        <v>874</v>
      </c>
      <c r="P724" s="25" t="s">
        <v>866</v>
      </c>
      <c r="Q724" s="1"/>
    </row>
    <row r="725" spans="1:17" ht="16.5" customHeight="1">
      <c r="A725" s="122"/>
      <c r="B725" s="123"/>
      <c r="C725" s="123"/>
      <c r="D725" s="123"/>
      <c r="E725" s="123"/>
      <c r="F725" s="123"/>
      <c r="G725" s="124"/>
      <c r="H725" s="124"/>
      <c r="I725" s="124"/>
      <c r="J725" s="123"/>
      <c r="K725" s="25" t="s">
        <v>861</v>
      </c>
      <c r="L725" s="25" t="s">
        <v>872</v>
      </c>
      <c r="M725" s="25" t="s">
        <v>1929</v>
      </c>
      <c r="N725" s="25" t="s">
        <v>869</v>
      </c>
      <c r="O725" s="25" t="s">
        <v>874</v>
      </c>
      <c r="P725" s="25" t="s">
        <v>866</v>
      </c>
      <c r="Q725" s="1"/>
    </row>
    <row r="726" spans="1:17" ht="16.5" customHeight="1">
      <c r="A726" s="122"/>
      <c r="B726" s="123"/>
      <c r="C726" s="123"/>
      <c r="D726" s="123"/>
      <c r="E726" s="123"/>
      <c r="F726" s="123"/>
      <c r="G726" s="124"/>
      <c r="H726" s="124"/>
      <c r="I726" s="124"/>
      <c r="J726" s="123"/>
      <c r="K726" s="25" t="s">
        <v>861</v>
      </c>
      <c r="L726" s="25" t="s">
        <v>867</v>
      </c>
      <c r="M726" s="25" t="s">
        <v>1907</v>
      </c>
      <c r="N726" s="25" t="s">
        <v>869</v>
      </c>
      <c r="O726" s="25" t="s">
        <v>888</v>
      </c>
      <c r="P726" s="25" t="s">
        <v>917</v>
      </c>
      <c r="Q726" s="1"/>
    </row>
    <row r="727" spans="1:17" ht="16.5" customHeight="1">
      <c r="A727" s="122"/>
      <c r="B727" s="123"/>
      <c r="C727" s="123"/>
      <c r="D727" s="123"/>
      <c r="E727" s="123"/>
      <c r="F727" s="123"/>
      <c r="G727" s="124"/>
      <c r="H727" s="124"/>
      <c r="I727" s="124"/>
      <c r="J727" s="123"/>
      <c r="K727" s="25" t="s">
        <v>880</v>
      </c>
      <c r="L727" s="25" t="s">
        <v>881</v>
      </c>
      <c r="M727" s="25" t="s">
        <v>1930</v>
      </c>
      <c r="N727" s="25" t="s">
        <v>864</v>
      </c>
      <c r="O727" s="25" t="s">
        <v>865</v>
      </c>
      <c r="P727" s="25" t="s">
        <v>866</v>
      </c>
      <c r="Q727" s="1"/>
    </row>
    <row r="728" spans="1:17" ht="24.95" customHeight="1">
      <c r="A728" s="122"/>
      <c r="B728" s="123"/>
      <c r="C728" s="123"/>
      <c r="D728" s="123"/>
      <c r="E728" s="123"/>
      <c r="F728" s="123"/>
      <c r="G728" s="124"/>
      <c r="H728" s="124"/>
      <c r="I728" s="124"/>
      <c r="J728" s="123"/>
      <c r="K728" s="25" t="s">
        <v>885</v>
      </c>
      <c r="L728" s="25" t="s">
        <v>886</v>
      </c>
      <c r="M728" s="25" t="s">
        <v>1084</v>
      </c>
      <c r="N728" s="25" t="s">
        <v>869</v>
      </c>
      <c r="O728" s="25" t="s">
        <v>874</v>
      </c>
      <c r="P728" s="25" t="s">
        <v>866</v>
      </c>
      <c r="Q728" s="1"/>
    </row>
    <row r="729" spans="1:17" ht="16.5" customHeight="1">
      <c r="A729" s="122"/>
      <c r="B729" s="123"/>
      <c r="C729" s="123" t="s">
        <v>1931</v>
      </c>
      <c r="D729" s="123" t="s">
        <v>857</v>
      </c>
      <c r="E729" s="123" t="s">
        <v>1925</v>
      </c>
      <c r="F729" s="123" t="s">
        <v>1903</v>
      </c>
      <c r="G729" s="124" t="s">
        <v>1932</v>
      </c>
      <c r="H729" s="124" t="s">
        <v>1932</v>
      </c>
      <c r="I729" s="124"/>
      <c r="J729" s="123" t="s">
        <v>1933</v>
      </c>
      <c r="K729" s="25" t="s">
        <v>861</v>
      </c>
      <c r="L729" s="25" t="s">
        <v>862</v>
      </c>
      <c r="M729" s="25" t="s">
        <v>1095</v>
      </c>
      <c r="N729" s="25" t="s">
        <v>869</v>
      </c>
      <c r="O729" s="25" t="s">
        <v>874</v>
      </c>
      <c r="P729" s="25" t="s">
        <v>866</v>
      </c>
      <c r="Q729" s="1"/>
    </row>
    <row r="730" spans="1:17" ht="16.5" customHeight="1">
      <c r="A730" s="122"/>
      <c r="B730" s="123"/>
      <c r="C730" s="123"/>
      <c r="D730" s="123"/>
      <c r="E730" s="123"/>
      <c r="F730" s="123"/>
      <c r="G730" s="124"/>
      <c r="H730" s="124"/>
      <c r="I730" s="124"/>
      <c r="J730" s="123"/>
      <c r="K730" s="25" t="s">
        <v>861</v>
      </c>
      <c r="L730" s="25" t="s">
        <v>867</v>
      </c>
      <c r="M730" s="25" t="s">
        <v>1907</v>
      </c>
      <c r="N730" s="25" t="s">
        <v>869</v>
      </c>
      <c r="O730" s="25" t="s">
        <v>888</v>
      </c>
      <c r="P730" s="25" t="s">
        <v>917</v>
      </c>
      <c r="Q730" s="1"/>
    </row>
    <row r="731" spans="1:17" ht="24.95" customHeight="1">
      <c r="A731" s="122"/>
      <c r="B731" s="123"/>
      <c r="C731" s="123"/>
      <c r="D731" s="123"/>
      <c r="E731" s="123"/>
      <c r="F731" s="123"/>
      <c r="G731" s="124"/>
      <c r="H731" s="124"/>
      <c r="I731" s="124"/>
      <c r="J731" s="123"/>
      <c r="K731" s="25" t="s">
        <v>861</v>
      </c>
      <c r="L731" s="25" t="s">
        <v>872</v>
      </c>
      <c r="M731" s="25" t="s">
        <v>1934</v>
      </c>
      <c r="N731" s="25" t="s">
        <v>864</v>
      </c>
      <c r="O731" s="25" t="s">
        <v>865</v>
      </c>
      <c r="P731" s="25" t="s">
        <v>866</v>
      </c>
      <c r="Q731" s="1"/>
    </row>
    <row r="732" spans="1:17" ht="16.5" customHeight="1">
      <c r="A732" s="122"/>
      <c r="B732" s="123"/>
      <c r="C732" s="123"/>
      <c r="D732" s="123"/>
      <c r="E732" s="123"/>
      <c r="F732" s="123"/>
      <c r="G732" s="124"/>
      <c r="H732" s="124"/>
      <c r="I732" s="124"/>
      <c r="J732" s="123"/>
      <c r="K732" s="25" t="s">
        <v>880</v>
      </c>
      <c r="L732" s="25" t="s">
        <v>881</v>
      </c>
      <c r="M732" s="25" t="s">
        <v>1935</v>
      </c>
      <c r="N732" s="25" t="s">
        <v>864</v>
      </c>
      <c r="O732" s="25" t="s">
        <v>865</v>
      </c>
      <c r="P732" s="25" t="s">
        <v>866</v>
      </c>
      <c r="Q732" s="1"/>
    </row>
    <row r="733" spans="1:17" ht="24.95" customHeight="1">
      <c r="A733" s="122"/>
      <c r="B733" s="123"/>
      <c r="C733" s="123"/>
      <c r="D733" s="123"/>
      <c r="E733" s="123"/>
      <c r="F733" s="123"/>
      <c r="G733" s="124"/>
      <c r="H733" s="124"/>
      <c r="I733" s="124"/>
      <c r="J733" s="123"/>
      <c r="K733" s="25" t="s">
        <v>875</v>
      </c>
      <c r="L733" s="25" t="s">
        <v>876</v>
      </c>
      <c r="M733" s="25" t="s">
        <v>1915</v>
      </c>
      <c r="N733" s="25" t="s">
        <v>912</v>
      </c>
      <c r="O733" s="25" t="s">
        <v>1936</v>
      </c>
      <c r="P733" s="25" t="s">
        <v>879</v>
      </c>
      <c r="Q733" s="1"/>
    </row>
    <row r="734" spans="1:17" ht="24.95" customHeight="1">
      <c r="A734" s="122"/>
      <c r="B734" s="123"/>
      <c r="C734" s="123"/>
      <c r="D734" s="123"/>
      <c r="E734" s="123"/>
      <c r="F734" s="123"/>
      <c r="G734" s="124"/>
      <c r="H734" s="124"/>
      <c r="I734" s="124"/>
      <c r="J734" s="123"/>
      <c r="K734" s="25" t="s">
        <v>885</v>
      </c>
      <c r="L734" s="25" t="s">
        <v>886</v>
      </c>
      <c r="M734" s="25" t="s">
        <v>1937</v>
      </c>
      <c r="N734" s="25" t="s">
        <v>869</v>
      </c>
      <c r="O734" s="25" t="s">
        <v>874</v>
      </c>
      <c r="P734" s="25" t="s">
        <v>866</v>
      </c>
      <c r="Q734" s="1"/>
    </row>
    <row r="735" spans="1:17" ht="16.5" customHeight="1">
      <c r="A735" s="122"/>
      <c r="B735" s="123"/>
      <c r="C735" s="123" t="s">
        <v>1938</v>
      </c>
      <c r="D735" s="123" t="s">
        <v>857</v>
      </c>
      <c r="E735" s="123" t="s">
        <v>1902</v>
      </c>
      <c r="F735" s="123" t="s">
        <v>1939</v>
      </c>
      <c r="G735" s="124" t="s">
        <v>529</v>
      </c>
      <c r="H735" s="124" t="s">
        <v>529</v>
      </c>
      <c r="I735" s="124"/>
      <c r="J735" s="123" t="s">
        <v>1940</v>
      </c>
      <c r="K735" s="25" t="s">
        <v>861</v>
      </c>
      <c r="L735" s="25" t="s">
        <v>862</v>
      </c>
      <c r="M735" s="25" t="s">
        <v>1941</v>
      </c>
      <c r="N735" s="25" t="s">
        <v>883</v>
      </c>
      <c r="O735" s="25" t="s">
        <v>894</v>
      </c>
      <c r="P735" s="25"/>
      <c r="Q735" s="1"/>
    </row>
    <row r="736" spans="1:17" ht="24.95" customHeight="1">
      <c r="A736" s="122"/>
      <c r="B736" s="123"/>
      <c r="C736" s="123"/>
      <c r="D736" s="123"/>
      <c r="E736" s="123"/>
      <c r="F736" s="123"/>
      <c r="G736" s="124"/>
      <c r="H736" s="124"/>
      <c r="I736" s="124"/>
      <c r="J736" s="123"/>
      <c r="K736" s="25" t="s">
        <v>861</v>
      </c>
      <c r="L736" s="25" t="s">
        <v>867</v>
      </c>
      <c r="M736" s="25" t="s">
        <v>1942</v>
      </c>
      <c r="N736" s="25" t="s">
        <v>912</v>
      </c>
      <c r="O736" s="25" t="s">
        <v>1943</v>
      </c>
      <c r="P736" s="25" t="s">
        <v>917</v>
      </c>
      <c r="Q736" s="1"/>
    </row>
    <row r="737" spans="1:17" ht="16.5" customHeight="1">
      <c r="A737" s="122"/>
      <c r="B737" s="123"/>
      <c r="C737" s="123"/>
      <c r="D737" s="123"/>
      <c r="E737" s="123"/>
      <c r="F737" s="123"/>
      <c r="G737" s="124"/>
      <c r="H737" s="124"/>
      <c r="I737" s="124"/>
      <c r="J737" s="123"/>
      <c r="K737" s="25" t="s">
        <v>861</v>
      </c>
      <c r="L737" s="25" t="s">
        <v>872</v>
      </c>
      <c r="M737" s="25" t="s">
        <v>1944</v>
      </c>
      <c r="N737" s="25" t="s">
        <v>883</v>
      </c>
      <c r="O737" s="25" t="s">
        <v>894</v>
      </c>
      <c r="P737" s="25"/>
      <c r="Q737" s="1"/>
    </row>
    <row r="738" spans="1:17" ht="24.95" customHeight="1">
      <c r="A738" s="122"/>
      <c r="B738" s="123"/>
      <c r="C738" s="123"/>
      <c r="D738" s="123"/>
      <c r="E738" s="123"/>
      <c r="F738" s="123"/>
      <c r="G738" s="124"/>
      <c r="H738" s="124"/>
      <c r="I738" s="124"/>
      <c r="J738" s="123"/>
      <c r="K738" s="25" t="s">
        <v>885</v>
      </c>
      <c r="L738" s="25" t="s">
        <v>886</v>
      </c>
      <c r="M738" s="25" t="s">
        <v>1937</v>
      </c>
      <c r="N738" s="25" t="s">
        <v>869</v>
      </c>
      <c r="O738" s="25" t="s">
        <v>874</v>
      </c>
      <c r="P738" s="25" t="s">
        <v>866</v>
      </c>
      <c r="Q738" s="1"/>
    </row>
    <row r="739" spans="1:17" ht="24.95" customHeight="1">
      <c r="A739" s="122"/>
      <c r="B739" s="123"/>
      <c r="C739" s="123"/>
      <c r="D739" s="123"/>
      <c r="E739" s="123"/>
      <c r="F739" s="123"/>
      <c r="G739" s="124"/>
      <c r="H739" s="124"/>
      <c r="I739" s="124"/>
      <c r="J739" s="123"/>
      <c r="K739" s="25" t="s">
        <v>880</v>
      </c>
      <c r="L739" s="25" t="s">
        <v>1055</v>
      </c>
      <c r="M739" s="25" t="s">
        <v>1945</v>
      </c>
      <c r="N739" s="25" t="s">
        <v>883</v>
      </c>
      <c r="O739" s="25" t="s">
        <v>894</v>
      </c>
      <c r="P739" s="25"/>
      <c r="Q739" s="1"/>
    </row>
    <row r="740" spans="1:17" ht="16.5" customHeight="1">
      <c r="A740" s="122"/>
      <c r="B740" s="123"/>
      <c r="C740" s="123"/>
      <c r="D740" s="123"/>
      <c r="E740" s="123"/>
      <c r="F740" s="123"/>
      <c r="G740" s="124"/>
      <c r="H740" s="124"/>
      <c r="I740" s="124"/>
      <c r="J740" s="123"/>
      <c r="K740" s="25" t="s">
        <v>875</v>
      </c>
      <c r="L740" s="25" t="s">
        <v>876</v>
      </c>
      <c r="M740" s="25" t="s">
        <v>1909</v>
      </c>
      <c r="N740" s="25" t="s">
        <v>912</v>
      </c>
      <c r="O740" s="25" t="s">
        <v>1946</v>
      </c>
      <c r="P740" s="25" t="s">
        <v>922</v>
      </c>
      <c r="Q740" s="1"/>
    </row>
    <row r="741" spans="1:17" ht="24.95" customHeight="1">
      <c r="A741" s="122"/>
      <c r="B741" s="123"/>
      <c r="C741" s="123" t="s">
        <v>1947</v>
      </c>
      <c r="D741" s="123" t="s">
        <v>857</v>
      </c>
      <c r="E741" s="123" t="s">
        <v>1925</v>
      </c>
      <c r="F741" s="123" t="s">
        <v>1903</v>
      </c>
      <c r="G741" s="124" t="s">
        <v>531</v>
      </c>
      <c r="H741" s="124" t="s">
        <v>531</v>
      </c>
      <c r="I741" s="124"/>
      <c r="J741" s="123" t="s">
        <v>1948</v>
      </c>
      <c r="K741" s="25" t="s">
        <v>885</v>
      </c>
      <c r="L741" s="25" t="s">
        <v>886</v>
      </c>
      <c r="M741" s="25" t="s">
        <v>1949</v>
      </c>
      <c r="N741" s="25" t="s">
        <v>869</v>
      </c>
      <c r="O741" s="25" t="s">
        <v>874</v>
      </c>
      <c r="P741" s="25" t="s">
        <v>866</v>
      </c>
      <c r="Q741" s="1"/>
    </row>
    <row r="742" spans="1:17" ht="16.5" customHeight="1">
      <c r="A742" s="122"/>
      <c r="B742" s="123"/>
      <c r="C742" s="123"/>
      <c r="D742" s="123"/>
      <c r="E742" s="123"/>
      <c r="F742" s="123"/>
      <c r="G742" s="124"/>
      <c r="H742" s="124"/>
      <c r="I742" s="124"/>
      <c r="J742" s="123"/>
      <c r="K742" s="25" t="s">
        <v>861</v>
      </c>
      <c r="L742" s="25" t="s">
        <v>867</v>
      </c>
      <c r="M742" s="25" t="s">
        <v>1907</v>
      </c>
      <c r="N742" s="25" t="s">
        <v>912</v>
      </c>
      <c r="O742" s="25" t="s">
        <v>1923</v>
      </c>
      <c r="P742" s="25" t="s">
        <v>917</v>
      </c>
      <c r="Q742" s="1"/>
    </row>
    <row r="743" spans="1:17" ht="16.5" customHeight="1">
      <c r="A743" s="122"/>
      <c r="B743" s="123"/>
      <c r="C743" s="123"/>
      <c r="D743" s="123"/>
      <c r="E743" s="123"/>
      <c r="F743" s="123"/>
      <c r="G743" s="124"/>
      <c r="H743" s="124"/>
      <c r="I743" s="124"/>
      <c r="J743" s="123"/>
      <c r="K743" s="25" t="s">
        <v>861</v>
      </c>
      <c r="L743" s="25" t="s">
        <v>872</v>
      </c>
      <c r="M743" s="25" t="s">
        <v>1650</v>
      </c>
      <c r="N743" s="25" t="s">
        <v>869</v>
      </c>
      <c r="O743" s="25" t="s">
        <v>874</v>
      </c>
      <c r="P743" s="25" t="s">
        <v>866</v>
      </c>
      <c r="Q743" s="1"/>
    </row>
    <row r="744" spans="1:17" ht="16.5" customHeight="1">
      <c r="A744" s="122"/>
      <c r="B744" s="123"/>
      <c r="C744" s="123"/>
      <c r="D744" s="123"/>
      <c r="E744" s="123"/>
      <c r="F744" s="123"/>
      <c r="G744" s="124"/>
      <c r="H744" s="124"/>
      <c r="I744" s="124"/>
      <c r="J744" s="123"/>
      <c r="K744" s="25" t="s">
        <v>861</v>
      </c>
      <c r="L744" s="25" t="s">
        <v>862</v>
      </c>
      <c r="M744" s="25" t="s">
        <v>1096</v>
      </c>
      <c r="N744" s="25" t="s">
        <v>869</v>
      </c>
      <c r="O744" s="25" t="s">
        <v>874</v>
      </c>
      <c r="P744" s="25" t="s">
        <v>866</v>
      </c>
      <c r="Q744" s="1"/>
    </row>
    <row r="745" spans="1:17" ht="24.95" customHeight="1">
      <c r="A745" s="122"/>
      <c r="B745" s="123"/>
      <c r="C745" s="123"/>
      <c r="D745" s="123"/>
      <c r="E745" s="123"/>
      <c r="F745" s="123"/>
      <c r="G745" s="124"/>
      <c r="H745" s="124"/>
      <c r="I745" s="124"/>
      <c r="J745" s="123"/>
      <c r="K745" s="25" t="s">
        <v>875</v>
      </c>
      <c r="L745" s="25" t="s">
        <v>876</v>
      </c>
      <c r="M745" s="25" t="s">
        <v>1915</v>
      </c>
      <c r="N745" s="25" t="s">
        <v>912</v>
      </c>
      <c r="O745" s="25" t="s">
        <v>1950</v>
      </c>
      <c r="P745" s="25" t="s">
        <v>922</v>
      </c>
      <c r="Q745" s="1"/>
    </row>
    <row r="746" spans="1:17" ht="16.5" customHeight="1">
      <c r="A746" s="122"/>
      <c r="B746" s="123"/>
      <c r="C746" s="123"/>
      <c r="D746" s="123"/>
      <c r="E746" s="123"/>
      <c r="F746" s="123"/>
      <c r="G746" s="124"/>
      <c r="H746" s="124"/>
      <c r="I746" s="124"/>
      <c r="J746" s="123"/>
      <c r="K746" s="25" t="s">
        <v>880</v>
      </c>
      <c r="L746" s="25" t="s">
        <v>881</v>
      </c>
      <c r="M746" s="25" t="s">
        <v>1649</v>
      </c>
      <c r="N746" s="25" t="s">
        <v>869</v>
      </c>
      <c r="O746" s="25" t="s">
        <v>874</v>
      </c>
      <c r="P746" s="25" t="s">
        <v>866</v>
      </c>
      <c r="Q746" s="1"/>
    </row>
    <row r="747" spans="1:17" ht="16.5" customHeight="1">
      <c r="A747" s="122"/>
      <c r="B747" s="123"/>
      <c r="C747" s="123" t="s">
        <v>1951</v>
      </c>
      <c r="D747" s="123" t="s">
        <v>857</v>
      </c>
      <c r="E747" s="123" t="s">
        <v>1925</v>
      </c>
      <c r="F747" s="123" t="s">
        <v>1903</v>
      </c>
      <c r="G747" s="124" t="s">
        <v>119</v>
      </c>
      <c r="H747" s="124" t="s">
        <v>119</v>
      </c>
      <c r="I747" s="124"/>
      <c r="J747" s="123" t="s">
        <v>1952</v>
      </c>
      <c r="K747" s="25" t="s">
        <v>861</v>
      </c>
      <c r="L747" s="25" t="s">
        <v>867</v>
      </c>
      <c r="M747" s="25" t="s">
        <v>1907</v>
      </c>
      <c r="N747" s="25" t="s">
        <v>912</v>
      </c>
      <c r="O747" s="25" t="s">
        <v>1219</v>
      </c>
      <c r="P747" s="25" t="s">
        <v>917</v>
      </c>
      <c r="Q747" s="1"/>
    </row>
    <row r="748" spans="1:17" ht="16.5" customHeight="1">
      <c r="A748" s="122"/>
      <c r="B748" s="123"/>
      <c r="C748" s="123"/>
      <c r="D748" s="123"/>
      <c r="E748" s="123"/>
      <c r="F748" s="123"/>
      <c r="G748" s="124"/>
      <c r="H748" s="124"/>
      <c r="I748" s="124"/>
      <c r="J748" s="123"/>
      <c r="K748" s="25" t="s">
        <v>861</v>
      </c>
      <c r="L748" s="25" t="s">
        <v>862</v>
      </c>
      <c r="M748" s="25" t="s">
        <v>1096</v>
      </c>
      <c r="N748" s="25" t="s">
        <v>869</v>
      </c>
      <c r="O748" s="25" t="s">
        <v>874</v>
      </c>
      <c r="P748" s="25" t="s">
        <v>866</v>
      </c>
      <c r="Q748" s="1"/>
    </row>
    <row r="749" spans="1:17" ht="16.5" customHeight="1">
      <c r="A749" s="122"/>
      <c r="B749" s="123"/>
      <c r="C749" s="123"/>
      <c r="D749" s="123"/>
      <c r="E749" s="123"/>
      <c r="F749" s="123"/>
      <c r="G749" s="124"/>
      <c r="H749" s="124"/>
      <c r="I749" s="124"/>
      <c r="J749" s="123"/>
      <c r="K749" s="25" t="s">
        <v>861</v>
      </c>
      <c r="L749" s="25" t="s">
        <v>872</v>
      </c>
      <c r="M749" s="25" t="s">
        <v>1650</v>
      </c>
      <c r="N749" s="25" t="s">
        <v>869</v>
      </c>
      <c r="O749" s="25" t="s">
        <v>874</v>
      </c>
      <c r="P749" s="25" t="s">
        <v>866</v>
      </c>
      <c r="Q749" s="1"/>
    </row>
    <row r="750" spans="1:17" ht="24.95" customHeight="1">
      <c r="A750" s="122"/>
      <c r="B750" s="123"/>
      <c r="C750" s="123"/>
      <c r="D750" s="123"/>
      <c r="E750" s="123"/>
      <c r="F750" s="123"/>
      <c r="G750" s="124"/>
      <c r="H750" s="124"/>
      <c r="I750" s="124"/>
      <c r="J750" s="123"/>
      <c r="K750" s="25" t="s">
        <v>885</v>
      </c>
      <c r="L750" s="25" t="s">
        <v>886</v>
      </c>
      <c r="M750" s="25" t="s">
        <v>1949</v>
      </c>
      <c r="N750" s="25" t="s">
        <v>869</v>
      </c>
      <c r="O750" s="25" t="s">
        <v>874</v>
      </c>
      <c r="P750" s="25" t="s">
        <v>866</v>
      </c>
      <c r="Q750" s="1"/>
    </row>
    <row r="751" spans="1:17" ht="24.95" customHeight="1">
      <c r="A751" s="122"/>
      <c r="B751" s="123"/>
      <c r="C751" s="123"/>
      <c r="D751" s="123"/>
      <c r="E751" s="123"/>
      <c r="F751" s="123"/>
      <c r="G751" s="124"/>
      <c r="H751" s="124"/>
      <c r="I751" s="124"/>
      <c r="J751" s="123"/>
      <c r="K751" s="25" t="s">
        <v>875</v>
      </c>
      <c r="L751" s="25" t="s">
        <v>876</v>
      </c>
      <c r="M751" s="25" t="s">
        <v>1915</v>
      </c>
      <c r="N751" s="25" t="s">
        <v>912</v>
      </c>
      <c r="O751" s="25" t="s">
        <v>1243</v>
      </c>
      <c r="P751" s="25" t="s">
        <v>922</v>
      </c>
      <c r="Q751" s="1"/>
    </row>
    <row r="752" spans="1:17" ht="16.5" customHeight="1">
      <c r="A752" s="122"/>
      <c r="B752" s="123"/>
      <c r="C752" s="123"/>
      <c r="D752" s="123"/>
      <c r="E752" s="123"/>
      <c r="F752" s="123"/>
      <c r="G752" s="124"/>
      <c r="H752" s="124"/>
      <c r="I752" s="124"/>
      <c r="J752" s="123"/>
      <c r="K752" s="25" t="s">
        <v>880</v>
      </c>
      <c r="L752" s="25" t="s">
        <v>881</v>
      </c>
      <c r="M752" s="25" t="s">
        <v>1649</v>
      </c>
      <c r="N752" s="25" t="s">
        <v>869</v>
      </c>
      <c r="O752" s="25" t="s">
        <v>874</v>
      </c>
      <c r="P752" s="25" t="s">
        <v>866</v>
      </c>
      <c r="Q752" s="1"/>
    </row>
    <row r="753" spans="1:17" ht="16.5" customHeight="1">
      <c r="A753" s="122"/>
      <c r="B753" s="123"/>
      <c r="C753" s="123" t="s">
        <v>1953</v>
      </c>
      <c r="D753" s="123" t="s">
        <v>857</v>
      </c>
      <c r="E753" s="123" t="s">
        <v>1925</v>
      </c>
      <c r="F753" s="123" t="s">
        <v>1954</v>
      </c>
      <c r="G753" s="124" t="s">
        <v>167</v>
      </c>
      <c r="H753" s="124" t="s">
        <v>167</v>
      </c>
      <c r="I753" s="124"/>
      <c r="J753" s="123" t="s">
        <v>1955</v>
      </c>
      <c r="K753" s="25" t="s">
        <v>880</v>
      </c>
      <c r="L753" s="25" t="s">
        <v>881</v>
      </c>
      <c r="M753" s="25" t="s">
        <v>1956</v>
      </c>
      <c r="N753" s="25" t="s">
        <v>869</v>
      </c>
      <c r="O753" s="25" t="s">
        <v>874</v>
      </c>
      <c r="P753" s="25" t="s">
        <v>866</v>
      </c>
      <c r="Q753" s="1"/>
    </row>
    <row r="754" spans="1:17" ht="16.5" customHeight="1">
      <c r="A754" s="122"/>
      <c r="B754" s="123"/>
      <c r="C754" s="123"/>
      <c r="D754" s="123"/>
      <c r="E754" s="123"/>
      <c r="F754" s="123"/>
      <c r="G754" s="124"/>
      <c r="H754" s="124"/>
      <c r="I754" s="124"/>
      <c r="J754" s="123"/>
      <c r="K754" s="25" t="s">
        <v>861</v>
      </c>
      <c r="L754" s="25" t="s">
        <v>872</v>
      </c>
      <c r="M754" s="25" t="s">
        <v>1650</v>
      </c>
      <c r="N754" s="25" t="s">
        <v>869</v>
      </c>
      <c r="O754" s="25" t="s">
        <v>874</v>
      </c>
      <c r="P754" s="25" t="s">
        <v>866</v>
      </c>
      <c r="Q754" s="1"/>
    </row>
    <row r="755" spans="1:17" ht="16.5" customHeight="1">
      <c r="A755" s="122"/>
      <c r="B755" s="123"/>
      <c r="C755" s="123"/>
      <c r="D755" s="123"/>
      <c r="E755" s="123"/>
      <c r="F755" s="123"/>
      <c r="G755" s="124"/>
      <c r="H755" s="124"/>
      <c r="I755" s="124"/>
      <c r="J755" s="123"/>
      <c r="K755" s="25" t="s">
        <v>861</v>
      </c>
      <c r="L755" s="25" t="s">
        <v>862</v>
      </c>
      <c r="M755" s="25" t="s">
        <v>1096</v>
      </c>
      <c r="N755" s="25" t="s">
        <v>869</v>
      </c>
      <c r="O755" s="25" t="s">
        <v>874</v>
      </c>
      <c r="P755" s="25" t="s">
        <v>866</v>
      </c>
      <c r="Q755" s="1"/>
    </row>
    <row r="756" spans="1:17" ht="16.5" customHeight="1">
      <c r="A756" s="122"/>
      <c r="B756" s="123"/>
      <c r="C756" s="123"/>
      <c r="D756" s="123"/>
      <c r="E756" s="123"/>
      <c r="F756" s="123"/>
      <c r="G756" s="124"/>
      <c r="H756" s="124"/>
      <c r="I756" s="124"/>
      <c r="J756" s="123"/>
      <c r="K756" s="25" t="s">
        <v>861</v>
      </c>
      <c r="L756" s="25" t="s">
        <v>867</v>
      </c>
      <c r="M756" s="25" t="s">
        <v>1907</v>
      </c>
      <c r="N756" s="25" t="s">
        <v>869</v>
      </c>
      <c r="O756" s="25" t="s">
        <v>959</v>
      </c>
      <c r="P756" s="25" t="s">
        <v>917</v>
      </c>
      <c r="Q756" s="1"/>
    </row>
    <row r="757" spans="1:17" ht="24.95" customHeight="1">
      <c r="A757" s="122"/>
      <c r="B757" s="123"/>
      <c r="C757" s="123"/>
      <c r="D757" s="123"/>
      <c r="E757" s="123"/>
      <c r="F757" s="123"/>
      <c r="G757" s="124"/>
      <c r="H757" s="124"/>
      <c r="I757" s="124"/>
      <c r="J757" s="123"/>
      <c r="K757" s="25" t="s">
        <v>885</v>
      </c>
      <c r="L757" s="25" t="s">
        <v>886</v>
      </c>
      <c r="M757" s="25" t="s">
        <v>1949</v>
      </c>
      <c r="N757" s="25" t="s">
        <v>869</v>
      </c>
      <c r="O757" s="25" t="s">
        <v>896</v>
      </c>
      <c r="P757" s="25" t="s">
        <v>866</v>
      </c>
      <c r="Q757" s="1"/>
    </row>
    <row r="758" spans="1:17" ht="24.95" customHeight="1">
      <c r="A758" s="122"/>
      <c r="B758" s="123"/>
      <c r="C758" s="123"/>
      <c r="D758" s="123"/>
      <c r="E758" s="123"/>
      <c r="F758" s="123"/>
      <c r="G758" s="124"/>
      <c r="H758" s="124"/>
      <c r="I758" s="124"/>
      <c r="J758" s="123"/>
      <c r="K758" s="25" t="s">
        <v>875</v>
      </c>
      <c r="L758" s="25" t="s">
        <v>876</v>
      </c>
      <c r="M758" s="25" t="s">
        <v>1915</v>
      </c>
      <c r="N758" s="25" t="s">
        <v>912</v>
      </c>
      <c r="O758" s="25" t="s">
        <v>1444</v>
      </c>
      <c r="P758" s="25" t="s">
        <v>922</v>
      </c>
      <c r="Q758" s="1"/>
    </row>
    <row r="759" spans="1:17" ht="24.95" customHeight="1">
      <c r="A759" s="122"/>
      <c r="B759" s="123"/>
      <c r="C759" s="123" t="s">
        <v>1957</v>
      </c>
      <c r="D759" s="123" t="s">
        <v>857</v>
      </c>
      <c r="E759" s="123" t="s">
        <v>1902</v>
      </c>
      <c r="F759" s="123" t="s">
        <v>1958</v>
      </c>
      <c r="G759" s="124" t="s">
        <v>244</v>
      </c>
      <c r="H759" s="124" t="s">
        <v>244</v>
      </c>
      <c r="I759" s="124"/>
      <c r="J759" s="123" t="s">
        <v>1959</v>
      </c>
      <c r="K759" s="25" t="s">
        <v>861</v>
      </c>
      <c r="L759" s="25" t="s">
        <v>867</v>
      </c>
      <c r="M759" s="25" t="s">
        <v>1960</v>
      </c>
      <c r="N759" s="25" t="s">
        <v>912</v>
      </c>
      <c r="O759" s="25" t="s">
        <v>1371</v>
      </c>
      <c r="P759" s="25" t="s">
        <v>1961</v>
      </c>
      <c r="Q759" s="1"/>
    </row>
    <row r="760" spans="1:17" ht="16.5" customHeight="1">
      <c r="A760" s="122"/>
      <c r="B760" s="123"/>
      <c r="C760" s="123"/>
      <c r="D760" s="123"/>
      <c r="E760" s="123"/>
      <c r="F760" s="123"/>
      <c r="G760" s="124"/>
      <c r="H760" s="124"/>
      <c r="I760" s="124"/>
      <c r="J760" s="123"/>
      <c r="K760" s="25" t="s">
        <v>861</v>
      </c>
      <c r="L760" s="25" t="s">
        <v>862</v>
      </c>
      <c r="M760" s="25" t="s">
        <v>1917</v>
      </c>
      <c r="N760" s="25" t="s">
        <v>864</v>
      </c>
      <c r="O760" s="25" t="s">
        <v>865</v>
      </c>
      <c r="P760" s="25" t="s">
        <v>866</v>
      </c>
      <c r="Q760" s="1"/>
    </row>
    <row r="761" spans="1:17" ht="16.5" customHeight="1">
      <c r="A761" s="122"/>
      <c r="B761" s="123"/>
      <c r="C761" s="123"/>
      <c r="D761" s="123"/>
      <c r="E761" s="123"/>
      <c r="F761" s="123"/>
      <c r="G761" s="124"/>
      <c r="H761" s="124"/>
      <c r="I761" s="124"/>
      <c r="J761" s="123"/>
      <c r="K761" s="25" t="s">
        <v>861</v>
      </c>
      <c r="L761" s="25" t="s">
        <v>872</v>
      </c>
      <c r="M761" s="25" t="s">
        <v>1962</v>
      </c>
      <c r="N761" s="25" t="s">
        <v>864</v>
      </c>
      <c r="O761" s="25" t="s">
        <v>865</v>
      </c>
      <c r="P761" s="25" t="s">
        <v>866</v>
      </c>
      <c r="Q761" s="1"/>
    </row>
    <row r="762" spans="1:17" ht="16.5" customHeight="1">
      <c r="A762" s="122"/>
      <c r="B762" s="123"/>
      <c r="C762" s="123"/>
      <c r="D762" s="123"/>
      <c r="E762" s="123"/>
      <c r="F762" s="123"/>
      <c r="G762" s="124"/>
      <c r="H762" s="124"/>
      <c r="I762" s="124"/>
      <c r="J762" s="123"/>
      <c r="K762" s="25" t="s">
        <v>880</v>
      </c>
      <c r="L762" s="25" t="s">
        <v>881</v>
      </c>
      <c r="M762" s="25" t="s">
        <v>1935</v>
      </c>
      <c r="N762" s="25" t="s">
        <v>864</v>
      </c>
      <c r="O762" s="25" t="s">
        <v>865</v>
      </c>
      <c r="P762" s="25" t="s">
        <v>866</v>
      </c>
      <c r="Q762" s="1"/>
    </row>
    <row r="763" spans="1:17" ht="24.95" customHeight="1">
      <c r="A763" s="122"/>
      <c r="B763" s="123"/>
      <c r="C763" s="123"/>
      <c r="D763" s="123"/>
      <c r="E763" s="123"/>
      <c r="F763" s="123"/>
      <c r="G763" s="124"/>
      <c r="H763" s="124"/>
      <c r="I763" s="124"/>
      <c r="J763" s="123"/>
      <c r="K763" s="25" t="s">
        <v>875</v>
      </c>
      <c r="L763" s="25" t="s">
        <v>876</v>
      </c>
      <c r="M763" s="25" t="s">
        <v>1915</v>
      </c>
      <c r="N763" s="25" t="s">
        <v>912</v>
      </c>
      <c r="O763" s="25" t="s">
        <v>1963</v>
      </c>
      <c r="P763" s="25" t="s">
        <v>922</v>
      </c>
      <c r="Q763" s="1"/>
    </row>
    <row r="764" spans="1:17" ht="24.95" customHeight="1">
      <c r="A764" s="122"/>
      <c r="B764" s="123"/>
      <c r="C764" s="123"/>
      <c r="D764" s="123"/>
      <c r="E764" s="123"/>
      <c r="F764" s="123"/>
      <c r="G764" s="124"/>
      <c r="H764" s="124"/>
      <c r="I764" s="124"/>
      <c r="J764" s="123"/>
      <c r="K764" s="25" t="s">
        <v>885</v>
      </c>
      <c r="L764" s="25" t="s">
        <v>886</v>
      </c>
      <c r="M764" s="25" t="s">
        <v>1949</v>
      </c>
      <c r="N764" s="25" t="s">
        <v>869</v>
      </c>
      <c r="O764" s="25" t="s">
        <v>874</v>
      </c>
      <c r="P764" s="25" t="s">
        <v>866</v>
      </c>
      <c r="Q764" s="1"/>
    </row>
    <row r="765" spans="1:17" ht="9.75" customHeight="1">
      <c r="B765" s="32"/>
      <c r="C765" s="32"/>
      <c r="D765" s="32"/>
      <c r="E765" s="32"/>
      <c r="F765" s="32"/>
      <c r="G765" s="32"/>
      <c r="H765" s="32"/>
      <c r="I765" s="32"/>
      <c r="J765" s="32"/>
      <c r="K765" s="32"/>
      <c r="L765" s="32"/>
      <c r="M765" s="32"/>
      <c r="N765" s="32"/>
      <c r="O765" s="32"/>
      <c r="P765" s="32"/>
      <c r="Q765" s="33"/>
    </row>
  </sheetData>
  <mergeCells count="984">
    <mergeCell ref="J747:J752"/>
    <mergeCell ref="J753:J758"/>
    <mergeCell ref="J759:J764"/>
    <mergeCell ref="K4:K5"/>
    <mergeCell ref="L4:L5"/>
    <mergeCell ref="M4:M5"/>
    <mergeCell ref="N4:N5"/>
    <mergeCell ref="O4:O5"/>
    <mergeCell ref="P4:P5"/>
    <mergeCell ref="J691:J696"/>
    <mergeCell ref="J697:J704"/>
    <mergeCell ref="J705:J710"/>
    <mergeCell ref="J711:J716"/>
    <mergeCell ref="J717:J722"/>
    <mergeCell ref="J723:J728"/>
    <mergeCell ref="J729:J734"/>
    <mergeCell ref="J735:J740"/>
    <mergeCell ref="J741:J746"/>
    <mergeCell ref="J635:J640"/>
    <mergeCell ref="J641:J647"/>
    <mergeCell ref="J648:J653"/>
    <mergeCell ref="J654:J660"/>
    <mergeCell ref="J661:J666"/>
    <mergeCell ref="J667:J672"/>
    <mergeCell ref="J673:J678"/>
    <mergeCell ref="J679:J684"/>
    <mergeCell ref="J685:J690"/>
    <mergeCell ref="J580:J585"/>
    <mergeCell ref="J586:J591"/>
    <mergeCell ref="J592:J597"/>
    <mergeCell ref="J598:J603"/>
    <mergeCell ref="J604:J610"/>
    <mergeCell ref="J611:J616"/>
    <mergeCell ref="J617:J622"/>
    <mergeCell ref="J623:J628"/>
    <mergeCell ref="J629:J634"/>
    <mergeCell ref="J522:J527"/>
    <mergeCell ref="J528:J533"/>
    <mergeCell ref="J534:J540"/>
    <mergeCell ref="J541:J546"/>
    <mergeCell ref="J547:J553"/>
    <mergeCell ref="J554:J559"/>
    <mergeCell ref="J560:J565"/>
    <mergeCell ref="J566:J572"/>
    <mergeCell ref="J573:J579"/>
    <mergeCell ref="J468:J473"/>
    <mergeCell ref="J474:J479"/>
    <mergeCell ref="J480:J485"/>
    <mergeCell ref="J486:J491"/>
    <mergeCell ref="J492:J497"/>
    <mergeCell ref="J498:J503"/>
    <mergeCell ref="J504:J509"/>
    <mergeCell ref="J510:J515"/>
    <mergeCell ref="J516:J521"/>
    <mergeCell ref="J409:J415"/>
    <mergeCell ref="J416:J421"/>
    <mergeCell ref="J422:J430"/>
    <mergeCell ref="J431:J437"/>
    <mergeCell ref="J438:J443"/>
    <mergeCell ref="J444:J449"/>
    <mergeCell ref="J450:J455"/>
    <mergeCell ref="J456:J461"/>
    <mergeCell ref="J462:J467"/>
    <mergeCell ref="J351:J356"/>
    <mergeCell ref="J357:J362"/>
    <mergeCell ref="J363:J368"/>
    <mergeCell ref="J369:J374"/>
    <mergeCell ref="J375:J380"/>
    <mergeCell ref="J381:J386"/>
    <mergeCell ref="J387:J392"/>
    <mergeCell ref="J393:J399"/>
    <mergeCell ref="J400:J408"/>
    <mergeCell ref="J291:J296"/>
    <mergeCell ref="J297:J302"/>
    <mergeCell ref="J303:J308"/>
    <mergeCell ref="J309:J314"/>
    <mergeCell ref="J315:J320"/>
    <mergeCell ref="J321:J326"/>
    <mergeCell ref="J327:J334"/>
    <mergeCell ref="J335:J344"/>
    <mergeCell ref="J345:J350"/>
    <mergeCell ref="J237:J242"/>
    <mergeCell ref="J243:J248"/>
    <mergeCell ref="J249:J254"/>
    <mergeCell ref="J255:J260"/>
    <mergeCell ref="J261:J266"/>
    <mergeCell ref="J267:J272"/>
    <mergeCell ref="J273:J278"/>
    <mergeCell ref="J279:J284"/>
    <mergeCell ref="J285:J290"/>
    <mergeCell ref="J182:J187"/>
    <mergeCell ref="J188:J193"/>
    <mergeCell ref="J194:J199"/>
    <mergeCell ref="J200:J205"/>
    <mergeCell ref="J206:J211"/>
    <mergeCell ref="J212:J217"/>
    <mergeCell ref="J218:J224"/>
    <mergeCell ref="J225:J230"/>
    <mergeCell ref="J231:J236"/>
    <mergeCell ref="J116:J123"/>
    <mergeCell ref="J124:J129"/>
    <mergeCell ref="J130:J135"/>
    <mergeCell ref="J136:J141"/>
    <mergeCell ref="J142:J147"/>
    <mergeCell ref="J148:J153"/>
    <mergeCell ref="J154:J169"/>
    <mergeCell ref="J170:J175"/>
    <mergeCell ref="J176:J181"/>
    <mergeCell ref="I735:I740"/>
    <mergeCell ref="I741:I746"/>
    <mergeCell ref="I747:I752"/>
    <mergeCell ref="I753:I758"/>
    <mergeCell ref="I759:I764"/>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9"/>
    <mergeCell ref="J110:J115"/>
    <mergeCell ref="I679:I684"/>
    <mergeCell ref="I685:I690"/>
    <mergeCell ref="I691:I696"/>
    <mergeCell ref="I697:I704"/>
    <mergeCell ref="I705:I710"/>
    <mergeCell ref="I711:I716"/>
    <mergeCell ref="I717:I722"/>
    <mergeCell ref="I723:I728"/>
    <mergeCell ref="I729:I734"/>
    <mergeCell ref="I623:I628"/>
    <mergeCell ref="I629:I634"/>
    <mergeCell ref="I635:I640"/>
    <mergeCell ref="I641:I647"/>
    <mergeCell ref="I648:I653"/>
    <mergeCell ref="I654:I660"/>
    <mergeCell ref="I661:I666"/>
    <mergeCell ref="I667:I672"/>
    <mergeCell ref="I673:I678"/>
    <mergeCell ref="I566:I572"/>
    <mergeCell ref="I573:I579"/>
    <mergeCell ref="I580:I585"/>
    <mergeCell ref="I586:I591"/>
    <mergeCell ref="I592:I597"/>
    <mergeCell ref="I598:I603"/>
    <mergeCell ref="I604:I610"/>
    <mergeCell ref="I611:I616"/>
    <mergeCell ref="I617:I622"/>
    <mergeCell ref="I510:I515"/>
    <mergeCell ref="I516:I521"/>
    <mergeCell ref="I522:I527"/>
    <mergeCell ref="I528:I533"/>
    <mergeCell ref="I534:I540"/>
    <mergeCell ref="I541:I546"/>
    <mergeCell ref="I547:I553"/>
    <mergeCell ref="I554:I559"/>
    <mergeCell ref="I560:I565"/>
    <mergeCell ref="I456:I461"/>
    <mergeCell ref="I462:I467"/>
    <mergeCell ref="I468:I473"/>
    <mergeCell ref="I474:I479"/>
    <mergeCell ref="I480:I485"/>
    <mergeCell ref="I486:I491"/>
    <mergeCell ref="I492:I497"/>
    <mergeCell ref="I498:I503"/>
    <mergeCell ref="I504:I509"/>
    <mergeCell ref="I393:I399"/>
    <mergeCell ref="I400:I408"/>
    <mergeCell ref="I409:I415"/>
    <mergeCell ref="I416:I421"/>
    <mergeCell ref="I422:I430"/>
    <mergeCell ref="I431:I437"/>
    <mergeCell ref="I438:I443"/>
    <mergeCell ref="I444:I449"/>
    <mergeCell ref="I450:I455"/>
    <mergeCell ref="I335:I344"/>
    <mergeCell ref="I345:I350"/>
    <mergeCell ref="I351:I356"/>
    <mergeCell ref="I357:I362"/>
    <mergeCell ref="I363:I368"/>
    <mergeCell ref="I369:I374"/>
    <mergeCell ref="I375:I380"/>
    <mergeCell ref="I381:I386"/>
    <mergeCell ref="I387:I392"/>
    <mergeCell ref="I279:I284"/>
    <mergeCell ref="I285:I290"/>
    <mergeCell ref="I291:I296"/>
    <mergeCell ref="I297:I302"/>
    <mergeCell ref="I303:I308"/>
    <mergeCell ref="I309:I314"/>
    <mergeCell ref="I315:I320"/>
    <mergeCell ref="I321:I326"/>
    <mergeCell ref="I327:I334"/>
    <mergeCell ref="I225:I230"/>
    <mergeCell ref="I231:I236"/>
    <mergeCell ref="I237:I242"/>
    <mergeCell ref="I243:I248"/>
    <mergeCell ref="I249:I254"/>
    <mergeCell ref="I255:I260"/>
    <mergeCell ref="I261:I266"/>
    <mergeCell ref="I267:I272"/>
    <mergeCell ref="I273:I278"/>
    <mergeCell ref="I170:I175"/>
    <mergeCell ref="I176:I181"/>
    <mergeCell ref="I182:I187"/>
    <mergeCell ref="I188:I193"/>
    <mergeCell ref="I194:I199"/>
    <mergeCell ref="I200:I205"/>
    <mergeCell ref="I206:I211"/>
    <mergeCell ref="I212:I217"/>
    <mergeCell ref="I218:I224"/>
    <mergeCell ref="I102:I109"/>
    <mergeCell ref="I110:I115"/>
    <mergeCell ref="I116:I123"/>
    <mergeCell ref="I124:I129"/>
    <mergeCell ref="I130:I135"/>
    <mergeCell ref="I136:I141"/>
    <mergeCell ref="I142:I147"/>
    <mergeCell ref="I148:I153"/>
    <mergeCell ref="I154:I169"/>
    <mergeCell ref="H717:H722"/>
    <mergeCell ref="H723:H728"/>
    <mergeCell ref="H729:H734"/>
    <mergeCell ref="H735:H740"/>
    <mergeCell ref="H741:H746"/>
    <mergeCell ref="H747:H752"/>
    <mergeCell ref="H753:H758"/>
    <mergeCell ref="H759:H764"/>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H661:H666"/>
    <mergeCell ref="H667:H672"/>
    <mergeCell ref="H673:H678"/>
    <mergeCell ref="H679:H684"/>
    <mergeCell ref="H685:H690"/>
    <mergeCell ref="H691:H696"/>
    <mergeCell ref="H697:H704"/>
    <mergeCell ref="H705:H710"/>
    <mergeCell ref="H711:H716"/>
    <mergeCell ref="H604:H610"/>
    <mergeCell ref="H611:H616"/>
    <mergeCell ref="H617:H622"/>
    <mergeCell ref="H623:H628"/>
    <mergeCell ref="H629:H634"/>
    <mergeCell ref="H635:H640"/>
    <mergeCell ref="H641:H647"/>
    <mergeCell ref="H648:H653"/>
    <mergeCell ref="H654:H660"/>
    <mergeCell ref="H547:H553"/>
    <mergeCell ref="H554:H559"/>
    <mergeCell ref="H560:H565"/>
    <mergeCell ref="H566:H572"/>
    <mergeCell ref="H573:H579"/>
    <mergeCell ref="H580:H585"/>
    <mergeCell ref="H586:H591"/>
    <mergeCell ref="H592:H597"/>
    <mergeCell ref="H598:H603"/>
    <mergeCell ref="H492:H497"/>
    <mergeCell ref="H498:H503"/>
    <mergeCell ref="H504:H509"/>
    <mergeCell ref="H510:H515"/>
    <mergeCell ref="H516:H521"/>
    <mergeCell ref="H522:H527"/>
    <mergeCell ref="H528:H533"/>
    <mergeCell ref="H534:H540"/>
    <mergeCell ref="H541:H546"/>
    <mergeCell ref="H438:H443"/>
    <mergeCell ref="H444:H449"/>
    <mergeCell ref="H450:H455"/>
    <mergeCell ref="H456:H461"/>
    <mergeCell ref="H462:H467"/>
    <mergeCell ref="H468:H473"/>
    <mergeCell ref="H474:H479"/>
    <mergeCell ref="H480:H485"/>
    <mergeCell ref="H486:H491"/>
    <mergeCell ref="H375:H380"/>
    <mergeCell ref="H381:H386"/>
    <mergeCell ref="H387:H392"/>
    <mergeCell ref="H393:H399"/>
    <mergeCell ref="H400:H408"/>
    <mergeCell ref="H409:H415"/>
    <mergeCell ref="H416:H421"/>
    <mergeCell ref="H422:H430"/>
    <mergeCell ref="H431:H437"/>
    <mergeCell ref="H315:H320"/>
    <mergeCell ref="H321:H326"/>
    <mergeCell ref="H327:H334"/>
    <mergeCell ref="H335:H344"/>
    <mergeCell ref="H345:H350"/>
    <mergeCell ref="H351:H356"/>
    <mergeCell ref="H357:H362"/>
    <mergeCell ref="H363:H368"/>
    <mergeCell ref="H369:H374"/>
    <mergeCell ref="H261:H266"/>
    <mergeCell ref="H267:H272"/>
    <mergeCell ref="H273:H278"/>
    <mergeCell ref="H279:H284"/>
    <mergeCell ref="H285:H290"/>
    <mergeCell ref="H291:H296"/>
    <mergeCell ref="H297:H302"/>
    <mergeCell ref="H303:H308"/>
    <mergeCell ref="H309:H314"/>
    <mergeCell ref="H206:H211"/>
    <mergeCell ref="H212:H217"/>
    <mergeCell ref="H218:H224"/>
    <mergeCell ref="H225:H230"/>
    <mergeCell ref="H231:H236"/>
    <mergeCell ref="H237:H242"/>
    <mergeCell ref="H243:H248"/>
    <mergeCell ref="H249:H254"/>
    <mergeCell ref="H255:H260"/>
    <mergeCell ref="H142:H147"/>
    <mergeCell ref="H148:H153"/>
    <mergeCell ref="H154:H169"/>
    <mergeCell ref="H170:H175"/>
    <mergeCell ref="H176:H181"/>
    <mergeCell ref="H182:H187"/>
    <mergeCell ref="H188:H193"/>
    <mergeCell ref="H194:H199"/>
    <mergeCell ref="H200:H205"/>
    <mergeCell ref="G753:G758"/>
    <mergeCell ref="G759:G764"/>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9"/>
    <mergeCell ref="H110:H115"/>
    <mergeCell ref="H116:H123"/>
    <mergeCell ref="H124:H129"/>
    <mergeCell ref="H130:H135"/>
    <mergeCell ref="H136:H141"/>
    <mergeCell ref="G697:G704"/>
    <mergeCell ref="G705:G710"/>
    <mergeCell ref="G711:G716"/>
    <mergeCell ref="G717:G722"/>
    <mergeCell ref="G723:G728"/>
    <mergeCell ref="G729:G734"/>
    <mergeCell ref="G735:G740"/>
    <mergeCell ref="G741:G746"/>
    <mergeCell ref="G747:G752"/>
    <mergeCell ref="G641:G647"/>
    <mergeCell ref="G648:G653"/>
    <mergeCell ref="G654:G660"/>
    <mergeCell ref="G661:G666"/>
    <mergeCell ref="G667:G672"/>
    <mergeCell ref="G673:G678"/>
    <mergeCell ref="G679:G684"/>
    <mergeCell ref="G685:G690"/>
    <mergeCell ref="G691:G696"/>
    <mergeCell ref="G586:G591"/>
    <mergeCell ref="G592:G597"/>
    <mergeCell ref="G598:G603"/>
    <mergeCell ref="G604:G610"/>
    <mergeCell ref="G611:G616"/>
    <mergeCell ref="G617:G622"/>
    <mergeCell ref="G623:G628"/>
    <mergeCell ref="G629:G634"/>
    <mergeCell ref="G635:G640"/>
    <mergeCell ref="G528:G533"/>
    <mergeCell ref="G534:G540"/>
    <mergeCell ref="G541:G546"/>
    <mergeCell ref="G547:G553"/>
    <mergeCell ref="G554:G559"/>
    <mergeCell ref="G560:G565"/>
    <mergeCell ref="G566:G572"/>
    <mergeCell ref="G573:G579"/>
    <mergeCell ref="G580:G585"/>
    <mergeCell ref="G474:G479"/>
    <mergeCell ref="G480:G485"/>
    <mergeCell ref="G486:G491"/>
    <mergeCell ref="G492:G497"/>
    <mergeCell ref="G498:G503"/>
    <mergeCell ref="G504:G509"/>
    <mergeCell ref="G510:G515"/>
    <mergeCell ref="G516:G521"/>
    <mergeCell ref="G522:G527"/>
    <mergeCell ref="G416:G421"/>
    <mergeCell ref="G422:G430"/>
    <mergeCell ref="G431:G437"/>
    <mergeCell ref="G438:G443"/>
    <mergeCell ref="G444:G449"/>
    <mergeCell ref="G450:G455"/>
    <mergeCell ref="G456:G461"/>
    <mergeCell ref="G462:G467"/>
    <mergeCell ref="G468:G473"/>
    <mergeCell ref="G357:G362"/>
    <mergeCell ref="G363:G368"/>
    <mergeCell ref="G369:G374"/>
    <mergeCell ref="G375:G380"/>
    <mergeCell ref="G381:G386"/>
    <mergeCell ref="G387:G392"/>
    <mergeCell ref="G393:G399"/>
    <mergeCell ref="G400:G408"/>
    <mergeCell ref="G409:G415"/>
    <mergeCell ref="G297:G302"/>
    <mergeCell ref="G303:G308"/>
    <mergeCell ref="G309:G314"/>
    <mergeCell ref="G315:G320"/>
    <mergeCell ref="G321:G326"/>
    <mergeCell ref="G327:G334"/>
    <mergeCell ref="G335:G344"/>
    <mergeCell ref="G345:G350"/>
    <mergeCell ref="G351:G356"/>
    <mergeCell ref="G243:G248"/>
    <mergeCell ref="G249:G254"/>
    <mergeCell ref="G255:G260"/>
    <mergeCell ref="G261:G266"/>
    <mergeCell ref="G267:G272"/>
    <mergeCell ref="G273:G278"/>
    <mergeCell ref="G279:G284"/>
    <mergeCell ref="G285:G290"/>
    <mergeCell ref="G291:G296"/>
    <mergeCell ref="G188:G193"/>
    <mergeCell ref="G194:G199"/>
    <mergeCell ref="G200:G205"/>
    <mergeCell ref="G206:G211"/>
    <mergeCell ref="G212:G217"/>
    <mergeCell ref="G218:G224"/>
    <mergeCell ref="G225:G230"/>
    <mergeCell ref="G231:G236"/>
    <mergeCell ref="G237:G242"/>
    <mergeCell ref="G124:G129"/>
    <mergeCell ref="G130:G135"/>
    <mergeCell ref="G136:G141"/>
    <mergeCell ref="G142:G147"/>
    <mergeCell ref="G148:G153"/>
    <mergeCell ref="G154:G169"/>
    <mergeCell ref="G170:G175"/>
    <mergeCell ref="G176:G181"/>
    <mergeCell ref="G182:G187"/>
    <mergeCell ref="F741:F746"/>
    <mergeCell ref="F747:F752"/>
    <mergeCell ref="F753:F758"/>
    <mergeCell ref="F759:F764"/>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9"/>
    <mergeCell ref="G110:G115"/>
    <mergeCell ref="G116:G123"/>
    <mergeCell ref="F685:F690"/>
    <mergeCell ref="F691:F696"/>
    <mergeCell ref="F697:F704"/>
    <mergeCell ref="F705:F710"/>
    <mergeCell ref="F711:F716"/>
    <mergeCell ref="F717:F722"/>
    <mergeCell ref="F723:F728"/>
    <mergeCell ref="F729:F734"/>
    <mergeCell ref="F735:F740"/>
    <mergeCell ref="F629:F634"/>
    <mergeCell ref="F635:F640"/>
    <mergeCell ref="F641:F647"/>
    <mergeCell ref="F648:F653"/>
    <mergeCell ref="F654:F660"/>
    <mergeCell ref="F661:F666"/>
    <mergeCell ref="F667:F672"/>
    <mergeCell ref="F673:F678"/>
    <mergeCell ref="F679:F684"/>
    <mergeCell ref="F573:F579"/>
    <mergeCell ref="F580:F585"/>
    <mergeCell ref="F586:F591"/>
    <mergeCell ref="F592:F597"/>
    <mergeCell ref="F598:F603"/>
    <mergeCell ref="F604:F610"/>
    <mergeCell ref="F611:F616"/>
    <mergeCell ref="F617:F622"/>
    <mergeCell ref="F623:F628"/>
    <mergeCell ref="F516:F521"/>
    <mergeCell ref="F522:F527"/>
    <mergeCell ref="F528:F533"/>
    <mergeCell ref="F534:F540"/>
    <mergeCell ref="F541:F546"/>
    <mergeCell ref="F547:F553"/>
    <mergeCell ref="F554:F559"/>
    <mergeCell ref="F560:F565"/>
    <mergeCell ref="F566:F572"/>
    <mergeCell ref="F462:F467"/>
    <mergeCell ref="F468:F473"/>
    <mergeCell ref="F474:F479"/>
    <mergeCell ref="F480:F485"/>
    <mergeCell ref="F486:F491"/>
    <mergeCell ref="F492:F497"/>
    <mergeCell ref="F498:F503"/>
    <mergeCell ref="F504:F509"/>
    <mergeCell ref="F510:F515"/>
    <mergeCell ref="F400:F408"/>
    <mergeCell ref="F409:F415"/>
    <mergeCell ref="F416:F421"/>
    <mergeCell ref="F422:F430"/>
    <mergeCell ref="F431:F437"/>
    <mergeCell ref="F438:F443"/>
    <mergeCell ref="F444:F449"/>
    <mergeCell ref="F450:F455"/>
    <mergeCell ref="F456:F461"/>
    <mergeCell ref="F345:F350"/>
    <mergeCell ref="F351:F356"/>
    <mergeCell ref="F357:F362"/>
    <mergeCell ref="F363:F368"/>
    <mergeCell ref="F369:F374"/>
    <mergeCell ref="F375:F380"/>
    <mergeCell ref="F381:F386"/>
    <mergeCell ref="F387:F392"/>
    <mergeCell ref="F393:F399"/>
    <mergeCell ref="F285:F290"/>
    <mergeCell ref="F291:F296"/>
    <mergeCell ref="F297:F302"/>
    <mergeCell ref="F303:F308"/>
    <mergeCell ref="F309:F314"/>
    <mergeCell ref="F315:F320"/>
    <mergeCell ref="F321:F326"/>
    <mergeCell ref="F327:F334"/>
    <mergeCell ref="F335:F344"/>
    <mergeCell ref="F231:F236"/>
    <mergeCell ref="F237:F242"/>
    <mergeCell ref="F243:F248"/>
    <mergeCell ref="F249:F254"/>
    <mergeCell ref="F255:F260"/>
    <mergeCell ref="F261:F266"/>
    <mergeCell ref="F267:F272"/>
    <mergeCell ref="F273:F278"/>
    <mergeCell ref="F279:F284"/>
    <mergeCell ref="F176:F181"/>
    <mergeCell ref="F182:F187"/>
    <mergeCell ref="F188:F193"/>
    <mergeCell ref="F194:F199"/>
    <mergeCell ref="F200:F205"/>
    <mergeCell ref="F206:F211"/>
    <mergeCell ref="F212:F217"/>
    <mergeCell ref="F218:F224"/>
    <mergeCell ref="F225:F230"/>
    <mergeCell ref="F110:F115"/>
    <mergeCell ref="F116:F123"/>
    <mergeCell ref="F124:F129"/>
    <mergeCell ref="F130:F135"/>
    <mergeCell ref="F136:F141"/>
    <mergeCell ref="F142:F147"/>
    <mergeCell ref="F148:F153"/>
    <mergeCell ref="F154:F169"/>
    <mergeCell ref="F170:F175"/>
    <mergeCell ref="E729:E734"/>
    <mergeCell ref="E735:E740"/>
    <mergeCell ref="E741:E746"/>
    <mergeCell ref="E747:E752"/>
    <mergeCell ref="E753:E758"/>
    <mergeCell ref="E759:E764"/>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9"/>
    <mergeCell ref="E673:E678"/>
    <mergeCell ref="E679:E684"/>
    <mergeCell ref="E685:E690"/>
    <mergeCell ref="E691:E696"/>
    <mergeCell ref="E697:E704"/>
    <mergeCell ref="E705:E710"/>
    <mergeCell ref="E711:E716"/>
    <mergeCell ref="E717:E722"/>
    <mergeCell ref="E723:E728"/>
    <mergeCell ref="E617:E622"/>
    <mergeCell ref="E623:E628"/>
    <mergeCell ref="E629:E634"/>
    <mergeCell ref="E635:E640"/>
    <mergeCell ref="E641:E647"/>
    <mergeCell ref="E648:E653"/>
    <mergeCell ref="E654:E660"/>
    <mergeCell ref="E661:E666"/>
    <mergeCell ref="E667:E672"/>
    <mergeCell ref="E560:E565"/>
    <mergeCell ref="E566:E572"/>
    <mergeCell ref="E573:E579"/>
    <mergeCell ref="E580:E585"/>
    <mergeCell ref="E586:E591"/>
    <mergeCell ref="E592:E597"/>
    <mergeCell ref="E598:E603"/>
    <mergeCell ref="E604:E610"/>
    <mergeCell ref="E611:E616"/>
    <mergeCell ref="E504:E509"/>
    <mergeCell ref="E510:E515"/>
    <mergeCell ref="E516:E521"/>
    <mergeCell ref="E522:E527"/>
    <mergeCell ref="E528:E533"/>
    <mergeCell ref="E534:E540"/>
    <mergeCell ref="E541:E546"/>
    <mergeCell ref="E547:E553"/>
    <mergeCell ref="E554:E559"/>
    <mergeCell ref="E450:E455"/>
    <mergeCell ref="E456:E461"/>
    <mergeCell ref="E462:E467"/>
    <mergeCell ref="E468:E473"/>
    <mergeCell ref="E474:E479"/>
    <mergeCell ref="E480:E485"/>
    <mergeCell ref="E486:E491"/>
    <mergeCell ref="E492:E497"/>
    <mergeCell ref="E498:E503"/>
    <mergeCell ref="E387:E392"/>
    <mergeCell ref="E393:E399"/>
    <mergeCell ref="E400:E408"/>
    <mergeCell ref="E409:E415"/>
    <mergeCell ref="E416:E421"/>
    <mergeCell ref="E422:E430"/>
    <mergeCell ref="E431:E437"/>
    <mergeCell ref="E438:E443"/>
    <mergeCell ref="E444:E449"/>
    <mergeCell ref="E327:E334"/>
    <mergeCell ref="E335:E344"/>
    <mergeCell ref="E345:E350"/>
    <mergeCell ref="E351:E356"/>
    <mergeCell ref="E357:E362"/>
    <mergeCell ref="E363:E368"/>
    <mergeCell ref="E369:E374"/>
    <mergeCell ref="E375:E380"/>
    <mergeCell ref="E381:E386"/>
    <mergeCell ref="E273:E278"/>
    <mergeCell ref="E279:E284"/>
    <mergeCell ref="E285:E290"/>
    <mergeCell ref="E291:E296"/>
    <mergeCell ref="E297:E302"/>
    <mergeCell ref="E303:E308"/>
    <mergeCell ref="E309:E314"/>
    <mergeCell ref="E315:E320"/>
    <mergeCell ref="E321:E326"/>
    <mergeCell ref="E218:E224"/>
    <mergeCell ref="E225:E230"/>
    <mergeCell ref="E231:E236"/>
    <mergeCell ref="E237:E242"/>
    <mergeCell ref="E243:E248"/>
    <mergeCell ref="E249:E254"/>
    <mergeCell ref="E255:E260"/>
    <mergeCell ref="E261:E266"/>
    <mergeCell ref="E267:E272"/>
    <mergeCell ref="E154:E169"/>
    <mergeCell ref="E170:E175"/>
    <mergeCell ref="E176:E181"/>
    <mergeCell ref="E182:E187"/>
    <mergeCell ref="E188:E193"/>
    <mergeCell ref="E194:E199"/>
    <mergeCell ref="E200:E205"/>
    <mergeCell ref="E206:E211"/>
    <mergeCell ref="E212:E217"/>
    <mergeCell ref="E96:E101"/>
    <mergeCell ref="E102:E109"/>
    <mergeCell ref="E110:E115"/>
    <mergeCell ref="E116:E123"/>
    <mergeCell ref="E124:E129"/>
    <mergeCell ref="E130:E135"/>
    <mergeCell ref="E136:E141"/>
    <mergeCell ref="E142:E147"/>
    <mergeCell ref="E148:E153"/>
    <mergeCell ref="D717:D722"/>
    <mergeCell ref="D723:D728"/>
    <mergeCell ref="D729:D734"/>
    <mergeCell ref="D735:D740"/>
    <mergeCell ref="D741:D746"/>
    <mergeCell ref="D747:D752"/>
    <mergeCell ref="D753:D758"/>
    <mergeCell ref="D759:D764"/>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D661:D666"/>
    <mergeCell ref="D667:D672"/>
    <mergeCell ref="D673:D678"/>
    <mergeCell ref="D679:D684"/>
    <mergeCell ref="D685:D690"/>
    <mergeCell ref="D691:D696"/>
    <mergeCell ref="D697:D704"/>
    <mergeCell ref="D705:D710"/>
    <mergeCell ref="D711:D716"/>
    <mergeCell ref="D604:D610"/>
    <mergeCell ref="D611:D616"/>
    <mergeCell ref="D617:D622"/>
    <mergeCell ref="D623:D628"/>
    <mergeCell ref="D629:D634"/>
    <mergeCell ref="D635:D640"/>
    <mergeCell ref="D641:D647"/>
    <mergeCell ref="D648:D653"/>
    <mergeCell ref="D654:D660"/>
    <mergeCell ref="D547:D553"/>
    <mergeCell ref="D554:D559"/>
    <mergeCell ref="D560:D565"/>
    <mergeCell ref="D566:D572"/>
    <mergeCell ref="D573:D579"/>
    <mergeCell ref="D580:D585"/>
    <mergeCell ref="D586:D591"/>
    <mergeCell ref="D592:D597"/>
    <mergeCell ref="D598:D603"/>
    <mergeCell ref="D492:D497"/>
    <mergeCell ref="D498:D503"/>
    <mergeCell ref="D504:D509"/>
    <mergeCell ref="D510:D515"/>
    <mergeCell ref="D516:D521"/>
    <mergeCell ref="D522:D527"/>
    <mergeCell ref="D528:D533"/>
    <mergeCell ref="D534:D540"/>
    <mergeCell ref="D541:D546"/>
    <mergeCell ref="D438:D443"/>
    <mergeCell ref="D444:D449"/>
    <mergeCell ref="D450:D455"/>
    <mergeCell ref="D456:D461"/>
    <mergeCell ref="D462:D467"/>
    <mergeCell ref="D468:D473"/>
    <mergeCell ref="D474:D479"/>
    <mergeCell ref="D480:D485"/>
    <mergeCell ref="D486:D491"/>
    <mergeCell ref="D375:D380"/>
    <mergeCell ref="D381:D386"/>
    <mergeCell ref="D387:D392"/>
    <mergeCell ref="D393:D399"/>
    <mergeCell ref="D400:D408"/>
    <mergeCell ref="D409:D415"/>
    <mergeCell ref="D416:D421"/>
    <mergeCell ref="D422:D430"/>
    <mergeCell ref="D431:D437"/>
    <mergeCell ref="D315:D320"/>
    <mergeCell ref="D321:D326"/>
    <mergeCell ref="D327:D334"/>
    <mergeCell ref="D335:D344"/>
    <mergeCell ref="D345:D350"/>
    <mergeCell ref="D351:D356"/>
    <mergeCell ref="D357:D362"/>
    <mergeCell ref="D363:D368"/>
    <mergeCell ref="D369:D374"/>
    <mergeCell ref="D261:D266"/>
    <mergeCell ref="D267:D272"/>
    <mergeCell ref="D273:D278"/>
    <mergeCell ref="D279:D284"/>
    <mergeCell ref="D285:D290"/>
    <mergeCell ref="D291:D296"/>
    <mergeCell ref="D297:D302"/>
    <mergeCell ref="D303:D308"/>
    <mergeCell ref="D309:D314"/>
    <mergeCell ref="D206:D211"/>
    <mergeCell ref="D212:D217"/>
    <mergeCell ref="D218:D224"/>
    <mergeCell ref="D225:D230"/>
    <mergeCell ref="D231:D236"/>
    <mergeCell ref="D237:D242"/>
    <mergeCell ref="D243:D248"/>
    <mergeCell ref="D249:D254"/>
    <mergeCell ref="D255:D260"/>
    <mergeCell ref="D142:D147"/>
    <mergeCell ref="D148:D153"/>
    <mergeCell ref="D154:D169"/>
    <mergeCell ref="D170:D175"/>
    <mergeCell ref="D176:D181"/>
    <mergeCell ref="D182:D187"/>
    <mergeCell ref="D188:D193"/>
    <mergeCell ref="D194:D199"/>
    <mergeCell ref="D200:D205"/>
    <mergeCell ref="C759:C764"/>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9"/>
    <mergeCell ref="D110:D115"/>
    <mergeCell ref="D116:D123"/>
    <mergeCell ref="D124:D129"/>
    <mergeCell ref="D130:D135"/>
    <mergeCell ref="D136:D141"/>
    <mergeCell ref="C705:C710"/>
    <mergeCell ref="C711:C716"/>
    <mergeCell ref="C717:C722"/>
    <mergeCell ref="C723:C728"/>
    <mergeCell ref="C729:C734"/>
    <mergeCell ref="C735:C740"/>
    <mergeCell ref="C741:C746"/>
    <mergeCell ref="C747:C752"/>
    <mergeCell ref="C753:C758"/>
    <mergeCell ref="C648:C653"/>
    <mergeCell ref="C654:C660"/>
    <mergeCell ref="C661:C666"/>
    <mergeCell ref="C667:C672"/>
    <mergeCell ref="C673:C678"/>
    <mergeCell ref="C679:C684"/>
    <mergeCell ref="C685:C690"/>
    <mergeCell ref="C691:C696"/>
    <mergeCell ref="C697:C704"/>
    <mergeCell ref="C592:C597"/>
    <mergeCell ref="C598:C603"/>
    <mergeCell ref="C604:C610"/>
    <mergeCell ref="C611:C616"/>
    <mergeCell ref="C617:C622"/>
    <mergeCell ref="C623:C628"/>
    <mergeCell ref="C629:C634"/>
    <mergeCell ref="C635:C640"/>
    <mergeCell ref="C641:C647"/>
    <mergeCell ref="C534:C540"/>
    <mergeCell ref="C541:C546"/>
    <mergeCell ref="C547:C553"/>
    <mergeCell ref="C554:C559"/>
    <mergeCell ref="C560:C565"/>
    <mergeCell ref="C566:C572"/>
    <mergeCell ref="C573:C579"/>
    <mergeCell ref="C580:C585"/>
    <mergeCell ref="C586:C591"/>
    <mergeCell ref="C480:C485"/>
    <mergeCell ref="C486:C491"/>
    <mergeCell ref="C492:C497"/>
    <mergeCell ref="C498:C503"/>
    <mergeCell ref="C504:C509"/>
    <mergeCell ref="C510:C515"/>
    <mergeCell ref="C516:C521"/>
    <mergeCell ref="C522:C527"/>
    <mergeCell ref="C528:C533"/>
    <mergeCell ref="C422:C430"/>
    <mergeCell ref="C431:C437"/>
    <mergeCell ref="C438:C443"/>
    <mergeCell ref="C444:C449"/>
    <mergeCell ref="C450:C455"/>
    <mergeCell ref="C456:C461"/>
    <mergeCell ref="C462:C467"/>
    <mergeCell ref="C468:C473"/>
    <mergeCell ref="C474:C479"/>
    <mergeCell ref="C363:C368"/>
    <mergeCell ref="C369:C374"/>
    <mergeCell ref="C375:C380"/>
    <mergeCell ref="C381:C386"/>
    <mergeCell ref="C387:C392"/>
    <mergeCell ref="C393:C399"/>
    <mergeCell ref="C400:C408"/>
    <mergeCell ref="C409:C415"/>
    <mergeCell ref="C416:C421"/>
    <mergeCell ref="C303:C308"/>
    <mergeCell ref="C309:C314"/>
    <mergeCell ref="C315:C320"/>
    <mergeCell ref="C321:C326"/>
    <mergeCell ref="C327:C334"/>
    <mergeCell ref="C335:C344"/>
    <mergeCell ref="C345:C350"/>
    <mergeCell ref="C351:C356"/>
    <mergeCell ref="C357:C362"/>
    <mergeCell ref="C249:C254"/>
    <mergeCell ref="C255:C260"/>
    <mergeCell ref="C261:C266"/>
    <mergeCell ref="C267:C272"/>
    <mergeCell ref="C273:C278"/>
    <mergeCell ref="C279:C284"/>
    <mergeCell ref="C285:C290"/>
    <mergeCell ref="C291:C296"/>
    <mergeCell ref="C297:C302"/>
    <mergeCell ref="C194:C199"/>
    <mergeCell ref="C200:C205"/>
    <mergeCell ref="C206:C211"/>
    <mergeCell ref="C212:C217"/>
    <mergeCell ref="C218:C224"/>
    <mergeCell ref="C225:C230"/>
    <mergeCell ref="C231:C236"/>
    <mergeCell ref="C237:C242"/>
    <mergeCell ref="C243:C248"/>
    <mergeCell ref="C130:C135"/>
    <mergeCell ref="C136:C141"/>
    <mergeCell ref="C142:C147"/>
    <mergeCell ref="C148:C153"/>
    <mergeCell ref="C154:C169"/>
    <mergeCell ref="C170:C175"/>
    <mergeCell ref="C176:C181"/>
    <mergeCell ref="C182:C187"/>
    <mergeCell ref="C188:C193"/>
    <mergeCell ref="C72:C77"/>
    <mergeCell ref="C78:C83"/>
    <mergeCell ref="C84:C89"/>
    <mergeCell ref="C90:C95"/>
    <mergeCell ref="C96:C101"/>
    <mergeCell ref="C102:C109"/>
    <mergeCell ref="C110:C115"/>
    <mergeCell ref="C116:C123"/>
    <mergeCell ref="C124:C129"/>
    <mergeCell ref="B2:P2"/>
    <mergeCell ref="B3:C3"/>
    <mergeCell ref="O3:P3"/>
    <mergeCell ref="H4:I4"/>
    <mergeCell ref="A6:A764"/>
    <mergeCell ref="B4:B5"/>
    <mergeCell ref="B6:B449"/>
    <mergeCell ref="B450:B491"/>
    <mergeCell ref="B492:B647"/>
    <mergeCell ref="B648:B653"/>
    <mergeCell ref="B654:B710"/>
    <mergeCell ref="B711:B764"/>
    <mergeCell ref="C4:C5"/>
    <mergeCell ref="C6:C11"/>
    <mergeCell ref="C12:C17"/>
    <mergeCell ref="C18:C23"/>
    <mergeCell ref="C24:C29"/>
    <mergeCell ref="C30:C35"/>
    <mergeCell ref="C36:C41"/>
    <mergeCell ref="C42:C47"/>
    <mergeCell ref="C48:C53"/>
    <mergeCell ref="C54:C59"/>
    <mergeCell ref="C60:C65"/>
    <mergeCell ref="C66:C71"/>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14.xml><?xml version="1.0" encoding="utf-8"?>
<worksheet xmlns="http://schemas.openxmlformats.org/spreadsheetml/2006/main" xmlns:r="http://schemas.openxmlformats.org/officeDocument/2006/relationships">
  <dimension ref="A1:K40"/>
  <sheetViews>
    <sheetView workbookViewId="0"/>
  </sheetViews>
  <sheetFormatPr defaultColWidth="9"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1"/>
    </row>
    <row r="2" spans="1:11" ht="22.9" customHeight="1">
      <c r="A2" s="1"/>
      <c r="B2" s="101" t="s">
        <v>1964</v>
      </c>
      <c r="C2" s="101"/>
      <c r="D2" s="101"/>
      <c r="E2" s="101"/>
      <c r="F2" s="101"/>
      <c r="G2" s="101"/>
      <c r="H2" s="101"/>
      <c r="I2" s="101"/>
      <c r="J2" s="101"/>
      <c r="K2" s="11"/>
    </row>
    <row r="3" spans="1:11" ht="22.9" customHeight="1">
      <c r="A3" s="1"/>
      <c r="B3" s="125" t="s">
        <v>1965</v>
      </c>
      <c r="C3" s="125"/>
      <c r="D3" s="125"/>
      <c r="E3" s="125"/>
      <c r="F3" s="125"/>
      <c r="G3" s="125"/>
      <c r="H3" s="125"/>
      <c r="I3" s="125"/>
      <c r="J3" s="125"/>
      <c r="K3" s="12"/>
    </row>
    <row r="4" spans="1:11" ht="16.5" customHeight="1">
      <c r="A4" s="1"/>
      <c r="B4" s="126" t="s">
        <v>1966</v>
      </c>
      <c r="C4" s="126"/>
      <c r="D4" s="127" t="s">
        <v>73</v>
      </c>
      <c r="E4" s="127"/>
      <c r="F4" s="127"/>
      <c r="G4" s="127"/>
      <c r="H4" s="127"/>
      <c r="I4" s="127"/>
      <c r="J4" s="127"/>
      <c r="K4" s="13"/>
    </row>
    <row r="5" spans="1:11" ht="16.5" customHeight="1">
      <c r="A5" s="6"/>
      <c r="B5" s="126" t="s">
        <v>1967</v>
      </c>
      <c r="C5" s="126"/>
      <c r="D5" s="126" t="s">
        <v>1968</v>
      </c>
      <c r="E5" s="126" t="s">
        <v>1969</v>
      </c>
      <c r="F5" s="126"/>
      <c r="G5" s="126"/>
      <c r="H5" s="126" t="s">
        <v>855</v>
      </c>
      <c r="I5" s="126"/>
      <c r="J5" s="126"/>
      <c r="K5" s="3"/>
    </row>
    <row r="6" spans="1:11" ht="16.5" customHeight="1">
      <c r="A6" s="1"/>
      <c r="B6" s="126"/>
      <c r="C6" s="126"/>
      <c r="D6" s="126"/>
      <c r="E6" s="5" t="s">
        <v>59</v>
      </c>
      <c r="F6" s="5" t="s">
        <v>91</v>
      </c>
      <c r="G6" s="5" t="s">
        <v>92</v>
      </c>
      <c r="H6" s="5" t="s">
        <v>59</v>
      </c>
      <c r="I6" s="5" t="s">
        <v>91</v>
      </c>
      <c r="J6" s="5" t="s">
        <v>92</v>
      </c>
      <c r="K6" s="13"/>
    </row>
    <row r="7" spans="1:11" ht="16.5" customHeight="1">
      <c r="A7" s="1"/>
      <c r="B7" s="126"/>
      <c r="C7" s="126"/>
      <c r="D7" s="7" t="s">
        <v>51</v>
      </c>
      <c r="E7" s="7" t="s">
        <v>547</v>
      </c>
      <c r="F7" s="7" t="s">
        <v>318</v>
      </c>
      <c r="G7" s="7" t="s">
        <v>1970</v>
      </c>
      <c r="H7" s="7" t="s">
        <v>184</v>
      </c>
      <c r="I7" s="7"/>
      <c r="J7" s="7" t="s">
        <v>184</v>
      </c>
      <c r="K7" s="13"/>
    </row>
    <row r="8" spans="1:11" ht="57.6" customHeight="1">
      <c r="A8" s="1"/>
      <c r="B8" s="126" t="s">
        <v>1971</v>
      </c>
      <c r="C8" s="5" t="s">
        <v>1971</v>
      </c>
      <c r="D8" s="128" t="s">
        <v>1972</v>
      </c>
      <c r="E8" s="128"/>
      <c r="F8" s="128"/>
      <c r="G8" s="128"/>
      <c r="H8" s="128"/>
      <c r="I8" s="128"/>
      <c r="J8" s="128"/>
      <c r="K8" s="13"/>
    </row>
    <row r="9" spans="1:11" ht="57.6" customHeight="1">
      <c r="A9" s="1"/>
      <c r="B9" s="126"/>
      <c r="C9" s="5" t="s">
        <v>1973</v>
      </c>
      <c r="D9" s="128" t="s">
        <v>1974</v>
      </c>
      <c r="E9" s="128"/>
      <c r="F9" s="128"/>
      <c r="G9" s="128"/>
      <c r="H9" s="128"/>
      <c r="I9" s="128"/>
      <c r="J9" s="128"/>
      <c r="K9" s="13"/>
    </row>
    <row r="10" spans="1:11" ht="16.5" customHeight="1">
      <c r="A10" s="1"/>
      <c r="B10" s="126"/>
      <c r="C10" s="126" t="s">
        <v>1975</v>
      </c>
      <c r="D10" s="126"/>
      <c r="E10" s="126" t="s">
        <v>1976</v>
      </c>
      <c r="F10" s="126"/>
      <c r="G10" s="5" t="s">
        <v>1977</v>
      </c>
      <c r="H10" s="126" t="s">
        <v>1978</v>
      </c>
      <c r="I10" s="126"/>
      <c r="J10" s="5" t="s">
        <v>1979</v>
      </c>
      <c r="K10" s="13"/>
    </row>
    <row r="11" spans="1:11" ht="24.95" customHeight="1">
      <c r="A11" s="121"/>
      <c r="B11" s="126"/>
      <c r="C11" s="128" t="s">
        <v>600</v>
      </c>
      <c r="D11" s="128"/>
      <c r="E11" s="128" t="s">
        <v>1980</v>
      </c>
      <c r="F11" s="128"/>
      <c r="G11" s="8" t="s">
        <v>869</v>
      </c>
      <c r="H11" s="128" t="s">
        <v>896</v>
      </c>
      <c r="I11" s="128"/>
      <c r="J11" s="8" t="s">
        <v>866</v>
      </c>
      <c r="K11" s="13"/>
    </row>
    <row r="12" spans="1:11" ht="24.95" customHeight="1">
      <c r="A12" s="121"/>
      <c r="B12" s="126"/>
      <c r="C12" s="128" t="s">
        <v>600</v>
      </c>
      <c r="D12" s="128"/>
      <c r="E12" s="128" t="s">
        <v>1981</v>
      </c>
      <c r="F12" s="128"/>
      <c r="G12" s="8" t="s">
        <v>869</v>
      </c>
      <c r="H12" s="128" t="s">
        <v>1079</v>
      </c>
      <c r="I12" s="128"/>
      <c r="J12" s="8" t="s">
        <v>866</v>
      </c>
      <c r="K12" s="13"/>
    </row>
    <row r="13" spans="1:11" ht="37.9" customHeight="1">
      <c r="A13" s="121"/>
      <c r="B13" s="126"/>
      <c r="C13" s="128" t="s">
        <v>1982</v>
      </c>
      <c r="D13" s="128"/>
      <c r="E13" s="128" t="s">
        <v>1983</v>
      </c>
      <c r="F13" s="128"/>
      <c r="G13" s="8" t="s">
        <v>883</v>
      </c>
      <c r="H13" s="128" t="s">
        <v>1150</v>
      </c>
      <c r="I13" s="128"/>
      <c r="J13" s="8"/>
      <c r="K13" s="13"/>
    </row>
    <row r="14" spans="1:11" ht="37.9" customHeight="1">
      <c r="A14" s="121"/>
      <c r="B14" s="126"/>
      <c r="C14" s="128" t="s">
        <v>1982</v>
      </c>
      <c r="D14" s="128"/>
      <c r="E14" s="128" t="s">
        <v>1984</v>
      </c>
      <c r="F14" s="128"/>
      <c r="G14" s="8" t="s">
        <v>883</v>
      </c>
      <c r="H14" s="128" t="s">
        <v>1148</v>
      </c>
      <c r="I14" s="128"/>
      <c r="J14" s="8"/>
      <c r="K14" s="13"/>
    </row>
    <row r="15" spans="1:11" ht="37.9" customHeight="1">
      <c r="A15" s="121"/>
      <c r="B15" s="126"/>
      <c r="C15" s="128" t="s">
        <v>1985</v>
      </c>
      <c r="D15" s="128"/>
      <c r="E15" s="128" t="s">
        <v>1986</v>
      </c>
      <c r="F15" s="128"/>
      <c r="G15" s="8" t="s">
        <v>883</v>
      </c>
      <c r="H15" s="128" t="s">
        <v>1232</v>
      </c>
      <c r="I15" s="128"/>
      <c r="J15" s="8"/>
      <c r="K15" s="13"/>
    </row>
    <row r="16" spans="1:11" ht="24.95" customHeight="1">
      <c r="A16" s="121"/>
      <c r="B16" s="126"/>
      <c r="C16" s="128" t="s">
        <v>1982</v>
      </c>
      <c r="D16" s="128"/>
      <c r="E16" s="128" t="s">
        <v>1987</v>
      </c>
      <c r="F16" s="128"/>
      <c r="G16" s="8" t="s">
        <v>912</v>
      </c>
      <c r="H16" s="128" t="s">
        <v>1142</v>
      </c>
      <c r="I16" s="128"/>
      <c r="J16" s="8" t="s">
        <v>914</v>
      </c>
      <c r="K16" s="13"/>
    </row>
    <row r="17" spans="1:11" ht="24.95" customHeight="1">
      <c r="A17" s="121"/>
      <c r="B17" s="126"/>
      <c r="C17" s="128" t="s">
        <v>1982</v>
      </c>
      <c r="D17" s="128"/>
      <c r="E17" s="128" t="s">
        <v>1988</v>
      </c>
      <c r="F17" s="128"/>
      <c r="G17" s="8" t="s">
        <v>912</v>
      </c>
      <c r="H17" s="128" t="s">
        <v>1079</v>
      </c>
      <c r="I17" s="128"/>
      <c r="J17" s="8" t="s">
        <v>914</v>
      </c>
      <c r="K17" s="13"/>
    </row>
    <row r="18" spans="1:11" ht="24.95" customHeight="1">
      <c r="A18" s="121"/>
      <c r="B18" s="126"/>
      <c r="C18" s="128" t="s">
        <v>1985</v>
      </c>
      <c r="D18" s="128"/>
      <c r="E18" s="128" t="s">
        <v>1989</v>
      </c>
      <c r="F18" s="128"/>
      <c r="G18" s="8" t="s">
        <v>869</v>
      </c>
      <c r="H18" s="128" t="s">
        <v>1122</v>
      </c>
      <c r="I18" s="128"/>
      <c r="J18" s="8" t="s">
        <v>914</v>
      </c>
      <c r="K18" s="13"/>
    </row>
    <row r="19" spans="1:11" ht="16.5" customHeight="1">
      <c r="A19" s="121"/>
      <c r="B19" s="126"/>
      <c r="C19" s="128" t="s">
        <v>600</v>
      </c>
      <c r="D19" s="128"/>
      <c r="E19" s="128" t="s">
        <v>1990</v>
      </c>
      <c r="F19" s="128"/>
      <c r="G19" s="8" t="s">
        <v>864</v>
      </c>
      <c r="H19" s="128" t="s">
        <v>865</v>
      </c>
      <c r="I19" s="128"/>
      <c r="J19" s="8" t="s">
        <v>866</v>
      </c>
      <c r="K19" s="13"/>
    </row>
    <row r="20" spans="1:11" ht="16.5" customHeight="1">
      <c r="A20" s="121"/>
      <c r="B20" s="126"/>
      <c r="C20" s="128" t="s">
        <v>600</v>
      </c>
      <c r="D20" s="128"/>
      <c r="E20" s="128" t="s">
        <v>1991</v>
      </c>
      <c r="F20" s="128"/>
      <c r="G20" s="8" t="s">
        <v>869</v>
      </c>
      <c r="H20" s="128" t="s">
        <v>874</v>
      </c>
      <c r="I20" s="128"/>
      <c r="J20" s="8" t="s">
        <v>866</v>
      </c>
      <c r="K20" s="13"/>
    </row>
    <row r="21" spans="1:11" ht="24.95" customHeight="1">
      <c r="A21" s="121"/>
      <c r="B21" s="126"/>
      <c r="C21" s="128" t="s">
        <v>1982</v>
      </c>
      <c r="D21" s="128"/>
      <c r="E21" s="128" t="s">
        <v>1992</v>
      </c>
      <c r="F21" s="128"/>
      <c r="G21" s="8" t="s">
        <v>869</v>
      </c>
      <c r="H21" s="128" t="s">
        <v>1146</v>
      </c>
      <c r="I21" s="128"/>
      <c r="J21" s="8" t="s">
        <v>1134</v>
      </c>
      <c r="K21" s="13"/>
    </row>
    <row r="22" spans="1:11" ht="24.95" customHeight="1">
      <c r="A22" s="121"/>
      <c r="B22" s="126"/>
      <c r="C22" s="128" t="s">
        <v>1985</v>
      </c>
      <c r="D22" s="128"/>
      <c r="E22" s="128" t="s">
        <v>1993</v>
      </c>
      <c r="F22" s="128"/>
      <c r="G22" s="8" t="s">
        <v>883</v>
      </c>
      <c r="H22" s="128" t="s">
        <v>1230</v>
      </c>
      <c r="I22" s="128"/>
      <c r="J22" s="8"/>
      <c r="K22" s="13"/>
    </row>
    <row r="23" spans="1:11" ht="50.1" customHeight="1">
      <c r="A23" s="121"/>
      <c r="B23" s="126"/>
      <c r="C23" s="128" t="s">
        <v>1982</v>
      </c>
      <c r="D23" s="128"/>
      <c r="E23" s="128" t="s">
        <v>1994</v>
      </c>
      <c r="F23" s="128"/>
      <c r="G23" s="8" t="s">
        <v>883</v>
      </c>
      <c r="H23" s="128" t="s">
        <v>1144</v>
      </c>
      <c r="I23" s="128"/>
      <c r="J23" s="8"/>
      <c r="K23" s="13"/>
    </row>
    <row r="24" spans="1:11" ht="24.95" customHeight="1">
      <c r="A24" s="121"/>
      <c r="B24" s="126"/>
      <c r="C24" s="128" t="s">
        <v>1982</v>
      </c>
      <c r="D24" s="128"/>
      <c r="E24" s="128" t="s">
        <v>1995</v>
      </c>
      <c r="F24" s="128"/>
      <c r="G24" s="8" t="s">
        <v>869</v>
      </c>
      <c r="H24" s="128" t="s">
        <v>1067</v>
      </c>
      <c r="I24" s="128"/>
      <c r="J24" s="8" t="s">
        <v>1138</v>
      </c>
      <c r="K24" s="13"/>
    </row>
    <row r="25" spans="1:11" ht="24.95" customHeight="1">
      <c r="A25" s="121"/>
      <c r="B25" s="126"/>
      <c r="C25" s="128" t="s">
        <v>1985</v>
      </c>
      <c r="D25" s="128"/>
      <c r="E25" s="128" t="s">
        <v>1996</v>
      </c>
      <c r="F25" s="128"/>
      <c r="G25" s="8" t="s">
        <v>912</v>
      </c>
      <c r="H25" s="128" t="s">
        <v>1228</v>
      </c>
      <c r="I25" s="128"/>
      <c r="J25" s="8" t="s">
        <v>917</v>
      </c>
      <c r="K25" s="13"/>
    </row>
    <row r="26" spans="1:11" ht="16.5" customHeight="1">
      <c r="A26" s="121"/>
      <c r="B26" s="126"/>
      <c r="C26" s="128" t="s">
        <v>600</v>
      </c>
      <c r="D26" s="128"/>
      <c r="E26" s="128" t="s">
        <v>1997</v>
      </c>
      <c r="F26" s="128"/>
      <c r="G26" s="8" t="s">
        <v>869</v>
      </c>
      <c r="H26" s="128" t="s">
        <v>1243</v>
      </c>
      <c r="I26" s="128"/>
      <c r="J26" s="8" t="s">
        <v>917</v>
      </c>
      <c r="K26" s="13"/>
    </row>
    <row r="27" spans="1:11" ht="24.95" customHeight="1">
      <c r="A27" s="121"/>
      <c r="B27" s="126"/>
      <c r="C27" s="128" t="s">
        <v>1982</v>
      </c>
      <c r="D27" s="128"/>
      <c r="E27" s="128" t="s">
        <v>1998</v>
      </c>
      <c r="F27" s="128"/>
      <c r="G27" s="8" t="s">
        <v>869</v>
      </c>
      <c r="H27" s="128" t="s">
        <v>865</v>
      </c>
      <c r="I27" s="128"/>
      <c r="J27" s="8" t="s">
        <v>1134</v>
      </c>
      <c r="K27" s="13"/>
    </row>
    <row r="28" spans="1:11" ht="24.95" customHeight="1">
      <c r="A28" s="121"/>
      <c r="B28" s="126"/>
      <c r="C28" s="128" t="s">
        <v>1982</v>
      </c>
      <c r="D28" s="128"/>
      <c r="E28" s="128" t="s">
        <v>1999</v>
      </c>
      <c r="F28" s="128"/>
      <c r="G28" s="8" t="s">
        <v>869</v>
      </c>
      <c r="H28" s="128" t="s">
        <v>959</v>
      </c>
      <c r="I28" s="128"/>
      <c r="J28" s="8" t="s">
        <v>1134</v>
      </c>
      <c r="K28" s="13"/>
    </row>
    <row r="29" spans="1:11" ht="24.95" customHeight="1">
      <c r="A29" s="121"/>
      <c r="B29" s="126"/>
      <c r="C29" s="128" t="s">
        <v>1982</v>
      </c>
      <c r="D29" s="128"/>
      <c r="E29" s="128" t="s">
        <v>2000</v>
      </c>
      <c r="F29" s="128"/>
      <c r="G29" s="8" t="s">
        <v>869</v>
      </c>
      <c r="H29" s="128" t="s">
        <v>1050</v>
      </c>
      <c r="I29" s="128"/>
      <c r="J29" s="8" t="s">
        <v>1134</v>
      </c>
      <c r="K29" s="13"/>
    </row>
    <row r="30" spans="1:11" ht="24.95" customHeight="1">
      <c r="A30" s="121"/>
      <c r="B30" s="126"/>
      <c r="C30" s="128" t="s">
        <v>1982</v>
      </c>
      <c r="D30" s="128"/>
      <c r="E30" s="128" t="s">
        <v>2001</v>
      </c>
      <c r="F30" s="128"/>
      <c r="G30" s="8" t="s">
        <v>869</v>
      </c>
      <c r="H30" s="128" t="s">
        <v>959</v>
      </c>
      <c r="I30" s="128"/>
      <c r="J30" s="8" t="s">
        <v>1134</v>
      </c>
      <c r="K30" s="13"/>
    </row>
    <row r="31" spans="1:11" ht="24.95" customHeight="1">
      <c r="A31" s="121"/>
      <c r="B31" s="126"/>
      <c r="C31" s="128" t="s">
        <v>1982</v>
      </c>
      <c r="D31" s="128"/>
      <c r="E31" s="128" t="s">
        <v>2002</v>
      </c>
      <c r="F31" s="128"/>
      <c r="G31" s="8" t="s">
        <v>869</v>
      </c>
      <c r="H31" s="128" t="s">
        <v>874</v>
      </c>
      <c r="I31" s="128"/>
      <c r="J31" s="8" t="s">
        <v>866</v>
      </c>
      <c r="K31" s="13"/>
    </row>
    <row r="32" spans="1:11" ht="24.95" customHeight="1">
      <c r="A32" s="121"/>
      <c r="B32" s="126"/>
      <c r="C32" s="128" t="s">
        <v>1985</v>
      </c>
      <c r="D32" s="128"/>
      <c r="E32" s="128" t="s">
        <v>2003</v>
      </c>
      <c r="F32" s="128"/>
      <c r="G32" s="8" t="s">
        <v>869</v>
      </c>
      <c r="H32" s="128" t="s">
        <v>888</v>
      </c>
      <c r="I32" s="128"/>
      <c r="J32" s="8" t="s">
        <v>866</v>
      </c>
      <c r="K32" s="13"/>
    </row>
    <row r="33" spans="1:11" ht="16.5" customHeight="1">
      <c r="A33" s="121"/>
      <c r="B33" s="126"/>
      <c r="C33" s="128" t="s">
        <v>600</v>
      </c>
      <c r="D33" s="128"/>
      <c r="E33" s="128" t="s">
        <v>2004</v>
      </c>
      <c r="F33" s="128"/>
      <c r="G33" s="8" t="s">
        <v>869</v>
      </c>
      <c r="H33" s="128" t="s">
        <v>896</v>
      </c>
      <c r="I33" s="128"/>
      <c r="J33" s="8" t="s">
        <v>866</v>
      </c>
      <c r="K33" s="13"/>
    </row>
    <row r="34" spans="1:11" ht="24.95" customHeight="1">
      <c r="A34" s="121"/>
      <c r="B34" s="126"/>
      <c r="C34" s="128" t="s">
        <v>1985</v>
      </c>
      <c r="D34" s="128"/>
      <c r="E34" s="128" t="s">
        <v>2005</v>
      </c>
      <c r="F34" s="128"/>
      <c r="G34" s="8" t="s">
        <v>912</v>
      </c>
      <c r="H34" s="128" t="s">
        <v>1234</v>
      </c>
      <c r="I34" s="128"/>
      <c r="J34" s="8" t="s">
        <v>1235</v>
      </c>
      <c r="K34" s="13"/>
    </row>
    <row r="35" spans="1:11" ht="16.5" customHeight="1">
      <c r="A35" s="121"/>
      <c r="B35" s="126"/>
      <c r="C35" s="128" t="s">
        <v>600</v>
      </c>
      <c r="D35" s="128"/>
      <c r="E35" s="128" t="s">
        <v>2006</v>
      </c>
      <c r="F35" s="128"/>
      <c r="G35" s="8" t="s">
        <v>912</v>
      </c>
      <c r="H35" s="128" t="s">
        <v>1247</v>
      </c>
      <c r="I35" s="128"/>
      <c r="J35" s="8" t="s">
        <v>951</v>
      </c>
      <c r="K35" s="13"/>
    </row>
    <row r="36" spans="1:11" ht="24.95" customHeight="1">
      <c r="A36" s="121"/>
      <c r="B36" s="126"/>
      <c r="C36" s="128" t="s">
        <v>1982</v>
      </c>
      <c r="D36" s="128"/>
      <c r="E36" s="128" t="s">
        <v>2007</v>
      </c>
      <c r="F36" s="128"/>
      <c r="G36" s="8" t="s">
        <v>912</v>
      </c>
      <c r="H36" s="128" t="s">
        <v>2008</v>
      </c>
      <c r="I36" s="128"/>
      <c r="J36" s="8" t="s">
        <v>922</v>
      </c>
      <c r="K36" s="13"/>
    </row>
    <row r="37" spans="1:11" ht="24.95" customHeight="1">
      <c r="A37" s="121"/>
      <c r="B37" s="126"/>
      <c r="C37" s="128" t="s">
        <v>1982</v>
      </c>
      <c r="D37" s="128"/>
      <c r="E37" s="128" t="s">
        <v>2009</v>
      </c>
      <c r="F37" s="128"/>
      <c r="G37" s="8" t="s">
        <v>912</v>
      </c>
      <c r="H37" s="128" t="s">
        <v>1159</v>
      </c>
      <c r="I37" s="128"/>
      <c r="J37" s="8" t="s">
        <v>922</v>
      </c>
      <c r="K37" s="13"/>
    </row>
    <row r="38" spans="1:11" ht="24.95" customHeight="1">
      <c r="A38" s="121"/>
      <c r="B38" s="126"/>
      <c r="C38" s="128" t="s">
        <v>1982</v>
      </c>
      <c r="D38" s="128"/>
      <c r="E38" s="128" t="s">
        <v>2010</v>
      </c>
      <c r="F38" s="128"/>
      <c r="G38" s="8" t="s">
        <v>912</v>
      </c>
      <c r="H38" s="128" t="s">
        <v>1153</v>
      </c>
      <c r="I38" s="128"/>
      <c r="J38" s="8" t="s">
        <v>922</v>
      </c>
      <c r="K38" s="13"/>
    </row>
    <row r="39" spans="1:11" ht="24.95" customHeight="1">
      <c r="A39" s="121"/>
      <c r="B39" s="126"/>
      <c r="C39" s="128" t="s">
        <v>1982</v>
      </c>
      <c r="D39" s="128"/>
      <c r="E39" s="128" t="s">
        <v>2011</v>
      </c>
      <c r="F39" s="128"/>
      <c r="G39" s="8" t="s">
        <v>912</v>
      </c>
      <c r="H39" s="128" t="s">
        <v>1157</v>
      </c>
      <c r="I39" s="128"/>
      <c r="J39" s="8" t="s">
        <v>922</v>
      </c>
      <c r="K39" s="13"/>
    </row>
    <row r="40" spans="1:11" ht="9.75" customHeight="1">
      <c r="A40" s="9"/>
      <c r="B40" s="10"/>
      <c r="C40" s="10"/>
      <c r="D40" s="10"/>
      <c r="E40" s="10"/>
      <c r="F40" s="10"/>
      <c r="G40" s="10"/>
      <c r="H40" s="10"/>
      <c r="I40" s="10"/>
      <c r="J40" s="10"/>
      <c r="K40" s="14"/>
    </row>
  </sheetData>
  <mergeCells count="102">
    <mergeCell ref="C38:D38"/>
    <mergeCell ref="E38:F38"/>
    <mergeCell ref="H38:I38"/>
    <mergeCell ref="C39:D39"/>
    <mergeCell ref="E39:F39"/>
    <mergeCell ref="H39:I39"/>
    <mergeCell ref="A11:A39"/>
    <mergeCell ref="B8:B39"/>
    <mergeCell ref="D5:D6"/>
    <mergeCell ref="B5:C7"/>
    <mergeCell ref="C35:D35"/>
    <mergeCell ref="E35:F35"/>
    <mergeCell ref="H35:I35"/>
    <mergeCell ref="C36:D36"/>
    <mergeCell ref="E36:F36"/>
    <mergeCell ref="H36:I36"/>
    <mergeCell ref="C37:D37"/>
    <mergeCell ref="E37:F37"/>
    <mergeCell ref="H37:I37"/>
    <mergeCell ref="C32:D32"/>
    <mergeCell ref="E32:F32"/>
    <mergeCell ref="H32:I32"/>
    <mergeCell ref="C33:D33"/>
    <mergeCell ref="E33:F33"/>
    <mergeCell ref="H33:I33"/>
    <mergeCell ref="C34:D34"/>
    <mergeCell ref="E34:F34"/>
    <mergeCell ref="H34:I34"/>
    <mergeCell ref="C29:D29"/>
    <mergeCell ref="E29:F29"/>
    <mergeCell ref="H29:I29"/>
    <mergeCell ref="C30:D30"/>
    <mergeCell ref="E30:F30"/>
    <mergeCell ref="H30:I30"/>
    <mergeCell ref="C31:D31"/>
    <mergeCell ref="E31:F31"/>
    <mergeCell ref="H31:I31"/>
    <mergeCell ref="C26:D26"/>
    <mergeCell ref="E26:F26"/>
    <mergeCell ref="H26:I26"/>
    <mergeCell ref="C27:D27"/>
    <mergeCell ref="E27:F27"/>
    <mergeCell ref="H27:I27"/>
    <mergeCell ref="C28:D28"/>
    <mergeCell ref="E28:F28"/>
    <mergeCell ref="H28:I28"/>
    <mergeCell ref="C23:D23"/>
    <mergeCell ref="E23:F23"/>
    <mergeCell ref="H23:I23"/>
    <mergeCell ref="C24:D24"/>
    <mergeCell ref="E24:F24"/>
    <mergeCell ref="H24:I24"/>
    <mergeCell ref="C25:D25"/>
    <mergeCell ref="E25:F25"/>
    <mergeCell ref="H25:I25"/>
    <mergeCell ref="C20:D20"/>
    <mergeCell ref="E20:F20"/>
    <mergeCell ref="H20:I20"/>
    <mergeCell ref="C21:D21"/>
    <mergeCell ref="E21:F21"/>
    <mergeCell ref="H21:I21"/>
    <mergeCell ref="C22:D22"/>
    <mergeCell ref="E22:F22"/>
    <mergeCell ref="H22:I22"/>
    <mergeCell ref="C17:D17"/>
    <mergeCell ref="E17:F17"/>
    <mergeCell ref="H17:I17"/>
    <mergeCell ref="C18:D18"/>
    <mergeCell ref="E18:F18"/>
    <mergeCell ref="H18:I18"/>
    <mergeCell ref="C19:D19"/>
    <mergeCell ref="E19:F19"/>
    <mergeCell ref="H19:I19"/>
    <mergeCell ref="C14:D14"/>
    <mergeCell ref="E14:F14"/>
    <mergeCell ref="H14:I14"/>
    <mergeCell ref="C15:D15"/>
    <mergeCell ref="E15:F15"/>
    <mergeCell ref="H15:I15"/>
    <mergeCell ref="C16:D16"/>
    <mergeCell ref="E16:F16"/>
    <mergeCell ref="H16:I16"/>
    <mergeCell ref="C11:D11"/>
    <mergeCell ref="E11:F11"/>
    <mergeCell ref="H11:I11"/>
    <mergeCell ref="C12:D12"/>
    <mergeCell ref="E12:F12"/>
    <mergeCell ref="H12:I12"/>
    <mergeCell ref="C13:D13"/>
    <mergeCell ref="E13:F13"/>
    <mergeCell ref="H13:I13"/>
    <mergeCell ref="B2:J2"/>
    <mergeCell ref="B3:J3"/>
    <mergeCell ref="B4:C4"/>
    <mergeCell ref="D4:J4"/>
    <mergeCell ref="E5:G5"/>
    <mergeCell ref="H5:J5"/>
    <mergeCell ref="D8:J8"/>
    <mergeCell ref="D9:J9"/>
    <mergeCell ref="C10:D10"/>
    <mergeCell ref="E10:F10"/>
    <mergeCell ref="H10:I10"/>
  </mergeCells>
  <phoneticPr fontId="18" type="noConversion"/>
  <printOptions horizontalCentered="1"/>
  <pageMargins left="0.70763888888888904" right="0.70763888888888904" top="1.0618055555555601" bottom="0.86597222222222203"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U14"/>
  <sheetViews>
    <sheetView workbookViewId="0">
      <pane ySplit="5" topLeftCell="A6" activePane="bottomLeft" state="frozen"/>
      <selection pane="bottomLeft" activeCell="G13" sqref="F13 N13 G13"/>
    </sheetView>
  </sheetViews>
  <sheetFormatPr defaultColWidth="9" defaultRowHeight="13.5"/>
  <cols>
    <col min="1" max="1" width="1.5" customWidth="1"/>
    <col min="2" max="2" width="12" customWidth="1"/>
    <col min="3" max="3" width="30.75" customWidth="1"/>
    <col min="4" max="6" width="14" customWidth="1"/>
    <col min="7" max="7" width="13" customWidth="1"/>
    <col min="8" max="9" width="12.25" customWidth="1"/>
    <col min="10" max="10" width="10.25" customWidth="1"/>
    <col min="11" max="13" width="12.25" customWidth="1"/>
    <col min="14" max="14" width="13" customWidth="1"/>
    <col min="15" max="15" width="10.25" customWidth="1"/>
    <col min="16" max="20" width="12.25" customWidth="1"/>
    <col min="21" max="21" width="1.5" customWidth="1"/>
    <col min="22" max="23" width="9.75" customWidth="1"/>
  </cols>
  <sheetData>
    <row r="1" spans="1:21" ht="16.350000000000001" customHeight="1">
      <c r="A1" s="73"/>
      <c r="B1" s="105"/>
      <c r="C1" s="105"/>
      <c r="D1" s="59"/>
      <c r="E1" s="59"/>
      <c r="F1" s="106"/>
      <c r="G1" s="106"/>
      <c r="H1" s="106"/>
      <c r="I1" s="106"/>
      <c r="J1" s="35"/>
      <c r="K1" s="35"/>
      <c r="L1" s="35"/>
      <c r="M1" s="35"/>
      <c r="N1" s="35"/>
      <c r="O1" s="59"/>
      <c r="P1" s="106"/>
      <c r="Q1" s="106"/>
      <c r="R1" s="106"/>
      <c r="S1" s="106"/>
      <c r="T1" s="106"/>
      <c r="U1" s="83"/>
    </row>
    <row r="2" spans="1:21" ht="22.9" customHeight="1">
      <c r="A2" s="6"/>
      <c r="B2" s="101" t="s">
        <v>56</v>
      </c>
      <c r="C2" s="101"/>
      <c r="D2" s="101"/>
      <c r="E2" s="101"/>
      <c r="F2" s="101"/>
      <c r="G2" s="101"/>
      <c r="H2" s="101"/>
      <c r="I2" s="101"/>
      <c r="J2" s="101"/>
      <c r="K2" s="101"/>
      <c r="L2" s="101"/>
      <c r="M2" s="101"/>
      <c r="N2" s="101"/>
      <c r="O2" s="101"/>
      <c r="P2" s="101"/>
      <c r="Q2" s="101"/>
      <c r="R2" s="101"/>
      <c r="S2" s="101"/>
      <c r="T2" s="101"/>
      <c r="U2" s="11"/>
    </row>
    <row r="3" spans="1:21" ht="19.5" customHeight="1">
      <c r="A3" s="6"/>
      <c r="B3" s="102"/>
      <c r="C3" s="102"/>
      <c r="D3" s="20"/>
      <c r="E3" s="20"/>
      <c r="F3" s="107"/>
      <c r="G3" s="107"/>
      <c r="H3" s="107"/>
      <c r="I3" s="107"/>
      <c r="J3" s="89"/>
      <c r="K3" s="89"/>
      <c r="L3" s="89"/>
      <c r="M3" s="89"/>
      <c r="N3" s="89"/>
      <c r="O3" s="108" t="s">
        <v>2</v>
      </c>
      <c r="P3" s="108"/>
      <c r="Q3" s="108"/>
      <c r="R3" s="108"/>
      <c r="S3" s="108"/>
      <c r="T3" s="108"/>
      <c r="U3" s="12"/>
    </row>
    <row r="4" spans="1:21" ht="23.1" customHeight="1">
      <c r="A4" s="38"/>
      <c r="B4" s="111" t="s">
        <v>57</v>
      </c>
      <c r="C4" s="109" t="s">
        <v>58</v>
      </c>
      <c r="D4" s="109" t="s">
        <v>59</v>
      </c>
      <c r="E4" s="109" t="s">
        <v>60</v>
      </c>
      <c r="F4" s="109"/>
      <c r="G4" s="109"/>
      <c r="H4" s="109"/>
      <c r="I4" s="109"/>
      <c r="J4" s="109"/>
      <c r="K4" s="109"/>
      <c r="L4" s="109"/>
      <c r="M4" s="109"/>
      <c r="N4" s="109"/>
      <c r="O4" s="109" t="s">
        <v>52</v>
      </c>
      <c r="P4" s="109"/>
      <c r="Q4" s="109"/>
      <c r="R4" s="109"/>
      <c r="S4" s="109"/>
      <c r="T4" s="109"/>
      <c r="U4" s="84"/>
    </row>
    <row r="5" spans="1:21" ht="34.5" customHeight="1">
      <c r="A5" s="84"/>
      <c r="B5" s="111"/>
      <c r="C5" s="109"/>
      <c r="D5" s="109"/>
      <c r="E5" s="67" t="s">
        <v>61</v>
      </c>
      <c r="F5" s="22" t="s">
        <v>62</v>
      </c>
      <c r="G5" s="22" t="s">
        <v>63</v>
      </c>
      <c r="H5" s="22" t="s">
        <v>64</v>
      </c>
      <c r="I5" s="22" t="s">
        <v>65</v>
      </c>
      <c r="J5" s="22" t="s">
        <v>66</v>
      </c>
      <c r="K5" s="22" t="s">
        <v>67</v>
      </c>
      <c r="L5" s="22" t="s">
        <v>68</v>
      </c>
      <c r="M5" s="22" t="s">
        <v>69</v>
      </c>
      <c r="N5" s="22" t="s">
        <v>70</v>
      </c>
      <c r="O5" s="67" t="s">
        <v>61</v>
      </c>
      <c r="P5" s="22" t="s">
        <v>62</v>
      </c>
      <c r="Q5" s="22" t="s">
        <v>63</v>
      </c>
      <c r="R5" s="22" t="s">
        <v>64</v>
      </c>
      <c r="S5" s="22" t="s">
        <v>65</v>
      </c>
      <c r="T5" s="22" t="s">
        <v>71</v>
      </c>
      <c r="U5" s="84"/>
    </row>
    <row r="6" spans="1:21" ht="16.5" customHeight="1">
      <c r="A6" s="104"/>
      <c r="B6" s="25" t="s">
        <v>72</v>
      </c>
      <c r="C6" s="25" t="s">
        <v>73</v>
      </c>
      <c r="D6" s="91">
        <v>226043.349735</v>
      </c>
      <c r="E6" s="91">
        <f>226016.419735+26.93</f>
        <v>226043.349735</v>
      </c>
      <c r="F6" s="91">
        <f>105640.112535+26.93</f>
        <v>105667.042535</v>
      </c>
      <c r="G6" s="91">
        <v>22507.919999999998</v>
      </c>
      <c r="H6" s="90"/>
      <c r="I6" s="90"/>
      <c r="J6" s="90"/>
      <c r="K6" s="90"/>
      <c r="L6" s="90"/>
      <c r="M6" s="90"/>
      <c r="N6" s="91">
        <v>97868.387199999997</v>
      </c>
      <c r="O6" s="90"/>
      <c r="P6" s="90"/>
      <c r="Q6" s="90"/>
      <c r="R6" s="90"/>
      <c r="S6" s="90"/>
      <c r="T6" s="90"/>
      <c r="U6" s="13"/>
    </row>
    <row r="7" spans="1:21" ht="15" customHeight="1">
      <c r="A7" s="104"/>
      <c r="B7" s="25" t="s">
        <v>74</v>
      </c>
      <c r="C7" s="25" t="s">
        <v>75</v>
      </c>
      <c r="D7" s="91">
        <v>159089.632782</v>
      </c>
      <c r="E7" s="91">
        <f>159062.702782+26.93</f>
        <v>159089.632782</v>
      </c>
      <c r="F7" s="91">
        <f>61130.565582+26.93</f>
        <v>61157.495582000003</v>
      </c>
      <c r="G7" s="91">
        <v>63.75</v>
      </c>
      <c r="H7" s="90"/>
      <c r="I7" s="90"/>
      <c r="J7" s="90"/>
      <c r="K7" s="90"/>
      <c r="L7" s="90"/>
      <c r="M7" s="90"/>
      <c r="N7" s="91">
        <v>97868.387199999997</v>
      </c>
      <c r="O7" s="90"/>
      <c r="P7" s="90"/>
      <c r="Q7" s="90"/>
      <c r="R7" s="90"/>
      <c r="S7" s="90"/>
      <c r="T7" s="90"/>
      <c r="U7" s="13"/>
    </row>
    <row r="8" spans="1:21" ht="16.5" customHeight="1">
      <c r="A8" s="104"/>
      <c r="B8" s="25" t="s">
        <v>76</v>
      </c>
      <c r="C8" s="25" t="s">
        <v>77</v>
      </c>
      <c r="D8" s="91">
        <v>1386.150394</v>
      </c>
      <c r="E8" s="91">
        <v>1386.150394</v>
      </c>
      <c r="F8" s="91">
        <v>1386.150394</v>
      </c>
      <c r="G8" s="91"/>
      <c r="H8" s="90"/>
      <c r="I8" s="90"/>
      <c r="J8" s="90"/>
      <c r="K8" s="90"/>
      <c r="L8" s="90"/>
      <c r="M8" s="90"/>
      <c r="N8" s="91"/>
      <c r="O8" s="90"/>
      <c r="P8" s="90"/>
      <c r="Q8" s="90"/>
      <c r="R8" s="90"/>
      <c r="S8" s="90"/>
      <c r="T8" s="90"/>
      <c r="U8" s="13"/>
    </row>
    <row r="9" spans="1:21" ht="16.5" customHeight="1">
      <c r="A9" s="104"/>
      <c r="B9" s="25" t="s">
        <v>78</v>
      </c>
      <c r="C9" s="25" t="s">
        <v>79</v>
      </c>
      <c r="D9" s="91">
        <v>59823.940621000002</v>
      </c>
      <c r="E9" s="91">
        <v>59823.940621000002</v>
      </c>
      <c r="F9" s="91">
        <v>37379.770621000003</v>
      </c>
      <c r="G9" s="91">
        <v>22444.17</v>
      </c>
      <c r="H9" s="90"/>
      <c r="I9" s="90"/>
      <c r="J9" s="90"/>
      <c r="K9" s="90"/>
      <c r="L9" s="90"/>
      <c r="M9" s="90"/>
      <c r="N9" s="91"/>
      <c r="O9" s="90"/>
      <c r="P9" s="90"/>
      <c r="Q9" s="90"/>
      <c r="R9" s="90"/>
      <c r="S9" s="90"/>
      <c r="T9" s="90"/>
      <c r="U9" s="13"/>
    </row>
    <row r="10" spans="1:21" ht="16.5" customHeight="1">
      <c r="A10" s="104"/>
      <c r="B10" s="25" t="s">
        <v>80</v>
      </c>
      <c r="C10" s="25" t="s">
        <v>81</v>
      </c>
      <c r="D10" s="91">
        <v>474.12437299999999</v>
      </c>
      <c r="E10" s="91">
        <v>474.12437299999999</v>
      </c>
      <c r="F10" s="91">
        <v>474.12437299999999</v>
      </c>
      <c r="G10" s="91"/>
      <c r="H10" s="90"/>
      <c r="I10" s="90"/>
      <c r="J10" s="90"/>
      <c r="K10" s="90"/>
      <c r="L10" s="90"/>
      <c r="M10" s="90"/>
      <c r="N10" s="91"/>
      <c r="O10" s="90"/>
      <c r="P10" s="90"/>
      <c r="Q10" s="90"/>
      <c r="R10" s="90"/>
      <c r="S10" s="90"/>
      <c r="T10" s="90"/>
      <c r="U10" s="13"/>
    </row>
    <row r="11" spans="1:21" ht="16.5" customHeight="1">
      <c r="A11" s="104"/>
      <c r="B11" s="25" t="s">
        <v>82</v>
      </c>
      <c r="C11" s="25" t="s">
        <v>83</v>
      </c>
      <c r="D11" s="91">
        <v>2707.4368250000002</v>
      </c>
      <c r="E11" s="91">
        <v>2707.4368250000002</v>
      </c>
      <c r="F11" s="91">
        <v>2707.4368250000002</v>
      </c>
      <c r="G11" s="91"/>
      <c r="H11" s="90"/>
      <c r="I11" s="90"/>
      <c r="J11" s="90"/>
      <c r="K11" s="90"/>
      <c r="L11" s="90"/>
      <c r="M11" s="90"/>
      <c r="N11" s="91"/>
      <c r="O11" s="90"/>
      <c r="P11" s="90"/>
      <c r="Q11" s="90"/>
      <c r="R11" s="90"/>
      <c r="S11" s="90"/>
      <c r="T11" s="90"/>
      <c r="U11" s="13"/>
    </row>
    <row r="12" spans="1:21" ht="16.5" customHeight="1">
      <c r="A12" s="104"/>
      <c r="B12" s="25" t="s">
        <v>84</v>
      </c>
      <c r="C12" s="25" t="s">
        <v>85</v>
      </c>
      <c r="D12" s="91">
        <v>2562.0647399999998</v>
      </c>
      <c r="E12" s="91">
        <v>2562.0647399999998</v>
      </c>
      <c r="F12" s="91">
        <v>2562.0647399999998</v>
      </c>
      <c r="G12" s="91"/>
      <c r="H12" s="90"/>
      <c r="I12" s="90"/>
      <c r="J12" s="90"/>
      <c r="K12" s="90"/>
      <c r="L12" s="90"/>
      <c r="M12" s="90"/>
      <c r="N12" s="91"/>
      <c r="O12" s="90"/>
      <c r="P12" s="90"/>
      <c r="Q12" s="90"/>
      <c r="R12" s="90"/>
      <c r="S12" s="90"/>
      <c r="T12" s="90"/>
      <c r="U12" s="13"/>
    </row>
    <row r="13" spans="1:21" ht="16.5" customHeight="1">
      <c r="A13" s="68"/>
      <c r="B13" s="110" t="s">
        <v>86</v>
      </c>
      <c r="C13" s="110"/>
      <c r="D13" s="97">
        <v>226043.349735</v>
      </c>
      <c r="E13" s="97">
        <f>226016.419735+26.93</f>
        <v>226043.349735</v>
      </c>
      <c r="F13" s="97">
        <f>105640.112535+26.93</f>
        <v>105667.042535</v>
      </c>
      <c r="G13" s="97">
        <v>22507.919999999998</v>
      </c>
      <c r="H13" s="87"/>
      <c r="I13" s="87"/>
      <c r="J13" s="87"/>
      <c r="K13" s="87"/>
      <c r="L13" s="87"/>
      <c r="M13" s="87"/>
      <c r="N13" s="97">
        <v>97868.387199999997</v>
      </c>
      <c r="O13" s="87"/>
      <c r="P13" s="87"/>
      <c r="Q13" s="87"/>
      <c r="R13" s="87"/>
      <c r="S13" s="87"/>
      <c r="T13" s="87"/>
      <c r="U13" s="85"/>
    </row>
    <row r="14" spans="1:21" ht="9.75" customHeight="1">
      <c r="A14" s="74"/>
      <c r="B14" s="71"/>
      <c r="C14" s="71"/>
      <c r="D14" s="71"/>
      <c r="E14" s="71"/>
      <c r="F14" s="71"/>
      <c r="G14" s="71"/>
      <c r="H14" s="71"/>
      <c r="I14" s="71"/>
      <c r="J14" s="71"/>
      <c r="K14" s="71"/>
      <c r="L14" s="71"/>
      <c r="M14" s="71"/>
      <c r="N14" s="71"/>
      <c r="O14" s="71"/>
      <c r="P14" s="71"/>
      <c r="Q14" s="71"/>
      <c r="R14" s="71"/>
      <c r="S14" s="71"/>
      <c r="T14" s="71"/>
      <c r="U14" s="98"/>
    </row>
  </sheetData>
  <mergeCells count="14">
    <mergeCell ref="E4:N4"/>
    <mergeCell ref="O4:T4"/>
    <mergeCell ref="B13:C13"/>
    <mergeCell ref="A6:A12"/>
    <mergeCell ref="B4:B5"/>
    <mergeCell ref="C4:C5"/>
    <mergeCell ref="D4:D5"/>
    <mergeCell ref="B1:C1"/>
    <mergeCell ref="F1:I1"/>
    <mergeCell ref="P1:T1"/>
    <mergeCell ref="B2:T2"/>
    <mergeCell ref="B3:C3"/>
    <mergeCell ref="F3:I3"/>
    <mergeCell ref="O3:T3"/>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3.xml><?xml version="1.0" encoding="utf-8"?>
<worksheet xmlns="http://schemas.openxmlformats.org/spreadsheetml/2006/main" xmlns:r="http://schemas.openxmlformats.org/officeDocument/2006/relationships">
  <dimension ref="A1:K136"/>
  <sheetViews>
    <sheetView workbookViewId="0">
      <pane ySplit="5" topLeftCell="A6" activePane="bottomLeft" state="frozen"/>
      <selection pane="bottomLeft"/>
    </sheetView>
  </sheetViews>
  <sheetFormatPr defaultColWidth="9" defaultRowHeight="13.5"/>
  <cols>
    <col min="1" max="1" width="1.5" customWidth="1"/>
    <col min="2" max="4" width="30.75" customWidth="1"/>
    <col min="5" max="5" width="14" customWidth="1"/>
    <col min="6" max="6" width="12.25" customWidth="1"/>
    <col min="7" max="7" width="14" customWidth="1"/>
    <col min="8" max="10" width="12.25" customWidth="1"/>
    <col min="11" max="11" width="1.5" customWidth="1"/>
    <col min="12" max="14" width="9.75" customWidth="1"/>
  </cols>
  <sheetData>
    <row r="1" spans="1:11" ht="16.350000000000001" customHeight="1">
      <c r="A1" s="73"/>
      <c r="B1" s="59"/>
      <c r="C1" s="35"/>
      <c r="D1" s="35"/>
      <c r="E1" s="17"/>
      <c r="F1" s="17"/>
      <c r="G1" s="17"/>
      <c r="H1" s="17"/>
      <c r="I1" s="17"/>
      <c r="J1" s="17"/>
      <c r="K1" s="73"/>
    </row>
    <row r="2" spans="1:11" ht="22.9" customHeight="1">
      <c r="A2" s="6"/>
      <c r="B2" s="101" t="s">
        <v>87</v>
      </c>
      <c r="C2" s="101"/>
      <c r="D2" s="101"/>
      <c r="E2" s="101"/>
      <c r="F2" s="101"/>
      <c r="G2" s="101"/>
      <c r="H2" s="101"/>
      <c r="I2" s="101"/>
      <c r="J2" s="101"/>
      <c r="K2" s="6"/>
    </row>
    <row r="3" spans="1:11" ht="19.5" customHeight="1">
      <c r="A3" s="6"/>
      <c r="B3" s="102"/>
      <c r="C3" s="102"/>
      <c r="D3" s="89"/>
      <c r="E3" s="64"/>
      <c r="F3" s="93"/>
      <c r="G3" s="93"/>
      <c r="H3" s="93"/>
      <c r="I3" s="93"/>
      <c r="J3" s="65" t="s">
        <v>2</v>
      </c>
      <c r="K3" s="6"/>
    </row>
    <row r="4" spans="1:11" ht="22.9" customHeight="1">
      <c r="A4" s="84"/>
      <c r="B4" s="109" t="s">
        <v>88</v>
      </c>
      <c r="C4" s="109" t="s">
        <v>89</v>
      </c>
      <c r="D4" s="109" t="s">
        <v>90</v>
      </c>
      <c r="E4" s="109" t="s">
        <v>59</v>
      </c>
      <c r="F4" s="109" t="s">
        <v>91</v>
      </c>
      <c r="G4" s="109" t="s">
        <v>92</v>
      </c>
      <c r="H4" s="109" t="s">
        <v>93</v>
      </c>
      <c r="I4" s="109"/>
      <c r="J4" s="109"/>
      <c r="K4" s="84"/>
    </row>
    <row r="5" spans="1:11" ht="34.5" customHeight="1">
      <c r="A5" s="84"/>
      <c r="B5" s="109"/>
      <c r="C5" s="109"/>
      <c r="D5" s="109"/>
      <c r="E5" s="109"/>
      <c r="F5" s="109"/>
      <c r="G5" s="109"/>
      <c r="H5" s="22" t="s">
        <v>94</v>
      </c>
      <c r="I5" s="22" t="s">
        <v>95</v>
      </c>
      <c r="J5" s="22" t="s">
        <v>96</v>
      </c>
      <c r="K5" s="30"/>
    </row>
    <row r="6" spans="1:11" ht="16.5" customHeight="1">
      <c r="A6" s="112"/>
      <c r="B6" s="94" t="s">
        <v>97</v>
      </c>
      <c r="C6" s="94" t="s">
        <v>98</v>
      </c>
      <c r="D6" s="94" t="s">
        <v>99</v>
      </c>
      <c r="E6" s="95" t="s">
        <v>100</v>
      </c>
      <c r="F6" s="95" t="s">
        <v>101</v>
      </c>
      <c r="G6" s="95" t="s">
        <v>102</v>
      </c>
      <c r="H6" s="95"/>
      <c r="I6" s="95"/>
      <c r="J6" s="95"/>
      <c r="K6" s="1"/>
    </row>
    <row r="7" spans="1:11" ht="16.5" customHeight="1">
      <c r="A7" s="112"/>
      <c r="B7" s="94" t="s">
        <v>97</v>
      </c>
      <c r="C7" s="94" t="s">
        <v>103</v>
      </c>
      <c r="D7" s="94" t="s">
        <v>99</v>
      </c>
      <c r="E7" s="95" t="s">
        <v>104</v>
      </c>
      <c r="F7" s="95" t="s">
        <v>104</v>
      </c>
      <c r="G7" s="95"/>
      <c r="H7" s="95"/>
      <c r="I7" s="95"/>
      <c r="J7" s="95"/>
      <c r="K7" s="1"/>
    </row>
    <row r="8" spans="1:11" ht="16.5" customHeight="1">
      <c r="A8" s="112"/>
      <c r="B8" s="94" t="s">
        <v>105</v>
      </c>
      <c r="C8" s="94" t="s">
        <v>106</v>
      </c>
      <c r="D8" s="94" t="s">
        <v>107</v>
      </c>
      <c r="E8" s="95" t="s">
        <v>108</v>
      </c>
      <c r="F8" s="95"/>
      <c r="G8" s="95" t="s">
        <v>108</v>
      </c>
      <c r="H8" s="95"/>
      <c r="I8" s="95"/>
      <c r="J8" s="95"/>
      <c r="K8" s="1"/>
    </row>
    <row r="9" spans="1:11" ht="16.5" customHeight="1">
      <c r="A9" s="112"/>
      <c r="B9" s="94" t="s">
        <v>105</v>
      </c>
      <c r="C9" s="94" t="s">
        <v>103</v>
      </c>
      <c r="D9" s="94" t="s">
        <v>107</v>
      </c>
      <c r="E9" s="95" t="s">
        <v>109</v>
      </c>
      <c r="F9" s="95"/>
      <c r="G9" s="95" t="s">
        <v>109</v>
      </c>
      <c r="H9" s="95"/>
      <c r="I9" s="95"/>
      <c r="J9" s="95"/>
      <c r="K9" s="1"/>
    </row>
    <row r="10" spans="1:11" ht="16.5" customHeight="1">
      <c r="A10" s="112"/>
      <c r="B10" s="94" t="s">
        <v>110</v>
      </c>
      <c r="C10" s="94" t="s">
        <v>111</v>
      </c>
      <c r="D10" s="94" t="s">
        <v>112</v>
      </c>
      <c r="E10" s="95" t="s">
        <v>113</v>
      </c>
      <c r="F10" s="95"/>
      <c r="G10" s="95" t="s">
        <v>113</v>
      </c>
      <c r="H10" s="95"/>
      <c r="I10" s="95"/>
      <c r="J10" s="95"/>
      <c r="K10" s="1"/>
    </row>
    <row r="11" spans="1:11" ht="16.5" customHeight="1">
      <c r="A11" s="112"/>
      <c r="B11" s="94" t="s">
        <v>110</v>
      </c>
      <c r="C11" s="94" t="s">
        <v>114</v>
      </c>
      <c r="D11" s="94" t="s">
        <v>115</v>
      </c>
      <c r="E11" s="95" t="s">
        <v>116</v>
      </c>
      <c r="F11" s="95"/>
      <c r="G11" s="95" t="s">
        <v>116</v>
      </c>
      <c r="H11" s="95"/>
      <c r="I11" s="95"/>
      <c r="J11" s="95"/>
      <c r="K11" s="1"/>
    </row>
    <row r="12" spans="1:11" ht="24.95" customHeight="1">
      <c r="A12" s="112"/>
      <c r="B12" s="94" t="s">
        <v>117</v>
      </c>
      <c r="C12" s="94" t="s">
        <v>111</v>
      </c>
      <c r="D12" s="94" t="s">
        <v>118</v>
      </c>
      <c r="E12" s="95" t="s">
        <v>119</v>
      </c>
      <c r="F12" s="95"/>
      <c r="G12" s="95" t="s">
        <v>119</v>
      </c>
      <c r="H12" s="95"/>
      <c r="I12" s="95"/>
      <c r="J12" s="95"/>
      <c r="K12" s="1"/>
    </row>
    <row r="13" spans="1:11" ht="24.95" customHeight="1">
      <c r="A13" s="112"/>
      <c r="B13" s="94" t="s">
        <v>117</v>
      </c>
      <c r="C13" s="94" t="s">
        <v>114</v>
      </c>
      <c r="D13" s="94" t="s">
        <v>115</v>
      </c>
      <c r="E13" s="95" t="s">
        <v>120</v>
      </c>
      <c r="F13" s="95"/>
      <c r="G13" s="95" t="s">
        <v>120</v>
      </c>
      <c r="H13" s="95"/>
      <c r="I13" s="95"/>
      <c r="J13" s="95"/>
      <c r="K13" s="1"/>
    </row>
    <row r="14" spans="1:11" ht="16.5" customHeight="1">
      <c r="A14" s="112"/>
      <c r="B14" s="94" t="s">
        <v>121</v>
      </c>
      <c r="C14" s="94" t="s">
        <v>122</v>
      </c>
      <c r="D14" s="94" t="s">
        <v>123</v>
      </c>
      <c r="E14" s="95" t="s">
        <v>124</v>
      </c>
      <c r="F14" s="95" t="s">
        <v>124</v>
      </c>
      <c r="G14" s="95"/>
      <c r="H14" s="95"/>
      <c r="I14" s="95"/>
      <c r="J14" s="95"/>
      <c r="K14" s="1"/>
    </row>
    <row r="15" spans="1:11" ht="16.5" customHeight="1">
      <c r="A15" s="112"/>
      <c r="B15" s="94" t="s">
        <v>121</v>
      </c>
      <c r="C15" s="94" t="s">
        <v>122</v>
      </c>
      <c r="D15" s="94" t="s">
        <v>125</v>
      </c>
      <c r="E15" s="95" t="s">
        <v>126</v>
      </c>
      <c r="F15" s="95" t="s">
        <v>126</v>
      </c>
      <c r="G15" s="95"/>
      <c r="H15" s="95"/>
      <c r="I15" s="95"/>
      <c r="J15" s="95"/>
      <c r="K15" s="1"/>
    </row>
    <row r="16" spans="1:11" ht="16.5" customHeight="1">
      <c r="A16" s="112"/>
      <c r="B16" s="94" t="s">
        <v>121</v>
      </c>
      <c r="C16" s="94" t="s">
        <v>122</v>
      </c>
      <c r="D16" s="94" t="s">
        <v>127</v>
      </c>
      <c r="E16" s="95" t="s">
        <v>128</v>
      </c>
      <c r="F16" s="95" t="s">
        <v>128</v>
      </c>
      <c r="G16" s="95"/>
      <c r="H16" s="95"/>
      <c r="I16" s="95"/>
      <c r="J16" s="95"/>
      <c r="K16" s="1"/>
    </row>
    <row r="17" spans="1:11" ht="16.5" customHeight="1">
      <c r="A17" s="112"/>
      <c r="B17" s="94" t="s">
        <v>121</v>
      </c>
      <c r="C17" s="94" t="s">
        <v>129</v>
      </c>
      <c r="D17" s="94" t="s">
        <v>130</v>
      </c>
      <c r="E17" s="95" t="s">
        <v>131</v>
      </c>
      <c r="F17" s="95" t="s">
        <v>131</v>
      </c>
      <c r="G17" s="95"/>
      <c r="H17" s="95"/>
      <c r="I17" s="95"/>
      <c r="J17" s="95"/>
      <c r="K17" s="1"/>
    </row>
    <row r="18" spans="1:11" ht="16.5" customHeight="1">
      <c r="A18" s="112"/>
      <c r="B18" s="94" t="s">
        <v>121</v>
      </c>
      <c r="C18" s="94" t="s">
        <v>132</v>
      </c>
      <c r="D18" s="94" t="s">
        <v>133</v>
      </c>
      <c r="E18" s="95" t="s">
        <v>134</v>
      </c>
      <c r="F18" s="95" t="s">
        <v>134</v>
      </c>
      <c r="G18" s="95"/>
      <c r="H18" s="95"/>
      <c r="I18" s="95"/>
      <c r="J18" s="95"/>
      <c r="K18" s="1"/>
    </row>
    <row r="19" spans="1:11" ht="16.5" customHeight="1">
      <c r="A19" s="112"/>
      <c r="B19" s="94" t="s">
        <v>121</v>
      </c>
      <c r="C19" s="94" t="s">
        <v>111</v>
      </c>
      <c r="D19" s="94" t="s">
        <v>135</v>
      </c>
      <c r="E19" s="95" t="s">
        <v>136</v>
      </c>
      <c r="F19" s="95" t="s">
        <v>136</v>
      </c>
      <c r="G19" s="95"/>
      <c r="H19" s="95"/>
      <c r="I19" s="95"/>
      <c r="J19" s="95"/>
      <c r="K19" s="1"/>
    </row>
    <row r="20" spans="1:11" ht="16.5" customHeight="1">
      <c r="A20" s="112"/>
      <c r="B20" s="94" t="s">
        <v>121</v>
      </c>
      <c r="C20" s="94" t="s">
        <v>111</v>
      </c>
      <c r="D20" s="94" t="s">
        <v>137</v>
      </c>
      <c r="E20" s="95" t="s">
        <v>138</v>
      </c>
      <c r="F20" s="95" t="s">
        <v>138</v>
      </c>
      <c r="G20" s="95"/>
      <c r="H20" s="95"/>
      <c r="I20" s="95"/>
      <c r="J20" s="95"/>
      <c r="K20" s="1"/>
    </row>
    <row r="21" spans="1:11" ht="16.5" customHeight="1">
      <c r="A21" s="112"/>
      <c r="B21" s="94" t="s">
        <v>121</v>
      </c>
      <c r="C21" s="94" t="s">
        <v>111</v>
      </c>
      <c r="D21" s="94" t="s">
        <v>139</v>
      </c>
      <c r="E21" s="95" t="s">
        <v>140</v>
      </c>
      <c r="F21" s="95" t="s">
        <v>140</v>
      </c>
      <c r="G21" s="95"/>
      <c r="H21" s="95"/>
      <c r="I21" s="95"/>
      <c r="J21" s="95"/>
      <c r="K21" s="1"/>
    </row>
    <row r="22" spans="1:11" ht="16.5" customHeight="1">
      <c r="A22" s="112"/>
      <c r="B22" s="94" t="s">
        <v>121</v>
      </c>
      <c r="C22" s="94" t="s">
        <v>111</v>
      </c>
      <c r="D22" s="94" t="s">
        <v>141</v>
      </c>
      <c r="E22" s="95" t="s">
        <v>142</v>
      </c>
      <c r="F22" s="95" t="s">
        <v>142</v>
      </c>
      <c r="G22" s="95"/>
      <c r="H22" s="95"/>
      <c r="I22" s="95"/>
      <c r="J22" s="95"/>
      <c r="K22" s="1"/>
    </row>
    <row r="23" spans="1:11" ht="16.5" customHeight="1">
      <c r="A23" s="112"/>
      <c r="B23" s="94" t="s">
        <v>121</v>
      </c>
      <c r="C23" s="94" t="s">
        <v>111</v>
      </c>
      <c r="D23" s="94" t="s">
        <v>143</v>
      </c>
      <c r="E23" s="95" t="s">
        <v>144</v>
      </c>
      <c r="F23" s="95" t="s">
        <v>144</v>
      </c>
      <c r="G23" s="95"/>
      <c r="H23" s="95"/>
      <c r="I23" s="95"/>
      <c r="J23" s="95"/>
      <c r="K23" s="1"/>
    </row>
    <row r="24" spans="1:11" ht="16.5" customHeight="1">
      <c r="A24" s="112"/>
      <c r="B24" s="94" t="s">
        <v>121</v>
      </c>
      <c r="C24" s="94" t="s">
        <v>111</v>
      </c>
      <c r="D24" s="94" t="s">
        <v>112</v>
      </c>
      <c r="E24" s="95" t="s">
        <v>145</v>
      </c>
      <c r="F24" s="95" t="s">
        <v>145</v>
      </c>
      <c r="G24" s="95"/>
      <c r="H24" s="95"/>
      <c r="I24" s="95"/>
      <c r="J24" s="95"/>
      <c r="K24" s="1"/>
    </row>
    <row r="25" spans="1:11" ht="16.5" customHeight="1">
      <c r="A25" s="112"/>
      <c r="B25" s="94" t="s">
        <v>121</v>
      </c>
      <c r="C25" s="94" t="s">
        <v>111</v>
      </c>
      <c r="D25" s="94" t="s">
        <v>146</v>
      </c>
      <c r="E25" s="95" t="s">
        <v>147</v>
      </c>
      <c r="F25" s="95" t="s">
        <v>147</v>
      </c>
      <c r="G25" s="95"/>
      <c r="H25" s="95"/>
      <c r="I25" s="95"/>
      <c r="J25" s="95"/>
      <c r="K25" s="1"/>
    </row>
    <row r="26" spans="1:11" ht="16.5" customHeight="1">
      <c r="A26" s="112"/>
      <c r="B26" s="94" t="s">
        <v>121</v>
      </c>
      <c r="C26" s="94" t="s">
        <v>111</v>
      </c>
      <c r="D26" s="94" t="s">
        <v>148</v>
      </c>
      <c r="E26" s="95" t="s">
        <v>149</v>
      </c>
      <c r="F26" s="95" t="s">
        <v>149</v>
      </c>
      <c r="G26" s="95"/>
      <c r="H26" s="95"/>
      <c r="I26" s="95"/>
      <c r="J26" s="95"/>
      <c r="K26" s="1"/>
    </row>
    <row r="27" spans="1:11" ht="16.5" customHeight="1">
      <c r="A27" s="112"/>
      <c r="B27" s="94" t="s">
        <v>121</v>
      </c>
      <c r="C27" s="94" t="s">
        <v>111</v>
      </c>
      <c r="D27" s="94" t="s">
        <v>150</v>
      </c>
      <c r="E27" s="95" t="s">
        <v>151</v>
      </c>
      <c r="F27" s="95" t="s">
        <v>151</v>
      </c>
      <c r="G27" s="95"/>
      <c r="H27" s="95"/>
      <c r="I27" s="95"/>
      <c r="J27" s="95"/>
      <c r="K27" s="1"/>
    </row>
    <row r="28" spans="1:11" ht="16.5" customHeight="1">
      <c r="A28" s="112"/>
      <c r="B28" s="94" t="s">
        <v>121</v>
      </c>
      <c r="C28" s="94" t="s">
        <v>111</v>
      </c>
      <c r="D28" s="94" t="s">
        <v>152</v>
      </c>
      <c r="E28" s="95" t="s">
        <v>153</v>
      </c>
      <c r="F28" s="95" t="s">
        <v>153</v>
      </c>
      <c r="G28" s="95"/>
      <c r="H28" s="95"/>
      <c r="I28" s="95"/>
      <c r="J28" s="95"/>
      <c r="K28" s="1"/>
    </row>
    <row r="29" spans="1:11" ht="16.5" customHeight="1">
      <c r="A29" s="112"/>
      <c r="B29" s="94" t="s">
        <v>121</v>
      </c>
      <c r="C29" s="94" t="s">
        <v>154</v>
      </c>
      <c r="D29" s="94" t="s">
        <v>155</v>
      </c>
      <c r="E29" s="95" t="s">
        <v>156</v>
      </c>
      <c r="F29" s="95" t="s">
        <v>156</v>
      </c>
      <c r="G29" s="95"/>
      <c r="H29" s="95"/>
      <c r="I29" s="95"/>
      <c r="J29" s="95"/>
      <c r="K29" s="1"/>
    </row>
    <row r="30" spans="1:11" ht="16.5" customHeight="1">
      <c r="A30" s="112"/>
      <c r="B30" s="94" t="s">
        <v>121</v>
      </c>
      <c r="C30" s="94" t="s">
        <v>157</v>
      </c>
      <c r="D30" s="94" t="s">
        <v>158</v>
      </c>
      <c r="E30" s="95" t="s">
        <v>159</v>
      </c>
      <c r="F30" s="95" t="s">
        <v>159</v>
      </c>
      <c r="G30" s="95"/>
      <c r="H30" s="95"/>
      <c r="I30" s="95"/>
      <c r="J30" s="95"/>
      <c r="K30" s="1"/>
    </row>
    <row r="31" spans="1:11" ht="16.5" customHeight="1">
      <c r="A31" s="112"/>
      <c r="B31" s="94" t="s">
        <v>121</v>
      </c>
      <c r="C31" s="94" t="s">
        <v>160</v>
      </c>
      <c r="D31" s="94" t="s">
        <v>161</v>
      </c>
      <c r="E31" s="95" t="s">
        <v>162</v>
      </c>
      <c r="F31" s="95" t="s">
        <v>162</v>
      </c>
      <c r="G31" s="95"/>
      <c r="H31" s="95"/>
      <c r="I31" s="95"/>
      <c r="J31" s="95"/>
      <c r="K31" s="1"/>
    </row>
    <row r="32" spans="1:11" ht="16.5" customHeight="1">
      <c r="A32" s="112"/>
      <c r="B32" s="94" t="s">
        <v>121</v>
      </c>
      <c r="C32" s="94" t="s">
        <v>106</v>
      </c>
      <c r="D32" s="94" t="s">
        <v>107</v>
      </c>
      <c r="E32" s="95" t="s">
        <v>147</v>
      </c>
      <c r="F32" s="95" t="s">
        <v>147</v>
      </c>
      <c r="G32" s="95"/>
      <c r="H32" s="95"/>
      <c r="I32" s="95"/>
      <c r="J32" s="95"/>
      <c r="K32" s="1"/>
    </row>
    <row r="33" spans="1:11" ht="16.5" customHeight="1">
      <c r="A33" s="112"/>
      <c r="B33" s="94" t="s">
        <v>163</v>
      </c>
      <c r="C33" s="94" t="s">
        <v>164</v>
      </c>
      <c r="D33" s="94" t="s">
        <v>165</v>
      </c>
      <c r="E33" s="95" t="s">
        <v>166</v>
      </c>
      <c r="F33" s="95"/>
      <c r="G33" s="95" t="s">
        <v>166</v>
      </c>
      <c r="H33" s="95"/>
      <c r="I33" s="95"/>
      <c r="J33" s="95"/>
      <c r="K33" s="1"/>
    </row>
    <row r="34" spans="1:11" ht="16.5" customHeight="1">
      <c r="A34" s="112"/>
      <c r="B34" s="94" t="s">
        <v>163</v>
      </c>
      <c r="C34" s="94" t="s">
        <v>111</v>
      </c>
      <c r="D34" s="94" t="s">
        <v>135</v>
      </c>
      <c r="E34" s="95" t="s">
        <v>167</v>
      </c>
      <c r="F34" s="95"/>
      <c r="G34" s="95" t="s">
        <v>167</v>
      </c>
      <c r="H34" s="95"/>
      <c r="I34" s="95"/>
      <c r="J34" s="95"/>
      <c r="K34" s="1"/>
    </row>
    <row r="35" spans="1:11" ht="16.5" customHeight="1">
      <c r="A35" s="112"/>
      <c r="B35" s="94" t="s">
        <v>163</v>
      </c>
      <c r="C35" s="94" t="s">
        <v>111</v>
      </c>
      <c r="D35" s="94" t="s">
        <v>118</v>
      </c>
      <c r="E35" s="95" t="s">
        <v>168</v>
      </c>
      <c r="F35" s="95"/>
      <c r="G35" s="95" t="s">
        <v>168</v>
      </c>
      <c r="H35" s="95"/>
      <c r="I35" s="95"/>
      <c r="J35" s="95"/>
      <c r="K35" s="1"/>
    </row>
    <row r="36" spans="1:11" ht="16.5" customHeight="1">
      <c r="A36" s="112"/>
      <c r="B36" s="94" t="s">
        <v>163</v>
      </c>
      <c r="C36" s="94" t="s">
        <v>114</v>
      </c>
      <c r="D36" s="94" t="s">
        <v>115</v>
      </c>
      <c r="E36" s="95" t="s">
        <v>169</v>
      </c>
      <c r="F36" s="95"/>
      <c r="G36" s="95" t="s">
        <v>169</v>
      </c>
      <c r="H36" s="95"/>
      <c r="I36" s="95"/>
      <c r="J36" s="95"/>
      <c r="K36" s="1"/>
    </row>
    <row r="37" spans="1:11" ht="16.5" customHeight="1">
      <c r="A37" s="112"/>
      <c r="B37" s="94" t="s">
        <v>170</v>
      </c>
      <c r="C37" s="94" t="s">
        <v>114</v>
      </c>
      <c r="D37" s="94" t="s">
        <v>115</v>
      </c>
      <c r="E37" s="95" t="s">
        <v>171</v>
      </c>
      <c r="F37" s="95"/>
      <c r="G37" s="95" t="s">
        <v>171</v>
      </c>
      <c r="H37" s="95"/>
      <c r="I37" s="95"/>
      <c r="J37" s="95"/>
      <c r="K37" s="1"/>
    </row>
    <row r="38" spans="1:11" ht="16.5" customHeight="1">
      <c r="A38" s="112"/>
      <c r="B38" s="94" t="s">
        <v>172</v>
      </c>
      <c r="C38" s="94" t="s">
        <v>111</v>
      </c>
      <c r="D38" s="94" t="s">
        <v>118</v>
      </c>
      <c r="E38" s="95" t="s">
        <v>173</v>
      </c>
      <c r="F38" s="95"/>
      <c r="G38" s="95" t="s">
        <v>173</v>
      </c>
      <c r="H38" s="95"/>
      <c r="I38" s="95"/>
      <c r="J38" s="95"/>
      <c r="K38" s="1"/>
    </row>
    <row r="39" spans="1:11" ht="16.5" customHeight="1">
      <c r="A39" s="112"/>
      <c r="B39" s="94" t="s">
        <v>172</v>
      </c>
      <c r="C39" s="94" t="s">
        <v>114</v>
      </c>
      <c r="D39" s="94" t="s">
        <v>115</v>
      </c>
      <c r="E39" s="95" t="s">
        <v>174</v>
      </c>
      <c r="F39" s="95"/>
      <c r="G39" s="95" t="s">
        <v>174</v>
      </c>
      <c r="H39" s="95"/>
      <c r="I39" s="95"/>
      <c r="J39" s="95"/>
      <c r="K39" s="1"/>
    </row>
    <row r="40" spans="1:11" ht="16.5" customHeight="1">
      <c r="A40" s="112"/>
      <c r="B40" s="94" t="s">
        <v>175</v>
      </c>
      <c r="C40" s="94" t="s">
        <v>111</v>
      </c>
      <c r="D40" s="94" t="s">
        <v>118</v>
      </c>
      <c r="E40" s="95" t="s">
        <v>176</v>
      </c>
      <c r="F40" s="95"/>
      <c r="G40" s="95" t="s">
        <v>176</v>
      </c>
      <c r="H40" s="95"/>
      <c r="I40" s="95"/>
      <c r="J40" s="95"/>
      <c r="K40" s="1"/>
    </row>
    <row r="41" spans="1:11" ht="16.5" customHeight="1">
      <c r="A41" s="112"/>
      <c r="B41" s="94" t="s">
        <v>175</v>
      </c>
      <c r="C41" s="94" t="s">
        <v>154</v>
      </c>
      <c r="D41" s="94" t="s">
        <v>155</v>
      </c>
      <c r="E41" s="95" t="s">
        <v>167</v>
      </c>
      <c r="F41" s="95"/>
      <c r="G41" s="95" t="s">
        <v>167</v>
      </c>
      <c r="H41" s="95"/>
      <c r="I41" s="95"/>
      <c r="J41" s="95"/>
      <c r="K41" s="1"/>
    </row>
    <row r="42" spans="1:11" ht="16.5" customHeight="1">
      <c r="A42" s="112"/>
      <c r="B42" s="94" t="s">
        <v>175</v>
      </c>
      <c r="C42" s="94" t="s">
        <v>98</v>
      </c>
      <c r="D42" s="94" t="s">
        <v>99</v>
      </c>
      <c r="E42" s="95" t="s">
        <v>177</v>
      </c>
      <c r="F42" s="95"/>
      <c r="G42" s="95" t="s">
        <v>177</v>
      </c>
      <c r="H42" s="95"/>
      <c r="I42" s="95"/>
      <c r="J42" s="95"/>
      <c r="K42" s="1"/>
    </row>
    <row r="43" spans="1:11" ht="16.5" customHeight="1">
      <c r="A43" s="112"/>
      <c r="B43" s="94" t="s">
        <v>175</v>
      </c>
      <c r="C43" s="94" t="s">
        <v>114</v>
      </c>
      <c r="D43" s="94" t="s">
        <v>115</v>
      </c>
      <c r="E43" s="95" t="s">
        <v>178</v>
      </c>
      <c r="F43" s="95"/>
      <c r="G43" s="95" t="s">
        <v>178</v>
      </c>
      <c r="H43" s="95"/>
      <c r="I43" s="95"/>
      <c r="J43" s="95"/>
      <c r="K43" s="1"/>
    </row>
    <row r="44" spans="1:11" ht="16.5" customHeight="1">
      <c r="A44" s="112"/>
      <c r="B44" s="94" t="s">
        <v>175</v>
      </c>
      <c r="C44" s="94" t="s">
        <v>179</v>
      </c>
      <c r="D44" s="94" t="s">
        <v>180</v>
      </c>
      <c r="E44" s="95" t="s">
        <v>181</v>
      </c>
      <c r="F44" s="95" t="s">
        <v>181</v>
      </c>
      <c r="G44" s="95"/>
      <c r="H44" s="95"/>
      <c r="I44" s="95"/>
      <c r="J44" s="95"/>
      <c r="K44" s="1"/>
    </row>
    <row r="45" spans="1:11" ht="16.5" customHeight="1">
      <c r="A45" s="112"/>
      <c r="B45" s="94" t="s">
        <v>175</v>
      </c>
      <c r="C45" s="94" t="s">
        <v>182</v>
      </c>
      <c r="D45" s="94" t="s">
        <v>183</v>
      </c>
      <c r="E45" s="95" t="s">
        <v>184</v>
      </c>
      <c r="F45" s="95"/>
      <c r="G45" s="95" t="s">
        <v>184</v>
      </c>
      <c r="H45" s="95"/>
      <c r="I45" s="95"/>
      <c r="J45" s="95"/>
      <c r="K45" s="1"/>
    </row>
    <row r="46" spans="1:11" ht="16.5" customHeight="1">
      <c r="A46" s="112"/>
      <c r="B46" s="94" t="s">
        <v>185</v>
      </c>
      <c r="C46" s="94" t="s">
        <v>179</v>
      </c>
      <c r="D46" s="94" t="s">
        <v>180</v>
      </c>
      <c r="E46" s="95" t="s">
        <v>186</v>
      </c>
      <c r="F46" s="95" t="s">
        <v>186</v>
      </c>
      <c r="G46" s="95"/>
      <c r="H46" s="95"/>
      <c r="I46" s="95"/>
      <c r="J46" s="95"/>
      <c r="K46" s="1"/>
    </row>
    <row r="47" spans="1:11" ht="16.5" customHeight="1">
      <c r="A47" s="112"/>
      <c r="B47" s="94" t="s">
        <v>185</v>
      </c>
      <c r="C47" s="94" t="s">
        <v>187</v>
      </c>
      <c r="D47" s="94" t="s">
        <v>188</v>
      </c>
      <c r="E47" s="95" t="s">
        <v>189</v>
      </c>
      <c r="F47" s="95" t="s">
        <v>189</v>
      </c>
      <c r="G47" s="95"/>
      <c r="H47" s="95"/>
      <c r="I47" s="95"/>
      <c r="J47" s="95"/>
      <c r="K47" s="1"/>
    </row>
    <row r="48" spans="1:11" ht="16.5" customHeight="1">
      <c r="A48" s="112"/>
      <c r="B48" s="94" t="s">
        <v>185</v>
      </c>
      <c r="C48" s="94" t="s">
        <v>187</v>
      </c>
      <c r="D48" s="94" t="s">
        <v>190</v>
      </c>
      <c r="E48" s="95" t="s">
        <v>191</v>
      </c>
      <c r="F48" s="95" t="s">
        <v>191</v>
      </c>
      <c r="G48" s="95"/>
      <c r="H48" s="95"/>
      <c r="I48" s="95"/>
      <c r="J48" s="95"/>
      <c r="K48" s="1"/>
    </row>
    <row r="49" spans="1:11" ht="16.5" customHeight="1">
      <c r="A49" s="112"/>
      <c r="B49" s="94" t="s">
        <v>192</v>
      </c>
      <c r="C49" s="94" t="s">
        <v>103</v>
      </c>
      <c r="D49" s="94" t="s">
        <v>180</v>
      </c>
      <c r="E49" s="95" t="s">
        <v>193</v>
      </c>
      <c r="F49" s="95" t="s">
        <v>193</v>
      </c>
      <c r="G49" s="95"/>
      <c r="H49" s="95"/>
      <c r="I49" s="95"/>
      <c r="J49" s="95"/>
      <c r="K49" s="1"/>
    </row>
    <row r="50" spans="1:11" ht="16.5" customHeight="1">
      <c r="A50" s="112"/>
      <c r="B50" s="94" t="s">
        <v>192</v>
      </c>
      <c r="C50" s="94" t="s">
        <v>187</v>
      </c>
      <c r="D50" s="94" t="s">
        <v>190</v>
      </c>
      <c r="E50" s="95" t="s">
        <v>194</v>
      </c>
      <c r="F50" s="95" t="s">
        <v>194</v>
      </c>
      <c r="G50" s="95"/>
      <c r="H50" s="95"/>
      <c r="I50" s="95"/>
      <c r="J50" s="95"/>
      <c r="K50" s="1"/>
    </row>
    <row r="51" spans="1:11" ht="24.95" customHeight="1">
      <c r="A51" s="112"/>
      <c r="B51" s="94" t="s">
        <v>195</v>
      </c>
      <c r="C51" s="94" t="s">
        <v>129</v>
      </c>
      <c r="D51" s="94" t="s">
        <v>196</v>
      </c>
      <c r="E51" s="95" t="s">
        <v>197</v>
      </c>
      <c r="F51" s="95" t="s">
        <v>197</v>
      </c>
      <c r="G51" s="95"/>
      <c r="H51" s="95"/>
      <c r="I51" s="95"/>
      <c r="J51" s="95"/>
      <c r="K51" s="1"/>
    </row>
    <row r="52" spans="1:11" ht="24.95" customHeight="1">
      <c r="A52" s="112"/>
      <c r="B52" s="94" t="s">
        <v>195</v>
      </c>
      <c r="C52" s="94" t="s">
        <v>198</v>
      </c>
      <c r="D52" s="94" t="s">
        <v>196</v>
      </c>
      <c r="E52" s="95" t="s">
        <v>199</v>
      </c>
      <c r="F52" s="95" t="s">
        <v>199</v>
      </c>
      <c r="G52" s="95"/>
      <c r="H52" s="95"/>
      <c r="I52" s="95"/>
      <c r="J52" s="95"/>
      <c r="K52" s="1"/>
    </row>
    <row r="53" spans="1:11" ht="16.5" customHeight="1">
      <c r="A53" s="112"/>
      <c r="B53" s="94" t="s">
        <v>200</v>
      </c>
      <c r="C53" s="94" t="s">
        <v>129</v>
      </c>
      <c r="D53" s="94" t="s">
        <v>201</v>
      </c>
      <c r="E53" s="95" t="s">
        <v>202</v>
      </c>
      <c r="F53" s="95" t="s">
        <v>202</v>
      </c>
      <c r="G53" s="95"/>
      <c r="H53" s="95"/>
      <c r="I53" s="95"/>
      <c r="J53" s="95"/>
      <c r="K53" s="1"/>
    </row>
    <row r="54" spans="1:11" ht="16.5" customHeight="1">
      <c r="A54" s="112"/>
      <c r="B54" s="94" t="s">
        <v>200</v>
      </c>
      <c r="C54" s="94" t="s">
        <v>198</v>
      </c>
      <c r="D54" s="94" t="s">
        <v>201</v>
      </c>
      <c r="E54" s="95" t="s">
        <v>203</v>
      </c>
      <c r="F54" s="95" t="s">
        <v>203</v>
      </c>
      <c r="G54" s="95"/>
      <c r="H54" s="95"/>
      <c r="I54" s="95"/>
      <c r="J54" s="95"/>
      <c r="K54" s="1"/>
    </row>
    <row r="55" spans="1:11" ht="16.5" customHeight="1">
      <c r="A55" s="112"/>
      <c r="B55" s="94" t="s">
        <v>204</v>
      </c>
      <c r="C55" s="94" t="s">
        <v>179</v>
      </c>
      <c r="D55" s="94" t="s">
        <v>180</v>
      </c>
      <c r="E55" s="95" t="s">
        <v>205</v>
      </c>
      <c r="F55" s="95"/>
      <c r="G55" s="95" t="s">
        <v>205</v>
      </c>
      <c r="H55" s="95"/>
      <c r="I55" s="95"/>
      <c r="J55" s="95"/>
      <c r="K55" s="1"/>
    </row>
    <row r="56" spans="1:11" ht="16.5" customHeight="1">
      <c r="A56" s="112"/>
      <c r="B56" s="94" t="s">
        <v>204</v>
      </c>
      <c r="C56" s="94" t="s">
        <v>182</v>
      </c>
      <c r="D56" s="94" t="s">
        <v>206</v>
      </c>
      <c r="E56" s="95" t="s">
        <v>207</v>
      </c>
      <c r="F56" s="95"/>
      <c r="G56" s="95" t="s">
        <v>207</v>
      </c>
      <c r="H56" s="95"/>
      <c r="I56" s="95"/>
      <c r="J56" s="95"/>
      <c r="K56" s="1"/>
    </row>
    <row r="57" spans="1:11" ht="16.5" customHeight="1">
      <c r="A57" s="112"/>
      <c r="B57" s="94" t="s">
        <v>204</v>
      </c>
      <c r="C57" s="94" t="s">
        <v>187</v>
      </c>
      <c r="D57" s="94" t="s">
        <v>190</v>
      </c>
      <c r="E57" s="95" t="s">
        <v>208</v>
      </c>
      <c r="F57" s="95"/>
      <c r="G57" s="95" t="s">
        <v>208</v>
      </c>
      <c r="H57" s="95"/>
      <c r="I57" s="95"/>
      <c r="J57" s="95"/>
      <c r="K57" s="1"/>
    </row>
    <row r="58" spans="1:11" ht="16.5" customHeight="1">
      <c r="A58" s="112"/>
      <c r="B58" s="94" t="s">
        <v>209</v>
      </c>
      <c r="C58" s="94" t="s">
        <v>182</v>
      </c>
      <c r="D58" s="94" t="s">
        <v>206</v>
      </c>
      <c r="E58" s="95" t="s">
        <v>210</v>
      </c>
      <c r="F58" s="95"/>
      <c r="G58" s="95" t="s">
        <v>210</v>
      </c>
      <c r="H58" s="95"/>
      <c r="I58" s="95"/>
      <c r="J58" s="95"/>
      <c r="K58" s="1"/>
    </row>
    <row r="59" spans="1:11" ht="16.5" customHeight="1">
      <c r="A59" s="112"/>
      <c r="B59" s="94" t="s">
        <v>211</v>
      </c>
      <c r="C59" s="94" t="s">
        <v>182</v>
      </c>
      <c r="D59" s="94" t="s">
        <v>183</v>
      </c>
      <c r="E59" s="95" t="s">
        <v>212</v>
      </c>
      <c r="F59" s="95"/>
      <c r="G59" s="95" t="s">
        <v>212</v>
      </c>
      <c r="H59" s="95"/>
      <c r="I59" s="95"/>
      <c r="J59" s="95"/>
      <c r="K59" s="1"/>
    </row>
    <row r="60" spans="1:11" ht="16.5" customHeight="1">
      <c r="A60" s="112"/>
      <c r="B60" s="94" t="s">
        <v>213</v>
      </c>
      <c r="C60" s="94" t="s">
        <v>182</v>
      </c>
      <c r="D60" s="94" t="s">
        <v>214</v>
      </c>
      <c r="E60" s="95" t="s">
        <v>215</v>
      </c>
      <c r="F60" s="95"/>
      <c r="G60" s="95" t="s">
        <v>215</v>
      </c>
      <c r="H60" s="95"/>
      <c r="I60" s="95"/>
      <c r="J60" s="95"/>
      <c r="K60" s="1"/>
    </row>
    <row r="61" spans="1:11" ht="16.5" customHeight="1">
      <c r="A61" s="112"/>
      <c r="B61" s="94" t="s">
        <v>213</v>
      </c>
      <c r="C61" s="94" t="s">
        <v>216</v>
      </c>
      <c r="D61" s="94" t="s">
        <v>217</v>
      </c>
      <c r="E61" s="95" t="s">
        <v>218</v>
      </c>
      <c r="F61" s="95"/>
      <c r="G61" s="95" t="s">
        <v>218</v>
      </c>
      <c r="H61" s="95"/>
      <c r="I61" s="95"/>
      <c r="J61" s="95"/>
      <c r="K61" s="1"/>
    </row>
    <row r="62" spans="1:11" ht="16.5" customHeight="1">
      <c r="A62" s="112"/>
      <c r="B62" s="94" t="s">
        <v>213</v>
      </c>
      <c r="C62" s="94" t="s">
        <v>219</v>
      </c>
      <c r="D62" s="94" t="s">
        <v>220</v>
      </c>
      <c r="E62" s="95" t="s">
        <v>173</v>
      </c>
      <c r="F62" s="95"/>
      <c r="G62" s="95" t="s">
        <v>173</v>
      </c>
      <c r="H62" s="95"/>
      <c r="I62" s="95"/>
      <c r="J62" s="95"/>
      <c r="K62" s="1"/>
    </row>
    <row r="63" spans="1:11" ht="16.5" customHeight="1">
      <c r="A63" s="112"/>
      <c r="B63" s="94" t="s">
        <v>221</v>
      </c>
      <c r="C63" s="94" t="s">
        <v>114</v>
      </c>
      <c r="D63" s="94" t="s">
        <v>222</v>
      </c>
      <c r="E63" s="95" t="s">
        <v>223</v>
      </c>
      <c r="F63" s="95"/>
      <c r="G63" s="95" t="s">
        <v>223</v>
      </c>
      <c r="H63" s="95"/>
      <c r="I63" s="95"/>
      <c r="J63" s="95"/>
      <c r="K63" s="1"/>
    </row>
    <row r="64" spans="1:11" ht="16.5" customHeight="1">
      <c r="A64" s="112"/>
      <c r="B64" s="94" t="s">
        <v>221</v>
      </c>
      <c r="C64" s="94" t="s">
        <v>114</v>
      </c>
      <c r="D64" s="94" t="s">
        <v>115</v>
      </c>
      <c r="E64" s="95" t="s">
        <v>224</v>
      </c>
      <c r="F64" s="95"/>
      <c r="G64" s="95" t="s">
        <v>224</v>
      </c>
      <c r="H64" s="95"/>
      <c r="I64" s="95"/>
      <c r="J64" s="95"/>
      <c r="K64" s="1"/>
    </row>
    <row r="65" spans="1:11" ht="16.5" customHeight="1">
      <c r="A65" s="112"/>
      <c r="B65" s="94" t="s">
        <v>221</v>
      </c>
      <c r="C65" s="94" t="s">
        <v>182</v>
      </c>
      <c r="D65" s="94" t="s">
        <v>183</v>
      </c>
      <c r="E65" s="95" t="s">
        <v>225</v>
      </c>
      <c r="F65" s="95"/>
      <c r="G65" s="95" t="s">
        <v>225</v>
      </c>
      <c r="H65" s="95"/>
      <c r="I65" s="95"/>
      <c r="J65" s="95"/>
      <c r="K65" s="1"/>
    </row>
    <row r="66" spans="1:11" ht="16.5" customHeight="1">
      <c r="A66" s="112"/>
      <c r="B66" s="94" t="s">
        <v>226</v>
      </c>
      <c r="C66" s="94" t="s">
        <v>198</v>
      </c>
      <c r="D66" s="94" t="s">
        <v>123</v>
      </c>
      <c r="E66" s="95" t="s">
        <v>227</v>
      </c>
      <c r="F66" s="95" t="s">
        <v>227</v>
      </c>
      <c r="G66" s="95"/>
      <c r="H66" s="95"/>
      <c r="I66" s="95"/>
      <c r="J66" s="95"/>
      <c r="K66" s="1"/>
    </row>
    <row r="67" spans="1:11" ht="16.5" customHeight="1">
      <c r="A67" s="112"/>
      <c r="B67" s="94" t="s">
        <v>226</v>
      </c>
      <c r="C67" s="94" t="s">
        <v>198</v>
      </c>
      <c r="D67" s="94" t="s">
        <v>125</v>
      </c>
      <c r="E67" s="95" t="s">
        <v>228</v>
      </c>
      <c r="F67" s="95" t="s">
        <v>228</v>
      </c>
      <c r="G67" s="95"/>
      <c r="H67" s="95"/>
      <c r="I67" s="95"/>
      <c r="J67" s="95"/>
      <c r="K67" s="1"/>
    </row>
    <row r="68" spans="1:11" ht="16.5" customHeight="1">
      <c r="A68" s="112"/>
      <c r="B68" s="94" t="s">
        <v>226</v>
      </c>
      <c r="C68" s="94" t="s">
        <v>198</v>
      </c>
      <c r="D68" s="94" t="s">
        <v>229</v>
      </c>
      <c r="E68" s="95" t="s">
        <v>230</v>
      </c>
      <c r="F68" s="95" t="s">
        <v>230</v>
      </c>
      <c r="G68" s="95"/>
      <c r="H68" s="95"/>
      <c r="I68" s="95"/>
      <c r="J68" s="95"/>
      <c r="K68" s="1"/>
    </row>
    <row r="69" spans="1:11" ht="16.5" customHeight="1">
      <c r="A69" s="112"/>
      <c r="B69" s="94" t="s">
        <v>226</v>
      </c>
      <c r="C69" s="94" t="s">
        <v>198</v>
      </c>
      <c r="D69" s="94" t="s">
        <v>130</v>
      </c>
      <c r="E69" s="95" t="s">
        <v>231</v>
      </c>
      <c r="F69" s="95" t="s">
        <v>231</v>
      </c>
      <c r="G69" s="95"/>
      <c r="H69" s="95"/>
      <c r="I69" s="95"/>
      <c r="J69" s="95"/>
      <c r="K69" s="1"/>
    </row>
    <row r="70" spans="1:11" ht="16.5" customHeight="1">
      <c r="A70" s="112"/>
      <c r="B70" s="94" t="s">
        <v>226</v>
      </c>
      <c r="C70" s="94" t="s">
        <v>198</v>
      </c>
      <c r="D70" s="94" t="s">
        <v>133</v>
      </c>
      <c r="E70" s="95" t="s">
        <v>232</v>
      </c>
      <c r="F70" s="95" t="s">
        <v>232</v>
      </c>
      <c r="G70" s="95"/>
      <c r="H70" s="95"/>
      <c r="I70" s="95"/>
      <c r="J70" s="95"/>
      <c r="K70" s="1"/>
    </row>
    <row r="71" spans="1:11" ht="16.5" customHeight="1">
      <c r="A71" s="112"/>
      <c r="B71" s="94" t="s">
        <v>226</v>
      </c>
      <c r="C71" s="94" t="s">
        <v>103</v>
      </c>
      <c r="D71" s="94" t="s">
        <v>135</v>
      </c>
      <c r="E71" s="95" t="s">
        <v>233</v>
      </c>
      <c r="F71" s="95" t="s">
        <v>234</v>
      </c>
      <c r="G71" s="95" t="s">
        <v>235</v>
      </c>
      <c r="H71" s="95"/>
      <c r="I71" s="95"/>
      <c r="J71" s="95"/>
      <c r="K71" s="1"/>
    </row>
    <row r="72" spans="1:11" ht="16.5" customHeight="1">
      <c r="A72" s="112"/>
      <c r="B72" s="94" t="s">
        <v>226</v>
      </c>
      <c r="C72" s="94" t="s">
        <v>103</v>
      </c>
      <c r="D72" s="94" t="s">
        <v>118</v>
      </c>
      <c r="E72" s="95" t="s">
        <v>236</v>
      </c>
      <c r="F72" s="95"/>
      <c r="G72" s="95" t="s">
        <v>236</v>
      </c>
      <c r="H72" s="95"/>
      <c r="I72" s="95"/>
      <c r="J72" s="95"/>
      <c r="K72" s="1"/>
    </row>
    <row r="73" spans="1:11" ht="16.5" customHeight="1">
      <c r="A73" s="112"/>
      <c r="B73" s="94" t="s">
        <v>226</v>
      </c>
      <c r="C73" s="94" t="s">
        <v>103</v>
      </c>
      <c r="D73" s="94" t="s">
        <v>137</v>
      </c>
      <c r="E73" s="95" t="s">
        <v>237</v>
      </c>
      <c r="F73" s="95" t="s">
        <v>237</v>
      </c>
      <c r="G73" s="95"/>
      <c r="H73" s="95"/>
      <c r="I73" s="95"/>
      <c r="J73" s="95"/>
      <c r="K73" s="1"/>
    </row>
    <row r="74" spans="1:11" ht="16.5" customHeight="1">
      <c r="A74" s="112"/>
      <c r="B74" s="94" t="s">
        <v>226</v>
      </c>
      <c r="C74" s="94" t="s">
        <v>103</v>
      </c>
      <c r="D74" s="94" t="s">
        <v>139</v>
      </c>
      <c r="E74" s="95" t="s">
        <v>238</v>
      </c>
      <c r="F74" s="95" t="s">
        <v>238</v>
      </c>
      <c r="G74" s="95"/>
      <c r="H74" s="95"/>
      <c r="I74" s="95"/>
      <c r="J74" s="95"/>
      <c r="K74" s="1"/>
    </row>
    <row r="75" spans="1:11" ht="16.5" customHeight="1">
      <c r="A75" s="112"/>
      <c r="B75" s="94" t="s">
        <v>226</v>
      </c>
      <c r="C75" s="94" t="s">
        <v>103</v>
      </c>
      <c r="D75" s="94" t="s">
        <v>141</v>
      </c>
      <c r="E75" s="95" t="s">
        <v>239</v>
      </c>
      <c r="F75" s="95" t="s">
        <v>239</v>
      </c>
      <c r="G75" s="95"/>
      <c r="H75" s="95"/>
      <c r="I75" s="95"/>
      <c r="J75" s="95"/>
      <c r="K75" s="1"/>
    </row>
    <row r="76" spans="1:11" ht="16.5" customHeight="1">
      <c r="A76" s="112"/>
      <c r="B76" s="94" t="s">
        <v>226</v>
      </c>
      <c r="C76" s="94" t="s">
        <v>103</v>
      </c>
      <c r="D76" s="94" t="s">
        <v>143</v>
      </c>
      <c r="E76" s="95" t="s">
        <v>240</v>
      </c>
      <c r="F76" s="95" t="s">
        <v>240</v>
      </c>
      <c r="G76" s="95"/>
      <c r="H76" s="95"/>
      <c r="I76" s="95"/>
      <c r="J76" s="95"/>
      <c r="K76" s="1"/>
    </row>
    <row r="77" spans="1:11" ht="16.5" customHeight="1">
      <c r="A77" s="112"/>
      <c r="B77" s="94" t="s">
        <v>226</v>
      </c>
      <c r="C77" s="94" t="s">
        <v>103</v>
      </c>
      <c r="D77" s="94" t="s">
        <v>112</v>
      </c>
      <c r="E77" s="95" t="s">
        <v>241</v>
      </c>
      <c r="F77" s="95" t="s">
        <v>241</v>
      </c>
      <c r="G77" s="95"/>
      <c r="H77" s="95"/>
      <c r="I77" s="95"/>
      <c r="J77" s="95"/>
      <c r="K77" s="1"/>
    </row>
    <row r="78" spans="1:11" ht="16.5" customHeight="1">
      <c r="A78" s="112"/>
      <c r="B78" s="94" t="s">
        <v>226</v>
      </c>
      <c r="C78" s="94" t="s">
        <v>103</v>
      </c>
      <c r="D78" s="94" t="s">
        <v>146</v>
      </c>
      <c r="E78" s="95" t="s">
        <v>242</v>
      </c>
      <c r="F78" s="95" t="s">
        <v>242</v>
      </c>
      <c r="G78" s="95"/>
      <c r="H78" s="95"/>
      <c r="I78" s="95"/>
      <c r="J78" s="95"/>
      <c r="K78" s="1"/>
    </row>
    <row r="79" spans="1:11" ht="16.5" customHeight="1">
      <c r="A79" s="112"/>
      <c r="B79" s="94" t="s">
        <v>226</v>
      </c>
      <c r="C79" s="94" t="s">
        <v>103</v>
      </c>
      <c r="D79" s="94" t="s">
        <v>107</v>
      </c>
      <c r="E79" s="95" t="s">
        <v>243</v>
      </c>
      <c r="F79" s="95" t="s">
        <v>242</v>
      </c>
      <c r="G79" s="95" t="s">
        <v>244</v>
      </c>
      <c r="H79" s="95"/>
      <c r="I79" s="95"/>
      <c r="J79" s="95"/>
      <c r="K79" s="1"/>
    </row>
    <row r="80" spans="1:11" ht="16.5" customHeight="1">
      <c r="A80" s="112"/>
      <c r="B80" s="94" t="s">
        <v>226</v>
      </c>
      <c r="C80" s="94" t="s">
        <v>103</v>
      </c>
      <c r="D80" s="94" t="s">
        <v>245</v>
      </c>
      <c r="E80" s="95" t="s">
        <v>246</v>
      </c>
      <c r="F80" s="95"/>
      <c r="G80" s="95" t="s">
        <v>246</v>
      </c>
      <c r="H80" s="95"/>
      <c r="I80" s="95"/>
      <c r="J80" s="95"/>
      <c r="K80" s="1"/>
    </row>
    <row r="81" spans="1:11" ht="16.5" customHeight="1">
      <c r="A81" s="112"/>
      <c r="B81" s="94" t="s">
        <v>226</v>
      </c>
      <c r="C81" s="94" t="s">
        <v>103</v>
      </c>
      <c r="D81" s="94" t="s">
        <v>155</v>
      </c>
      <c r="E81" s="95" t="s">
        <v>247</v>
      </c>
      <c r="F81" s="95" t="s">
        <v>247</v>
      </c>
      <c r="G81" s="95"/>
      <c r="H81" s="95"/>
      <c r="I81" s="95"/>
      <c r="J81" s="95"/>
      <c r="K81" s="1"/>
    </row>
    <row r="82" spans="1:11" ht="16.5" customHeight="1">
      <c r="A82" s="112"/>
      <c r="B82" s="94" t="s">
        <v>226</v>
      </c>
      <c r="C82" s="94" t="s">
        <v>103</v>
      </c>
      <c r="D82" s="94" t="s">
        <v>158</v>
      </c>
      <c r="E82" s="95" t="s">
        <v>159</v>
      </c>
      <c r="F82" s="95" t="s">
        <v>159</v>
      </c>
      <c r="G82" s="95"/>
      <c r="H82" s="95"/>
      <c r="I82" s="95"/>
      <c r="J82" s="95"/>
      <c r="K82" s="1"/>
    </row>
    <row r="83" spans="1:11" ht="16.5" customHeight="1">
      <c r="A83" s="112"/>
      <c r="B83" s="94" t="s">
        <v>226</v>
      </c>
      <c r="C83" s="94" t="s">
        <v>103</v>
      </c>
      <c r="D83" s="94" t="s">
        <v>115</v>
      </c>
      <c r="E83" s="95" t="s">
        <v>248</v>
      </c>
      <c r="F83" s="95"/>
      <c r="G83" s="95" t="s">
        <v>248</v>
      </c>
      <c r="H83" s="95"/>
      <c r="I83" s="95"/>
      <c r="J83" s="95"/>
      <c r="K83" s="1"/>
    </row>
    <row r="84" spans="1:11" ht="16.5" customHeight="1">
      <c r="A84" s="112"/>
      <c r="B84" s="94" t="s">
        <v>226</v>
      </c>
      <c r="C84" s="94" t="s">
        <v>103</v>
      </c>
      <c r="D84" s="94" t="s">
        <v>148</v>
      </c>
      <c r="E84" s="95" t="s">
        <v>249</v>
      </c>
      <c r="F84" s="95" t="s">
        <v>249</v>
      </c>
      <c r="G84" s="95"/>
      <c r="H84" s="95"/>
      <c r="I84" s="95"/>
      <c r="J84" s="95"/>
      <c r="K84" s="1"/>
    </row>
    <row r="85" spans="1:11" ht="16.5" customHeight="1">
      <c r="A85" s="112"/>
      <c r="B85" s="94" t="s">
        <v>226</v>
      </c>
      <c r="C85" s="94" t="s">
        <v>103</v>
      </c>
      <c r="D85" s="94" t="s">
        <v>150</v>
      </c>
      <c r="E85" s="95" t="s">
        <v>250</v>
      </c>
      <c r="F85" s="95" t="s">
        <v>250</v>
      </c>
      <c r="G85" s="95"/>
      <c r="H85" s="95"/>
      <c r="I85" s="95"/>
      <c r="J85" s="95"/>
      <c r="K85" s="1"/>
    </row>
    <row r="86" spans="1:11" ht="16.5" customHeight="1">
      <c r="A86" s="112"/>
      <c r="B86" s="94" t="s">
        <v>226</v>
      </c>
      <c r="C86" s="94" t="s">
        <v>103</v>
      </c>
      <c r="D86" s="94" t="s">
        <v>161</v>
      </c>
      <c r="E86" s="95" t="s">
        <v>251</v>
      </c>
      <c r="F86" s="95" t="s">
        <v>251</v>
      </c>
      <c r="G86" s="95"/>
      <c r="H86" s="95"/>
      <c r="I86" s="95"/>
      <c r="J86" s="95"/>
      <c r="K86" s="1"/>
    </row>
    <row r="87" spans="1:11" ht="16.5" customHeight="1">
      <c r="A87" s="112"/>
      <c r="B87" s="94" t="s">
        <v>252</v>
      </c>
      <c r="C87" s="94" t="s">
        <v>114</v>
      </c>
      <c r="D87" s="94" t="s">
        <v>222</v>
      </c>
      <c r="E87" s="95" t="s">
        <v>253</v>
      </c>
      <c r="F87" s="95"/>
      <c r="G87" s="95" t="s">
        <v>253</v>
      </c>
      <c r="H87" s="95"/>
      <c r="I87" s="95"/>
      <c r="J87" s="95"/>
      <c r="K87" s="1"/>
    </row>
    <row r="88" spans="1:11" ht="16.5" customHeight="1">
      <c r="A88" s="112"/>
      <c r="B88" s="94" t="s">
        <v>252</v>
      </c>
      <c r="C88" s="94" t="s">
        <v>114</v>
      </c>
      <c r="D88" s="94" t="s">
        <v>115</v>
      </c>
      <c r="E88" s="95" t="s">
        <v>254</v>
      </c>
      <c r="F88" s="95"/>
      <c r="G88" s="95" t="s">
        <v>254</v>
      </c>
      <c r="H88" s="95"/>
      <c r="I88" s="95"/>
      <c r="J88" s="95"/>
      <c r="K88" s="1"/>
    </row>
    <row r="89" spans="1:11" ht="16.5" customHeight="1">
      <c r="A89" s="112"/>
      <c r="B89" s="94" t="s">
        <v>252</v>
      </c>
      <c r="C89" s="94" t="s">
        <v>179</v>
      </c>
      <c r="D89" s="94" t="s">
        <v>180</v>
      </c>
      <c r="E89" s="95" t="s">
        <v>255</v>
      </c>
      <c r="F89" s="95"/>
      <c r="G89" s="95" t="s">
        <v>255</v>
      </c>
      <c r="H89" s="95"/>
      <c r="I89" s="95"/>
      <c r="J89" s="95"/>
      <c r="K89" s="1"/>
    </row>
    <row r="90" spans="1:11" ht="16.5" customHeight="1">
      <c r="A90" s="112"/>
      <c r="B90" s="94" t="s">
        <v>252</v>
      </c>
      <c r="C90" s="94" t="s">
        <v>103</v>
      </c>
      <c r="D90" s="94" t="s">
        <v>115</v>
      </c>
      <c r="E90" s="95" t="s">
        <v>256</v>
      </c>
      <c r="F90" s="95"/>
      <c r="G90" s="95" t="s">
        <v>256</v>
      </c>
      <c r="H90" s="95"/>
      <c r="I90" s="95"/>
      <c r="J90" s="95"/>
      <c r="K90" s="1"/>
    </row>
    <row r="91" spans="1:11" ht="16.5" customHeight="1">
      <c r="A91" s="112"/>
      <c r="B91" s="94" t="s">
        <v>257</v>
      </c>
      <c r="C91" s="94" t="s">
        <v>103</v>
      </c>
      <c r="D91" s="94" t="s">
        <v>115</v>
      </c>
      <c r="E91" s="95" t="s">
        <v>258</v>
      </c>
      <c r="F91" s="95"/>
      <c r="G91" s="95" t="s">
        <v>258</v>
      </c>
      <c r="H91" s="95"/>
      <c r="I91" s="95"/>
      <c r="J91" s="95"/>
      <c r="K91" s="1"/>
    </row>
    <row r="92" spans="1:11" ht="16.5" customHeight="1">
      <c r="A92" s="112"/>
      <c r="B92" s="94" t="s">
        <v>257</v>
      </c>
      <c r="C92" s="94" t="s">
        <v>259</v>
      </c>
      <c r="D92" s="94" t="s">
        <v>260</v>
      </c>
      <c r="E92" s="95" t="s">
        <v>261</v>
      </c>
      <c r="F92" s="95"/>
      <c r="G92" s="95" t="s">
        <v>261</v>
      </c>
      <c r="H92" s="95"/>
      <c r="I92" s="95"/>
      <c r="J92" s="95"/>
      <c r="K92" s="1"/>
    </row>
    <row r="93" spans="1:11" ht="16.5" customHeight="1">
      <c r="A93" s="112"/>
      <c r="B93" s="94" t="s">
        <v>257</v>
      </c>
      <c r="C93" s="94" t="s">
        <v>182</v>
      </c>
      <c r="D93" s="94" t="s">
        <v>183</v>
      </c>
      <c r="E93" s="95" t="s">
        <v>262</v>
      </c>
      <c r="F93" s="95"/>
      <c r="G93" s="95" t="s">
        <v>262</v>
      </c>
      <c r="H93" s="95"/>
      <c r="I93" s="95"/>
      <c r="J93" s="95"/>
      <c r="K93" s="1"/>
    </row>
    <row r="94" spans="1:11" ht="16.5" customHeight="1">
      <c r="A94" s="112"/>
      <c r="B94" s="94" t="s">
        <v>257</v>
      </c>
      <c r="C94" s="94" t="s">
        <v>182</v>
      </c>
      <c r="D94" s="94" t="s">
        <v>214</v>
      </c>
      <c r="E94" s="95" t="s">
        <v>263</v>
      </c>
      <c r="F94" s="95"/>
      <c r="G94" s="95" t="s">
        <v>263</v>
      </c>
      <c r="H94" s="95"/>
      <c r="I94" s="95"/>
      <c r="J94" s="95"/>
      <c r="K94" s="1"/>
    </row>
    <row r="95" spans="1:11" ht="16.5" customHeight="1">
      <c r="A95" s="112"/>
      <c r="B95" s="94" t="s">
        <v>257</v>
      </c>
      <c r="C95" s="94" t="s">
        <v>182</v>
      </c>
      <c r="D95" s="94" t="s">
        <v>264</v>
      </c>
      <c r="E95" s="95" t="s">
        <v>265</v>
      </c>
      <c r="F95" s="95"/>
      <c r="G95" s="95" t="s">
        <v>265</v>
      </c>
      <c r="H95" s="95"/>
      <c r="I95" s="95"/>
      <c r="J95" s="95"/>
      <c r="K95" s="1"/>
    </row>
    <row r="96" spans="1:11" ht="16.5" customHeight="1">
      <c r="A96" s="112"/>
      <c r="B96" s="94" t="s">
        <v>266</v>
      </c>
      <c r="C96" s="94" t="s">
        <v>219</v>
      </c>
      <c r="D96" s="94" t="s">
        <v>220</v>
      </c>
      <c r="E96" s="95" t="s">
        <v>267</v>
      </c>
      <c r="F96" s="95"/>
      <c r="G96" s="95" t="s">
        <v>267</v>
      </c>
      <c r="H96" s="95"/>
      <c r="I96" s="95"/>
      <c r="J96" s="95"/>
      <c r="K96" s="1"/>
    </row>
    <row r="97" spans="1:11" ht="16.5" customHeight="1">
      <c r="A97" s="112"/>
      <c r="B97" s="94" t="s">
        <v>268</v>
      </c>
      <c r="C97" s="94" t="s">
        <v>182</v>
      </c>
      <c r="D97" s="94" t="s">
        <v>214</v>
      </c>
      <c r="E97" s="95" t="s">
        <v>269</v>
      </c>
      <c r="F97" s="95"/>
      <c r="G97" s="95" t="s">
        <v>269</v>
      </c>
      <c r="H97" s="95"/>
      <c r="I97" s="95"/>
      <c r="J97" s="95"/>
      <c r="K97" s="1"/>
    </row>
    <row r="98" spans="1:11" ht="16.5" customHeight="1">
      <c r="A98" s="112"/>
      <c r="B98" s="94" t="s">
        <v>270</v>
      </c>
      <c r="C98" s="94" t="s">
        <v>182</v>
      </c>
      <c r="D98" s="94" t="s">
        <v>214</v>
      </c>
      <c r="E98" s="95" t="s">
        <v>271</v>
      </c>
      <c r="F98" s="95"/>
      <c r="G98" s="95" t="s">
        <v>271</v>
      </c>
      <c r="H98" s="95"/>
      <c r="I98" s="95"/>
      <c r="J98" s="95"/>
      <c r="K98" s="1"/>
    </row>
    <row r="99" spans="1:11" ht="16.5" customHeight="1">
      <c r="A99" s="112"/>
      <c r="B99" s="94" t="s">
        <v>272</v>
      </c>
      <c r="C99" s="94" t="s">
        <v>182</v>
      </c>
      <c r="D99" s="94" t="s">
        <v>214</v>
      </c>
      <c r="E99" s="95" t="s">
        <v>273</v>
      </c>
      <c r="F99" s="95"/>
      <c r="G99" s="95" t="s">
        <v>273</v>
      </c>
      <c r="H99" s="95"/>
      <c r="I99" s="95"/>
      <c r="J99" s="95"/>
      <c r="K99" s="1"/>
    </row>
    <row r="100" spans="1:11" ht="16.5" customHeight="1">
      <c r="A100" s="112"/>
      <c r="B100" s="94" t="s">
        <v>274</v>
      </c>
      <c r="C100" s="94" t="s">
        <v>198</v>
      </c>
      <c r="D100" s="94" t="s">
        <v>123</v>
      </c>
      <c r="E100" s="95" t="s">
        <v>275</v>
      </c>
      <c r="F100" s="95" t="s">
        <v>275</v>
      </c>
      <c r="G100" s="95"/>
      <c r="H100" s="95"/>
      <c r="I100" s="95"/>
      <c r="J100" s="95"/>
      <c r="K100" s="1"/>
    </row>
    <row r="101" spans="1:11" ht="16.5" customHeight="1">
      <c r="A101" s="112"/>
      <c r="B101" s="94" t="s">
        <v>274</v>
      </c>
      <c r="C101" s="94" t="s">
        <v>198</v>
      </c>
      <c r="D101" s="94" t="s">
        <v>125</v>
      </c>
      <c r="E101" s="95" t="s">
        <v>276</v>
      </c>
      <c r="F101" s="95" t="s">
        <v>276</v>
      </c>
      <c r="G101" s="95"/>
      <c r="H101" s="95"/>
      <c r="I101" s="95"/>
      <c r="J101" s="95"/>
      <c r="K101" s="1"/>
    </row>
    <row r="102" spans="1:11" ht="16.5" customHeight="1">
      <c r="A102" s="112"/>
      <c r="B102" s="94" t="s">
        <v>274</v>
      </c>
      <c r="C102" s="94" t="s">
        <v>198</v>
      </c>
      <c r="D102" s="94" t="s">
        <v>229</v>
      </c>
      <c r="E102" s="95" t="s">
        <v>277</v>
      </c>
      <c r="F102" s="95" t="s">
        <v>277</v>
      </c>
      <c r="G102" s="95"/>
      <c r="H102" s="95"/>
      <c r="I102" s="95"/>
      <c r="J102" s="95"/>
      <c r="K102" s="1"/>
    </row>
    <row r="103" spans="1:11" ht="16.5" customHeight="1">
      <c r="A103" s="112"/>
      <c r="B103" s="94" t="s">
        <v>274</v>
      </c>
      <c r="C103" s="94" t="s">
        <v>198</v>
      </c>
      <c r="D103" s="94" t="s">
        <v>130</v>
      </c>
      <c r="E103" s="95" t="s">
        <v>278</v>
      </c>
      <c r="F103" s="95" t="s">
        <v>278</v>
      </c>
      <c r="G103" s="95"/>
      <c r="H103" s="95"/>
      <c r="I103" s="95"/>
      <c r="J103" s="95"/>
      <c r="K103" s="1"/>
    </row>
    <row r="104" spans="1:11" ht="16.5" customHeight="1">
      <c r="A104" s="112"/>
      <c r="B104" s="94" t="s">
        <v>274</v>
      </c>
      <c r="C104" s="94" t="s">
        <v>198</v>
      </c>
      <c r="D104" s="94" t="s">
        <v>133</v>
      </c>
      <c r="E104" s="95" t="s">
        <v>279</v>
      </c>
      <c r="F104" s="95" t="s">
        <v>279</v>
      </c>
      <c r="G104" s="95"/>
      <c r="H104" s="95"/>
      <c r="I104" s="95"/>
      <c r="J104" s="95"/>
      <c r="K104" s="1"/>
    </row>
    <row r="105" spans="1:11" ht="16.5" customHeight="1">
      <c r="A105" s="112"/>
      <c r="B105" s="94" t="s">
        <v>274</v>
      </c>
      <c r="C105" s="94" t="s">
        <v>198</v>
      </c>
      <c r="D105" s="94" t="s">
        <v>165</v>
      </c>
      <c r="E105" s="95" t="s">
        <v>280</v>
      </c>
      <c r="F105" s="95"/>
      <c r="G105" s="95" t="s">
        <v>280</v>
      </c>
      <c r="H105" s="95"/>
      <c r="I105" s="95"/>
      <c r="J105" s="95"/>
      <c r="K105" s="1"/>
    </row>
    <row r="106" spans="1:11" ht="16.5" customHeight="1">
      <c r="A106" s="112"/>
      <c r="B106" s="94" t="s">
        <v>274</v>
      </c>
      <c r="C106" s="94" t="s">
        <v>103</v>
      </c>
      <c r="D106" s="94" t="s">
        <v>135</v>
      </c>
      <c r="E106" s="95" t="s">
        <v>281</v>
      </c>
      <c r="F106" s="95" t="s">
        <v>281</v>
      </c>
      <c r="G106" s="95"/>
      <c r="H106" s="95"/>
      <c r="I106" s="95"/>
      <c r="J106" s="95"/>
      <c r="K106" s="1"/>
    </row>
    <row r="107" spans="1:11" ht="16.5" customHeight="1">
      <c r="A107" s="112"/>
      <c r="B107" s="94" t="s">
        <v>274</v>
      </c>
      <c r="C107" s="94" t="s">
        <v>103</v>
      </c>
      <c r="D107" s="94" t="s">
        <v>118</v>
      </c>
      <c r="E107" s="95" t="s">
        <v>282</v>
      </c>
      <c r="F107" s="95"/>
      <c r="G107" s="95" t="s">
        <v>282</v>
      </c>
      <c r="H107" s="95"/>
      <c r="I107" s="95"/>
      <c r="J107" s="95"/>
      <c r="K107" s="1"/>
    </row>
    <row r="108" spans="1:11" ht="16.5" customHeight="1">
      <c r="A108" s="112"/>
      <c r="B108" s="94" t="s">
        <v>274</v>
      </c>
      <c r="C108" s="94" t="s">
        <v>103</v>
      </c>
      <c r="D108" s="94" t="s">
        <v>137</v>
      </c>
      <c r="E108" s="95" t="s">
        <v>283</v>
      </c>
      <c r="F108" s="95" t="s">
        <v>283</v>
      </c>
      <c r="G108" s="95"/>
      <c r="H108" s="95"/>
      <c r="I108" s="95"/>
      <c r="J108" s="95"/>
      <c r="K108" s="1"/>
    </row>
    <row r="109" spans="1:11" ht="16.5" customHeight="1">
      <c r="A109" s="112"/>
      <c r="B109" s="94" t="s">
        <v>274</v>
      </c>
      <c r="C109" s="94" t="s">
        <v>103</v>
      </c>
      <c r="D109" s="94" t="s">
        <v>139</v>
      </c>
      <c r="E109" s="95" t="s">
        <v>284</v>
      </c>
      <c r="F109" s="95" t="s">
        <v>284</v>
      </c>
      <c r="G109" s="95"/>
      <c r="H109" s="95"/>
      <c r="I109" s="95"/>
      <c r="J109" s="95"/>
      <c r="K109" s="1"/>
    </row>
    <row r="110" spans="1:11" ht="16.5" customHeight="1">
      <c r="A110" s="112"/>
      <c r="B110" s="94" t="s">
        <v>274</v>
      </c>
      <c r="C110" s="94" t="s">
        <v>103</v>
      </c>
      <c r="D110" s="94" t="s">
        <v>141</v>
      </c>
      <c r="E110" s="95" t="s">
        <v>285</v>
      </c>
      <c r="F110" s="95" t="s">
        <v>285</v>
      </c>
      <c r="G110" s="95"/>
      <c r="H110" s="95"/>
      <c r="I110" s="95"/>
      <c r="J110" s="95"/>
      <c r="K110" s="1"/>
    </row>
    <row r="111" spans="1:11" ht="16.5" customHeight="1">
      <c r="A111" s="112"/>
      <c r="B111" s="94" t="s">
        <v>274</v>
      </c>
      <c r="C111" s="94" t="s">
        <v>103</v>
      </c>
      <c r="D111" s="94" t="s">
        <v>143</v>
      </c>
      <c r="E111" s="95" t="s">
        <v>286</v>
      </c>
      <c r="F111" s="95" t="s">
        <v>286</v>
      </c>
      <c r="G111" s="95"/>
      <c r="H111" s="95"/>
      <c r="I111" s="95"/>
      <c r="J111" s="95"/>
      <c r="K111" s="1"/>
    </row>
    <row r="112" spans="1:11" ht="16.5" customHeight="1">
      <c r="A112" s="112"/>
      <c r="B112" s="94" t="s">
        <v>274</v>
      </c>
      <c r="C112" s="94" t="s">
        <v>103</v>
      </c>
      <c r="D112" s="94" t="s">
        <v>112</v>
      </c>
      <c r="E112" s="95" t="s">
        <v>287</v>
      </c>
      <c r="F112" s="95" t="s">
        <v>287</v>
      </c>
      <c r="G112" s="95"/>
      <c r="H112" s="95"/>
      <c r="I112" s="95"/>
      <c r="J112" s="95"/>
      <c r="K112" s="1"/>
    </row>
    <row r="113" spans="1:11" ht="16.5" customHeight="1">
      <c r="A113" s="112"/>
      <c r="B113" s="94" t="s">
        <v>274</v>
      </c>
      <c r="C113" s="94" t="s">
        <v>103</v>
      </c>
      <c r="D113" s="94" t="s">
        <v>146</v>
      </c>
      <c r="E113" s="95" t="s">
        <v>288</v>
      </c>
      <c r="F113" s="95" t="s">
        <v>288</v>
      </c>
      <c r="G113" s="95"/>
      <c r="H113" s="95"/>
      <c r="I113" s="95"/>
      <c r="J113" s="95"/>
      <c r="K113" s="1"/>
    </row>
    <row r="114" spans="1:11" ht="16.5" customHeight="1">
      <c r="A114" s="112"/>
      <c r="B114" s="94" t="s">
        <v>274</v>
      </c>
      <c r="C114" s="94" t="s">
        <v>103</v>
      </c>
      <c r="D114" s="94" t="s">
        <v>107</v>
      </c>
      <c r="E114" s="95" t="s">
        <v>288</v>
      </c>
      <c r="F114" s="95" t="s">
        <v>288</v>
      </c>
      <c r="G114" s="95"/>
      <c r="H114" s="95"/>
      <c r="I114" s="95"/>
      <c r="J114" s="95"/>
      <c r="K114" s="1"/>
    </row>
    <row r="115" spans="1:11" ht="16.5" customHeight="1">
      <c r="A115" s="112"/>
      <c r="B115" s="94" t="s">
        <v>274</v>
      </c>
      <c r="C115" s="94" t="s">
        <v>103</v>
      </c>
      <c r="D115" s="94" t="s">
        <v>245</v>
      </c>
      <c r="E115" s="95" t="s">
        <v>289</v>
      </c>
      <c r="F115" s="95"/>
      <c r="G115" s="95" t="s">
        <v>289</v>
      </c>
      <c r="H115" s="95"/>
      <c r="I115" s="95"/>
      <c r="J115" s="95"/>
      <c r="K115" s="1"/>
    </row>
    <row r="116" spans="1:11" ht="16.5" customHeight="1">
      <c r="A116" s="112"/>
      <c r="B116" s="94" t="s">
        <v>274</v>
      </c>
      <c r="C116" s="94" t="s">
        <v>103</v>
      </c>
      <c r="D116" s="94" t="s">
        <v>155</v>
      </c>
      <c r="E116" s="95" t="s">
        <v>290</v>
      </c>
      <c r="F116" s="95" t="s">
        <v>290</v>
      </c>
      <c r="G116" s="95"/>
      <c r="H116" s="95"/>
      <c r="I116" s="95"/>
      <c r="J116" s="95"/>
      <c r="K116" s="1"/>
    </row>
    <row r="117" spans="1:11" ht="16.5" customHeight="1">
      <c r="A117" s="112"/>
      <c r="B117" s="94" t="s">
        <v>274</v>
      </c>
      <c r="C117" s="94" t="s">
        <v>103</v>
      </c>
      <c r="D117" s="94" t="s">
        <v>99</v>
      </c>
      <c r="E117" s="95" t="s">
        <v>167</v>
      </c>
      <c r="F117" s="95"/>
      <c r="G117" s="95" t="s">
        <v>167</v>
      </c>
      <c r="H117" s="95"/>
      <c r="I117" s="95"/>
      <c r="J117" s="95"/>
      <c r="K117" s="1"/>
    </row>
    <row r="118" spans="1:11" ht="16.5" customHeight="1">
      <c r="A118" s="112"/>
      <c r="B118" s="94" t="s">
        <v>274</v>
      </c>
      <c r="C118" s="94" t="s">
        <v>103</v>
      </c>
      <c r="D118" s="94" t="s">
        <v>158</v>
      </c>
      <c r="E118" s="95" t="s">
        <v>291</v>
      </c>
      <c r="F118" s="95" t="s">
        <v>291</v>
      </c>
      <c r="G118" s="95"/>
      <c r="H118" s="95"/>
      <c r="I118" s="95"/>
      <c r="J118" s="95"/>
      <c r="K118" s="1"/>
    </row>
    <row r="119" spans="1:11" ht="16.5" customHeight="1">
      <c r="A119" s="112"/>
      <c r="B119" s="94" t="s">
        <v>274</v>
      </c>
      <c r="C119" s="94" t="s">
        <v>103</v>
      </c>
      <c r="D119" s="94" t="s">
        <v>115</v>
      </c>
      <c r="E119" s="95" t="s">
        <v>292</v>
      </c>
      <c r="F119" s="95"/>
      <c r="G119" s="95" t="s">
        <v>292</v>
      </c>
      <c r="H119" s="95"/>
      <c r="I119" s="95"/>
      <c r="J119" s="95"/>
      <c r="K119" s="1"/>
    </row>
    <row r="120" spans="1:11" ht="16.5" customHeight="1">
      <c r="A120" s="112"/>
      <c r="B120" s="94" t="s">
        <v>274</v>
      </c>
      <c r="C120" s="94" t="s">
        <v>103</v>
      </c>
      <c r="D120" s="94" t="s">
        <v>148</v>
      </c>
      <c r="E120" s="95" t="s">
        <v>293</v>
      </c>
      <c r="F120" s="95" t="s">
        <v>293</v>
      </c>
      <c r="G120" s="95"/>
      <c r="H120" s="95"/>
      <c r="I120" s="95"/>
      <c r="J120" s="95"/>
      <c r="K120" s="1"/>
    </row>
    <row r="121" spans="1:11" ht="16.5" customHeight="1">
      <c r="A121" s="112"/>
      <c r="B121" s="94" t="s">
        <v>274</v>
      </c>
      <c r="C121" s="94" t="s">
        <v>103</v>
      </c>
      <c r="D121" s="94" t="s">
        <v>150</v>
      </c>
      <c r="E121" s="95" t="s">
        <v>294</v>
      </c>
      <c r="F121" s="95" t="s">
        <v>294</v>
      </c>
      <c r="G121" s="95"/>
      <c r="H121" s="95"/>
      <c r="I121" s="95"/>
      <c r="J121" s="95"/>
      <c r="K121" s="1"/>
    </row>
    <row r="122" spans="1:11" ht="16.5" customHeight="1">
      <c r="A122" s="112"/>
      <c r="B122" s="94" t="s">
        <v>274</v>
      </c>
      <c r="C122" s="94" t="s">
        <v>103</v>
      </c>
      <c r="D122" s="94" t="s">
        <v>161</v>
      </c>
      <c r="E122" s="95" t="s">
        <v>295</v>
      </c>
      <c r="F122" s="95" t="s">
        <v>295</v>
      </c>
      <c r="G122" s="95"/>
      <c r="H122" s="95"/>
      <c r="I122" s="95"/>
      <c r="J122" s="95"/>
      <c r="K122" s="1"/>
    </row>
    <row r="123" spans="1:11" ht="16.5" customHeight="1">
      <c r="A123" s="112"/>
      <c r="B123" s="94" t="s">
        <v>274</v>
      </c>
      <c r="C123" s="94" t="s">
        <v>182</v>
      </c>
      <c r="D123" s="94" t="s">
        <v>214</v>
      </c>
      <c r="E123" s="95" t="s">
        <v>296</v>
      </c>
      <c r="F123" s="95"/>
      <c r="G123" s="95" t="s">
        <v>296</v>
      </c>
      <c r="H123" s="95"/>
      <c r="I123" s="95"/>
      <c r="J123" s="95"/>
      <c r="K123" s="1"/>
    </row>
    <row r="124" spans="1:11" ht="16.5" customHeight="1">
      <c r="A124" s="112"/>
      <c r="B124" s="94" t="s">
        <v>297</v>
      </c>
      <c r="C124" s="94" t="s">
        <v>182</v>
      </c>
      <c r="D124" s="94" t="s">
        <v>214</v>
      </c>
      <c r="E124" s="95" t="s">
        <v>298</v>
      </c>
      <c r="F124" s="95"/>
      <c r="G124" s="95" t="s">
        <v>298</v>
      </c>
      <c r="H124" s="95"/>
      <c r="I124" s="95"/>
      <c r="J124" s="95"/>
      <c r="K124" s="1"/>
    </row>
    <row r="125" spans="1:11" ht="16.5" customHeight="1">
      <c r="A125" s="112"/>
      <c r="B125" s="94" t="s">
        <v>299</v>
      </c>
      <c r="C125" s="94" t="s">
        <v>182</v>
      </c>
      <c r="D125" s="94" t="s">
        <v>214</v>
      </c>
      <c r="E125" s="95" t="s">
        <v>300</v>
      </c>
      <c r="F125" s="95"/>
      <c r="G125" s="95" t="s">
        <v>300</v>
      </c>
      <c r="H125" s="95"/>
      <c r="I125" s="95"/>
      <c r="J125" s="95"/>
      <c r="K125" s="1"/>
    </row>
    <row r="126" spans="1:11" ht="16.5" customHeight="1">
      <c r="A126" s="112"/>
      <c r="B126" s="94" t="s">
        <v>301</v>
      </c>
      <c r="C126" s="94" t="s">
        <v>182</v>
      </c>
      <c r="D126" s="94" t="s">
        <v>214</v>
      </c>
      <c r="E126" s="95" t="s">
        <v>302</v>
      </c>
      <c r="F126" s="95"/>
      <c r="G126" s="95" t="s">
        <v>302</v>
      </c>
      <c r="H126" s="95"/>
      <c r="I126" s="95"/>
      <c r="J126" s="95"/>
      <c r="K126" s="1"/>
    </row>
    <row r="127" spans="1:11" ht="16.5" customHeight="1">
      <c r="A127" s="112"/>
      <c r="B127" s="94" t="s">
        <v>303</v>
      </c>
      <c r="C127" s="94" t="s">
        <v>129</v>
      </c>
      <c r="D127" s="94" t="s">
        <v>304</v>
      </c>
      <c r="E127" s="95" t="s">
        <v>305</v>
      </c>
      <c r="F127" s="95" t="s">
        <v>305</v>
      </c>
      <c r="G127" s="95"/>
      <c r="H127" s="95"/>
      <c r="I127" s="95"/>
      <c r="J127" s="95"/>
      <c r="K127" s="1"/>
    </row>
    <row r="128" spans="1:11" ht="16.5" customHeight="1">
      <c r="A128" s="112"/>
      <c r="B128" s="94" t="s">
        <v>306</v>
      </c>
      <c r="C128" s="94" t="s">
        <v>198</v>
      </c>
      <c r="D128" s="94" t="s">
        <v>304</v>
      </c>
      <c r="E128" s="95" t="s">
        <v>307</v>
      </c>
      <c r="F128" s="95" t="s">
        <v>307</v>
      </c>
      <c r="G128" s="95"/>
      <c r="H128" s="95"/>
      <c r="I128" s="95"/>
      <c r="J128" s="95"/>
      <c r="K128" s="1"/>
    </row>
    <row r="129" spans="1:11" ht="16.5" customHeight="1">
      <c r="A129" s="112"/>
      <c r="B129" s="94" t="s">
        <v>308</v>
      </c>
      <c r="C129" s="94" t="s">
        <v>182</v>
      </c>
      <c r="D129" s="94" t="s">
        <v>264</v>
      </c>
      <c r="E129" s="95" t="s">
        <v>309</v>
      </c>
      <c r="F129" s="95" t="s">
        <v>309</v>
      </c>
      <c r="G129" s="95"/>
      <c r="H129" s="95"/>
      <c r="I129" s="95"/>
      <c r="J129" s="95"/>
      <c r="K129" s="1"/>
    </row>
    <row r="130" spans="1:11" ht="16.5" customHeight="1">
      <c r="A130" s="112"/>
      <c r="B130" s="94" t="s">
        <v>310</v>
      </c>
      <c r="C130" s="94" t="s">
        <v>182</v>
      </c>
      <c r="D130" s="94" t="s">
        <v>264</v>
      </c>
      <c r="E130" s="95" t="s">
        <v>311</v>
      </c>
      <c r="F130" s="95"/>
      <c r="G130" s="95" t="s">
        <v>311</v>
      </c>
      <c r="H130" s="95"/>
      <c r="I130" s="95"/>
      <c r="J130" s="95"/>
      <c r="K130" s="1"/>
    </row>
    <row r="131" spans="1:11" ht="16.5" customHeight="1">
      <c r="A131" s="112"/>
      <c r="B131" s="94" t="s">
        <v>312</v>
      </c>
      <c r="C131" s="94" t="s">
        <v>182</v>
      </c>
      <c r="D131" s="94" t="s">
        <v>264</v>
      </c>
      <c r="E131" s="95" t="s">
        <v>313</v>
      </c>
      <c r="F131" s="95"/>
      <c r="G131" s="95" t="s">
        <v>313</v>
      </c>
      <c r="H131" s="95"/>
      <c r="I131" s="95"/>
      <c r="J131" s="95"/>
      <c r="K131" s="1"/>
    </row>
    <row r="132" spans="1:11" ht="16.5" customHeight="1">
      <c r="A132" s="112"/>
      <c r="B132" s="94" t="s">
        <v>314</v>
      </c>
      <c r="C132" s="94" t="s">
        <v>114</v>
      </c>
      <c r="D132" s="94" t="s">
        <v>115</v>
      </c>
      <c r="E132" s="95" t="s">
        <v>315</v>
      </c>
      <c r="F132" s="95"/>
      <c r="G132" s="95" t="s">
        <v>315</v>
      </c>
      <c r="H132" s="95"/>
      <c r="I132" s="95"/>
      <c r="J132" s="95"/>
      <c r="K132" s="1"/>
    </row>
    <row r="133" spans="1:11" ht="16.5" customHeight="1">
      <c r="A133" s="112"/>
      <c r="B133" s="94" t="s">
        <v>314</v>
      </c>
      <c r="C133" s="94" t="s">
        <v>182</v>
      </c>
      <c r="D133" s="94" t="s">
        <v>183</v>
      </c>
      <c r="E133" s="95" t="s">
        <v>316</v>
      </c>
      <c r="F133" s="95"/>
      <c r="G133" s="95" t="s">
        <v>316</v>
      </c>
      <c r="H133" s="95"/>
      <c r="I133" s="95"/>
      <c r="J133" s="95"/>
      <c r="K133" s="1"/>
    </row>
    <row r="134" spans="1:11" ht="16.5" customHeight="1">
      <c r="A134" s="112"/>
      <c r="B134" s="94" t="s">
        <v>314</v>
      </c>
      <c r="C134" s="94" t="s">
        <v>216</v>
      </c>
      <c r="D134" s="94" t="s">
        <v>217</v>
      </c>
      <c r="E134" s="95" t="s">
        <v>317</v>
      </c>
      <c r="F134" s="95"/>
      <c r="G134" s="95" t="s">
        <v>317</v>
      </c>
      <c r="H134" s="95"/>
      <c r="I134" s="95"/>
      <c r="J134" s="95"/>
      <c r="K134" s="1"/>
    </row>
    <row r="135" spans="1:11" ht="16.350000000000001" customHeight="1">
      <c r="A135" s="6"/>
      <c r="B135" s="41" t="s">
        <v>86</v>
      </c>
      <c r="C135" s="41"/>
      <c r="D135" s="41"/>
      <c r="E135" s="87" t="s">
        <v>51</v>
      </c>
      <c r="F135" s="96" t="s">
        <v>318</v>
      </c>
      <c r="G135" s="96" t="s">
        <v>319</v>
      </c>
      <c r="H135" s="87"/>
      <c r="I135" s="87"/>
      <c r="J135" s="87"/>
      <c r="K135" s="68"/>
    </row>
    <row r="136" spans="1:11" ht="9.75" customHeight="1">
      <c r="A136" s="74"/>
      <c r="B136" s="71"/>
      <c r="C136" s="71"/>
      <c r="D136" s="71"/>
      <c r="E136" s="10"/>
      <c r="F136" s="10"/>
      <c r="G136" s="10"/>
      <c r="H136" s="71"/>
      <c r="I136" s="10"/>
      <c r="J136" s="10"/>
      <c r="K136" s="74"/>
    </row>
  </sheetData>
  <mergeCells count="10">
    <mergeCell ref="B2:J2"/>
    <mergeCell ref="B3:C3"/>
    <mergeCell ref="H4:J4"/>
    <mergeCell ref="A6:A134"/>
    <mergeCell ref="B4:B5"/>
    <mergeCell ref="C4:C5"/>
    <mergeCell ref="D4:D5"/>
    <mergeCell ref="E4:E5"/>
    <mergeCell ref="F4:F5"/>
    <mergeCell ref="G4:G5"/>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4.xml><?xml version="1.0" encoding="utf-8"?>
<worksheet xmlns="http://schemas.openxmlformats.org/spreadsheetml/2006/main" xmlns:r="http://schemas.openxmlformats.org/officeDocument/2006/relationships">
  <dimension ref="A1:Q144"/>
  <sheetViews>
    <sheetView topLeftCell="G1" workbookViewId="0">
      <pane ySplit="5" topLeftCell="A12" activePane="bottomLeft" state="frozen"/>
      <selection pane="bottomLeft" activeCell="M15" sqref="M15"/>
    </sheetView>
  </sheetViews>
  <sheetFormatPr defaultColWidth="9" defaultRowHeight="13.5"/>
  <cols>
    <col min="1" max="1" width="1.5" customWidth="1"/>
    <col min="2" max="2" width="28.25" customWidth="1"/>
    <col min="3" max="3" width="15.375" customWidth="1"/>
    <col min="4" max="4" width="35.875" customWidth="1"/>
    <col min="5" max="7" width="28.25" customWidth="1"/>
    <col min="8" max="8" width="14" customWidth="1"/>
    <col min="9" max="9" width="13" customWidth="1"/>
    <col min="10" max="16" width="12.25" customWidth="1"/>
    <col min="17" max="17" width="1.5" customWidth="1"/>
    <col min="18" max="22" width="9.75" customWidth="1"/>
  </cols>
  <sheetData>
    <row r="1" spans="1:17" ht="16.350000000000001" customHeight="1">
      <c r="A1" s="82"/>
      <c r="B1" s="16"/>
      <c r="C1" s="35"/>
      <c r="D1" s="35"/>
      <c r="E1" s="35"/>
      <c r="F1" s="35"/>
      <c r="G1" s="35"/>
      <c r="H1" s="17"/>
      <c r="I1" s="17"/>
      <c r="J1" s="17"/>
      <c r="K1" s="17" t="s">
        <v>320</v>
      </c>
      <c r="L1" s="17"/>
      <c r="M1" s="17"/>
      <c r="N1" s="17"/>
      <c r="O1" s="17"/>
      <c r="P1" s="17"/>
      <c r="Q1" s="83"/>
    </row>
    <row r="2" spans="1:17" ht="22.9" customHeight="1">
      <c r="A2" s="13"/>
      <c r="B2" s="101" t="s">
        <v>321</v>
      </c>
      <c r="C2" s="101"/>
      <c r="D2" s="101"/>
      <c r="E2" s="101"/>
      <c r="F2" s="101"/>
      <c r="G2" s="101"/>
      <c r="H2" s="101"/>
      <c r="I2" s="101"/>
      <c r="J2" s="101"/>
      <c r="K2" s="101"/>
      <c r="L2" s="101"/>
      <c r="M2" s="101"/>
      <c r="N2" s="101"/>
      <c r="O2" s="101"/>
      <c r="P2" s="101"/>
      <c r="Q2" s="11"/>
    </row>
    <row r="3" spans="1:17" ht="19.5" customHeight="1">
      <c r="A3" s="13"/>
      <c r="B3" s="102"/>
      <c r="C3" s="102"/>
      <c r="D3" s="102"/>
      <c r="E3" s="89"/>
      <c r="F3" s="89"/>
      <c r="G3" s="89"/>
      <c r="H3" s="20"/>
      <c r="I3" s="20"/>
      <c r="J3" s="20"/>
      <c r="K3" s="20"/>
      <c r="L3" s="20"/>
      <c r="M3" s="20"/>
      <c r="N3" s="20"/>
      <c r="O3" s="113" t="s">
        <v>2</v>
      </c>
      <c r="P3" s="113"/>
      <c r="Q3" s="12"/>
    </row>
    <row r="4" spans="1:17" ht="23.1" customHeight="1">
      <c r="A4" s="84"/>
      <c r="B4" s="111" t="s">
        <v>322</v>
      </c>
      <c r="C4" s="111" t="s">
        <v>323</v>
      </c>
      <c r="D4" s="111" t="s">
        <v>324</v>
      </c>
      <c r="E4" s="111" t="s">
        <v>88</v>
      </c>
      <c r="F4" s="111" t="s">
        <v>89</v>
      </c>
      <c r="G4" s="111" t="s">
        <v>90</v>
      </c>
      <c r="H4" s="111" t="s">
        <v>59</v>
      </c>
      <c r="I4" s="111" t="s">
        <v>325</v>
      </c>
      <c r="J4" s="111"/>
      <c r="K4" s="111"/>
      <c r="L4" s="111" t="s">
        <v>326</v>
      </c>
      <c r="M4" s="111"/>
      <c r="N4" s="111"/>
      <c r="O4" s="111" t="s">
        <v>65</v>
      </c>
      <c r="P4" s="111" t="s">
        <v>71</v>
      </c>
      <c r="Q4" s="84"/>
    </row>
    <row r="5" spans="1:17" ht="34.5" customHeight="1">
      <c r="A5" s="84"/>
      <c r="B5" s="111"/>
      <c r="C5" s="111"/>
      <c r="D5" s="111"/>
      <c r="E5" s="111"/>
      <c r="F5" s="111"/>
      <c r="G5" s="111"/>
      <c r="H5" s="111"/>
      <c r="I5" s="22" t="s">
        <v>327</v>
      </c>
      <c r="J5" s="22" t="s">
        <v>328</v>
      </c>
      <c r="K5" s="22" t="s">
        <v>329</v>
      </c>
      <c r="L5" s="22" t="s">
        <v>327</v>
      </c>
      <c r="M5" s="22" t="s">
        <v>328</v>
      </c>
      <c r="N5" s="22" t="s">
        <v>329</v>
      </c>
      <c r="O5" s="111"/>
      <c r="P5" s="111"/>
      <c r="Q5" s="84"/>
    </row>
    <row r="6" spans="1:17" ht="16.5" customHeight="1">
      <c r="A6" s="114"/>
      <c r="B6" s="25" t="s">
        <v>330</v>
      </c>
      <c r="C6" s="25" t="s">
        <v>331</v>
      </c>
      <c r="D6" s="25" t="s">
        <v>332</v>
      </c>
      <c r="E6" s="25" t="s">
        <v>163</v>
      </c>
      <c r="F6" s="25" t="s">
        <v>164</v>
      </c>
      <c r="G6" s="25" t="s">
        <v>165</v>
      </c>
      <c r="H6" s="90" t="s">
        <v>166</v>
      </c>
      <c r="I6" s="90" t="s">
        <v>166</v>
      </c>
      <c r="J6" s="90"/>
      <c r="K6" s="90"/>
      <c r="L6" s="90"/>
      <c r="M6" s="90"/>
      <c r="N6" s="90"/>
      <c r="O6" s="90"/>
      <c r="P6" s="90"/>
      <c r="Q6" s="13"/>
    </row>
    <row r="7" spans="1:17" ht="16.5" customHeight="1">
      <c r="A7" s="114"/>
      <c r="B7" s="25" t="s">
        <v>330</v>
      </c>
      <c r="C7" s="25" t="s">
        <v>331</v>
      </c>
      <c r="D7" s="25" t="s">
        <v>333</v>
      </c>
      <c r="E7" s="25" t="s">
        <v>211</v>
      </c>
      <c r="F7" s="25" t="s">
        <v>182</v>
      </c>
      <c r="G7" s="25" t="s">
        <v>183</v>
      </c>
      <c r="H7" s="90" t="s">
        <v>212</v>
      </c>
      <c r="I7" s="90" t="s">
        <v>212</v>
      </c>
      <c r="J7" s="90"/>
      <c r="K7" s="90"/>
      <c r="L7" s="90"/>
      <c r="M7" s="90"/>
      <c r="N7" s="90"/>
      <c r="O7" s="90"/>
      <c r="P7" s="90"/>
      <c r="Q7" s="13"/>
    </row>
    <row r="8" spans="1:17" ht="16.5" customHeight="1">
      <c r="A8" s="114"/>
      <c r="B8" s="25" t="s">
        <v>330</v>
      </c>
      <c r="C8" s="25" t="s">
        <v>331</v>
      </c>
      <c r="D8" s="25" t="s">
        <v>334</v>
      </c>
      <c r="E8" s="25" t="s">
        <v>204</v>
      </c>
      <c r="F8" s="25" t="s">
        <v>179</v>
      </c>
      <c r="G8" s="25" t="s">
        <v>180</v>
      </c>
      <c r="H8" s="90" t="s">
        <v>205</v>
      </c>
      <c r="I8" s="90" t="s">
        <v>205</v>
      </c>
      <c r="J8" s="90"/>
      <c r="K8" s="90"/>
      <c r="L8" s="90"/>
      <c r="M8" s="90"/>
      <c r="N8" s="90"/>
      <c r="O8" s="90"/>
      <c r="P8" s="90"/>
      <c r="Q8" s="13"/>
    </row>
    <row r="9" spans="1:17" ht="16.5" customHeight="1">
      <c r="A9" s="114"/>
      <c r="B9" s="25" t="s">
        <v>330</v>
      </c>
      <c r="C9" s="25" t="s">
        <v>331</v>
      </c>
      <c r="D9" s="25" t="s">
        <v>335</v>
      </c>
      <c r="E9" s="25" t="s">
        <v>204</v>
      </c>
      <c r="F9" s="25" t="s">
        <v>182</v>
      </c>
      <c r="G9" s="25" t="s">
        <v>206</v>
      </c>
      <c r="H9" s="90" t="s">
        <v>207</v>
      </c>
      <c r="I9" s="90" t="s">
        <v>207</v>
      </c>
      <c r="J9" s="90"/>
      <c r="K9" s="90"/>
      <c r="L9" s="90"/>
      <c r="M9" s="90"/>
      <c r="N9" s="90"/>
      <c r="O9" s="90"/>
      <c r="P9" s="90"/>
      <c r="Q9" s="13"/>
    </row>
    <row r="10" spans="1:17" ht="16.5" customHeight="1">
      <c r="A10" s="114"/>
      <c r="B10" s="25" t="s">
        <v>330</v>
      </c>
      <c r="C10" s="25" t="s">
        <v>331</v>
      </c>
      <c r="D10" s="25" t="s">
        <v>336</v>
      </c>
      <c r="E10" s="25" t="s">
        <v>204</v>
      </c>
      <c r="F10" s="25" t="s">
        <v>187</v>
      </c>
      <c r="G10" s="25" t="s">
        <v>190</v>
      </c>
      <c r="H10" s="90" t="s">
        <v>208</v>
      </c>
      <c r="I10" s="90" t="s">
        <v>208</v>
      </c>
      <c r="J10" s="90"/>
      <c r="K10" s="90"/>
      <c r="L10" s="90"/>
      <c r="M10" s="90"/>
      <c r="N10" s="90"/>
      <c r="O10" s="90"/>
      <c r="P10" s="90"/>
      <c r="Q10" s="13"/>
    </row>
    <row r="11" spans="1:17" ht="16.5" customHeight="1">
      <c r="A11" s="114"/>
      <c r="B11" s="25" t="s">
        <v>330</v>
      </c>
      <c r="C11" s="25" t="s">
        <v>331</v>
      </c>
      <c r="D11" s="25" t="s">
        <v>337</v>
      </c>
      <c r="E11" s="25" t="s">
        <v>209</v>
      </c>
      <c r="F11" s="25" t="s">
        <v>182</v>
      </c>
      <c r="G11" s="25" t="s">
        <v>206</v>
      </c>
      <c r="H11" s="90" t="s">
        <v>210</v>
      </c>
      <c r="I11" s="90" t="s">
        <v>210</v>
      </c>
      <c r="J11" s="90"/>
      <c r="K11" s="90"/>
      <c r="L11" s="90"/>
      <c r="M11" s="90"/>
      <c r="N11" s="90"/>
      <c r="O11" s="90"/>
      <c r="P11" s="90"/>
      <c r="Q11" s="13"/>
    </row>
    <row r="12" spans="1:17" ht="24.95" customHeight="1">
      <c r="A12" s="114"/>
      <c r="B12" s="25" t="s">
        <v>330</v>
      </c>
      <c r="C12" s="25" t="s">
        <v>331</v>
      </c>
      <c r="D12" s="25" t="s">
        <v>338</v>
      </c>
      <c r="E12" s="25" t="s">
        <v>213</v>
      </c>
      <c r="F12" s="25" t="s">
        <v>182</v>
      </c>
      <c r="G12" s="25" t="s">
        <v>214</v>
      </c>
      <c r="H12" s="90" t="s">
        <v>339</v>
      </c>
      <c r="I12" s="90" t="s">
        <v>339</v>
      </c>
      <c r="J12" s="90"/>
      <c r="K12" s="90"/>
      <c r="L12" s="90"/>
      <c r="M12" s="90"/>
      <c r="N12" s="90"/>
      <c r="O12" s="90"/>
      <c r="P12" s="90"/>
      <c r="Q12" s="13"/>
    </row>
    <row r="13" spans="1:17" ht="24.95" customHeight="1">
      <c r="A13" s="114"/>
      <c r="B13" s="25" t="s">
        <v>330</v>
      </c>
      <c r="C13" s="25" t="s">
        <v>331</v>
      </c>
      <c r="D13" s="25" t="s">
        <v>338</v>
      </c>
      <c r="E13" s="25" t="s">
        <v>272</v>
      </c>
      <c r="F13" s="25" t="s">
        <v>182</v>
      </c>
      <c r="G13" s="25" t="s">
        <v>214</v>
      </c>
      <c r="H13" s="90" t="s">
        <v>340</v>
      </c>
      <c r="I13" s="90" t="s">
        <v>340</v>
      </c>
      <c r="J13" s="90"/>
      <c r="K13" s="90"/>
      <c r="L13" s="90"/>
      <c r="M13" s="90"/>
      <c r="N13" s="90"/>
      <c r="O13" s="90"/>
      <c r="P13" s="90"/>
      <c r="Q13" s="13"/>
    </row>
    <row r="14" spans="1:17" ht="16.5" customHeight="1">
      <c r="A14" s="114"/>
      <c r="B14" s="25" t="s">
        <v>330</v>
      </c>
      <c r="C14" s="25" t="s">
        <v>331</v>
      </c>
      <c r="D14" s="25" t="s">
        <v>341</v>
      </c>
      <c r="E14" s="25" t="s">
        <v>257</v>
      </c>
      <c r="F14" s="25" t="s">
        <v>182</v>
      </c>
      <c r="G14" s="25" t="s">
        <v>183</v>
      </c>
      <c r="H14" s="90" t="s">
        <v>342</v>
      </c>
      <c r="I14" s="90" t="s">
        <v>342</v>
      </c>
      <c r="J14" s="90"/>
      <c r="K14" s="90"/>
      <c r="L14" s="90"/>
      <c r="M14" s="90"/>
      <c r="N14" s="90"/>
      <c r="O14" s="90"/>
      <c r="P14" s="90"/>
      <c r="Q14" s="13"/>
    </row>
    <row r="15" spans="1:17" ht="16.5" customHeight="1">
      <c r="A15" s="114"/>
      <c r="B15" s="25" t="s">
        <v>330</v>
      </c>
      <c r="C15" s="25" t="s">
        <v>331</v>
      </c>
      <c r="D15" s="25" t="s">
        <v>343</v>
      </c>
      <c r="E15" s="25" t="s">
        <v>257</v>
      </c>
      <c r="F15" s="25" t="s">
        <v>182</v>
      </c>
      <c r="G15" s="25" t="s">
        <v>214</v>
      </c>
      <c r="H15" s="90" t="s">
        <v>263</v>
      </c>
      <c r="I15" s="90" t="s">
        <v>263</v>
      </c>
      <c r="J15" s="90"/>
      <c r="K15" s="90"/>
      <c r="L15" s="90"/>
      <c r="M15" s="90"/>
      <c r="N15" s="90"/>
      <c r="O15" s="90"/>
      <c r="P15" s="90"/>
      <c r="Q15" s="13"/>
    </row>
    <row r="16" spans="1:17" ht="16.5" customHeight="1">
      <c r="A16" s="114"/>
      <c r="B16" s="25" t="s">
        <v>330</v>
      </c>
      <c r="C16" s="25" t="s">
        <v>331</v>
      </c>
      <c r="D16" s="25" t="s">
        <v>344</v>
      </c>
      <c r="E16" s="25" t="s">
        <v>268</v>
      </c>
      <c r="F16" s="25" t="s">
        <v>182</v>
      </c>
      <c r="G16" s="25" t="s">
        <v>214</v>
      </c>
      <c r="H16" s="90" t="s">
        <v>345</v>
      </c>
      <c r="I16" s="90" t="s">
        <v>345</v>
      </c>
      <c r="J16" s="90"/>
      <c r="K16" s="90"/>
      <c r="L16" s="90"/>
      <c r="M16" s="90"/>
      <c r="N16" s="90"/>
      <c r="O16" s="90"/>
      <c r="P16" s="90"/>
      <c r="Q16" s="13"/>
    </row>
    <row r="17" spans="1:17" ht="16.5" customHeight="1">
      <c r="A17" s="114"/>
      <c r="B17" s="25" t="s">
        <v>330</v>
      </c>
      <c r="C17" s="25" t="s">
        <v>331</v>
      </c>
      <c r="D17" s="25" t="s">
        <v>344</v>
      </c>
      <c r="E17" s="25" t="s">
        <v>272</v>
      </c>
      <c r="F17" s="25" t="s">
        <v>182</v>
      </c>
      <c r="G17" s="25" t="s">
        <v>214</v>
      </c>
      <c r="H17" s="90" t="s">
        <v>346</v>
      </c>
      <c r="I17" s="90" t="s">
        <v>346</v>
      </c>
      <c r="J17" s="90"/>
      <c r="K17" s="90"/>
      <c r="L17" s="90"/>
      <c r="M17" s="90"/>
      <c r="N17" s="90"/>
      <c r="O17" s="90"/>
      <c r="P17" s="90"/>
      <c r="Q17" s="13"/>
    </row>
    <row r="18" spans="1:17" ht="16.5" customHeight="1">
      <c r="A18" s="114"/>
      <c r="B18" s="25" t="s">
        <v>330</v>
      </c>
      <c r="C18" s="25" t="s">
        <v>331</v>
      </c>
      <c r="D18" s="25" t="s">
        <v>347</v>
      </c>
      <c r="E18" s="25" t="s">
        <v>268</v>
      </c>
      <c r="F18" s="25" t="s">
        <v>182</v>
      </c>
      <c r="G18" s="25" t="s">
        <v>214</v>
      </c>
      <c r="H18" s="90" t="s">
        <v>348</v>
      </c>
      <c r="I18" s="90" t="s">
        <v>348</v>
      </c>
      <c r="J18" s="90"/>
      <c r="K18" s="90"/>
      <c r="L18" s="90"/>
      <c r="M18" s="90"/>
      <c r="N18" s="90"/>
      <c r="O18" s="90"/>
      <c r="P18" s="90"/>
      <c r="Q18" s="13"/>
    </row>
    <row r="19" spans="1:17" ht="16.5" customHeight="1">
      <c r="A19" s="114"/>
      <c r="B19" s="25" t="s">
        <v>330</v>
      </c>
      <c r="C19" s="25" t="s">
        <v>331</v>
      </c>
      <c r="D19" s="25" t="s">
        <v>349</v>
      </c>
      <c r="E19" s="25" t="s">
        <v>268</v>
      </c>
      <c r="F19" s="25" t="s">
        <v>182</v>
      </c>
      <c r="G19" s="25" t="s">
        <v>214</v>
      </c>
      <c r="H19" s="90" t="s">
        <v>350</v>
      </c>
      <c r="I19" s="90" t="s">
        <v>350</v>
      </c>
      <c r="J19" s="90"/>
      <c r="K19" s="90"/>
      <c r="L19" s="90"/>
      <c r="M19" s="90"/>
      <c r="N19" s="90"/>
      <c r="O19" s="90"/>
      <c r="P19" s="90"/>
      <c r="Q19" s="13"/>
    </row>
    <row r="20" spans="1:17" ht="16.5" customHeight="1">
      <c r="A20" s="114"/>
      <c r="B20" s="25" t="s">
        <v>330</v>
      </c>
      <c r="C20" s="25" t="s">
        <v>331</v>
      </c>
      <c r="D20" s="25" t="s">
        <v>351</v>
      </c>
      <c r="E20" s="25" t="s">
        <v>270</v>
      </c>
      <c r="F20" s="25" t="s">
        <v>182</v>
      </c>
      <c r="G20" s="25" t="s">
        <v>214</v>
      </c>
      <c r="H20" s="90" t="s">
        <v>271</v>
      </c>
      <c r="I20" s="90" t="s">
        <v>271</v>
      </c>
      <c r="J20" s="90"/>
      <c r="K20" s="90"/>
      <c r="L20" s="90"/>
      <c r="M20" s="90"/>
      <c r="N20" s="90"/>
      <c r="O20" s="90"/>
      <c r="P20" s="90"/>
      <c r="Q20" s="13"/>
    </row>
    <row r="21" spans="1:17" ht="16.5" customHeight="1">
      <c r="A21" s="114"/>
      <c r="B21" s="25" t="s">
        <v>330</v>
      </c>
      <c r="C21" s="25" t="s">
        <v>331</v>
      </c>
      <c r="D21" s="25" t="s">
        <v>352</v>
      </c>
      <c r="E21" s="25" t="s">
        <v>301</v>
      </c>
      <c r="F21" s="25" t="s">
        <v>182</v>
      </c>
      <c r="G21" s="25" t="s">
        <v>214</v>
      </c>
      <c r="H21" s="90" t="s">
        <v>353</v>
      </c>
      <c r="I21" s="90" t="s">
        <v>353</v>
      </c>
      <c r="J21" s="90"/>
      <c r="K21" s="90"/>
      <c r="L21" s="90"/>
      <c r="M21" s="90"/>
      <c r="N21" s="90"/>
      <c r="O21" s="90"/>
      <c r="P21" s="90"/>
      <c r="Q21" s="13"/>
    </row>
    <row r="22" spans="1:17" ht="16.5" customHeight="1">
      <c r="A22" s="114"/>
      <c r="B22" s="25" t="s">
        <v>330</v>
      </c>
      <c r="C22" s="25" t="s">
        <v>331</v>
      </c>
      <c r="D22" s="25" t="s">
        <v>354</v>
      </c>
      <c r="E22" s="25" t="s">
        <v>301</v>
      </c>
      <c r="F22" s="25" t="s">
        <v>182</v>
      </c>
      <c r="G22" s="25" t="s">
        <v>214</v>
      </c>
      <c r="H22" s="90" t="s">
        <v>355</v>
      </c>
      <c r="I22" s="90" t="s">
        <v>355</v>
      </c>
      <c r="J22" s="90"/>
      <c r="K22" s="90"/>
      <c r="L22" s="90"/>
      <c r="M22" s="90"/>
      <c r="N22" s="90"/>
      <c r="O22" s="90"/>
      <c r="P22" s="90"/>
      <c r="Q22" s="13"/>
    </row>
    <row r="23" spans="1:17" ht="16.5" customHeight="1">
      <c r="A23" s="114"/>
      <c r="B23" s="25" t="s">
        <v>330</v>
      </c>
      <c r="C23" s="25" t="s">
        <v>331</v>
      </c>
      <c r="D23" s="25" t="s">
        <v>356</v>
      </c>
      <c r="E23" s="25" t="s">
        <v>175</v>
      </c>
      <c r="F23" s="25" t="s">
        <v>182</v>
      </c>
      <c r="G23" s="25" t="s">
        <v>183</v>
      </c>
      <c r="H23" s="90" t="s">
        <v>184</v>
      </c>
      <c r="I23" s="90"/>
      <c r="J23" s="90"/>
      <c r="K23" s="90"/>
      <c r="L23" s="90"/>
      <c r="M23" s="90"/>
      <c r="N23" s="90"/>
      <c r="O23" s="90"/>
      <c r="P23" s="90" t="s">
        <v>184</v>
      </c>
      <c r="Q23" s="13"/>
    </row>
    <row r="24" spans="1:17" ht="16.5" customHeight="1">
      <c r="A24" s="114"/>
      <c r="B24" s="25" t="s">
        <v>330</v>
      </c>
      <c r="C24" s="25" t="s">
        <v>331</v>
      </c>
      <c r="D24" s="25" t="s">
        <v>357</v>
      </c>
      <c r="E24" s="25" t="s">
        <v>163</v>
      </c>
      <c r="F24" s="25" t="s">
        <v>114</v>
      </c>
      <c r="G24" s="25" t="s">
        <v>115</v>
      </c>
      <c r="H24" s="90" t="s">
        <v>358</v>
      </c>
      <c r="I24" s="90" t="s">
        <v>358</v>
      </c>
      <c r="J24" s="90"/>
      <c r="K24" s="90"/>
      <c r="L24" s="90"/>
      <c r="M24" s="90"/>
      <c r="N24" s="90"/>
      <c r="O24" s="90"/>
      <c r="P24" s="90"/>
      <c r="Q24" s="13"/>
    </row>
    <row r="25" spans="1:17" ht="16.5" customHeight="1">
      <c r="A25" s="114"/>
      <c r="B25" s="25" t="s">
        <v>330</v>
      </c>
      <c r="C25" s="25" t="s">
        <v>331</v>
      </c>
      <c r="D25" s="25" t="s">
        <v>359</v>
      </c>
      <c r="E25" s="25" t="s">
        <v>172</v>
      </c>
      <c r="F25" s="25" t="s">
        <v>114</v>
      </c>
      <c r="G25" s="25" t="s">
        <v>115</v>
      </c>
      <c r="H25" s="90" t="s">
        <v>167</v>
      </c>
      <c r="I25" s="90" t="s">
        <v>167</v>
      </c>
      <c r="J25" s="90"/>
      <c r="K25" s="90"/>
      <c r="L25" s="90"/>
      <c r="M25" s="90"/>
      <c r="N25" s="90"/>
      <c r="O25" s="90"/>
      <c r="P25" s="90"/>
      <c r="Q25" s="13"/>
    </row>
    <row r="26" spans="1:17" ht="16.5" customHeight="1">
      <c r="A26" s="114"/>
      <c r="B26" s="25" t="s">
        <v>330</v>
      </c>
      <c r="C26" s="25" t="s">
        <v>331</v>
      </c>
      <c r="D26" s="25" t="s">
        <v>360</v>
      </c>
      <c r="E26" s="25" t="s">
        <v>175</v>
      </c>
      <c r="F26" s="25" t="s">
        <v>114</v>
      </c>
      <c r="G26" s="25" t="s">
        <v>115</v>
      </c>
      <c r="H26" s="90" t="s">
        <v>361</v>
      </c>
      <c r="I26" s="90" t="s">
        <v>361</v>
      </c>
      <c r="J26" s="90"/>
      <c r="K26" s="90"/>
      <c r="L26" s="90"/>
      <c r="M26" s="90"/>
      <c r="N26" s="90"/>
      <c r="O26" s="90"/>
      <c r="P26" s="90"/>
      <c r="Q26" s="13"/>
    </row>
    <row r="27" spans="1:17" ht="16.5" customHeight="1">
      <c r="A27" s="114"/>
      <c r="B27" s="25" t="s">
        <v>330</v>
      </c>
      <c r="C27" s="25" t="s">
        <v>331</v>
      </c>
      <c r="D27" s="25" t="s">
        <v>362</v>
      </c>
      <c r="E27" s="25" t="s">
        <v>163</v>
      </c>
      <c r="F27" s="25" t="s">
        <v>114</v>
      </c>
      <c r="G27" s="25" t="s">
        <v>115</v>
      </c>
      <c r="H27" s="90" t="s">
        <v>173</v>
      </c>
      <c r="I27" s="90" t="s">
        <v>173</v>
      </c>
      <c r="J27" s="90"/>
      <c r="K27" s="90"/>
      <c r="L27" s="90"/>
      <c r="M27" s="90"/>
      <c r="N27" s="90"/>
      <c r="O27" s="90"/>
      <c r="P27" s="90"/>
      <c r="Q27" s="13"/>
    </row>
    <row r="28" spans="1:17" ht="16.5" customHeight="1">
      <c r="A28" s="114"/>
      <c r="B28" s="25" t="s">
        <v>330</v>
      </c>
      <c r="C28" s="25" t="s">
        <v>331</v>
      </c>
      <c r="D28" s="25" t="s">
        <v>363</v>
      </c>
      <c r="E28" s="25" t="s">
        <v>221</v>
      </c>
      <c r="F28" s="25" t="s">
        <v>114</v>
      </c>
      <c r="G28" s="25" t="s">
        <v>115</v>
      </c>
      <c r="H28" s="90" t="s">
        <v>224</v>
      </c>
      <c r="I28" s="90" t="s">
        <v>224</v>
      </c>
      <c r="J28" s="90"/>
      <c r="K28" s="90"/>
      <c r="L28" s="90"/>
      <c r="M28" s="90"/>
      <c r="N28" s="90"/>
      <c r="O28" s="90"/>
      <c r="P28" s="90"/>
      <c r="Q28" s="13"/>
    </row>
    <row r="29" spans="1:17" ht="16.5" customHeight="1">
      <c r="A29" s="114"/>
      <c r="B29" s="25" t="s">
        <v>330</v>
      </c>
      <c r="C29" s="25" t="s">
        <v>331</v>
      </c>
      <c r="D29" s="25" t="s">
        <v>364</v>
      </c>
      <c r="E29" s="25" t="s">
        <v>97</v>
      </c>
      <c r="F29" s="25" t="s">
        <v>98</v>
      </c>
      <c r="G29" s="25" t="s">
        <v>99</v>
      </c>
      <c r="H29" s="90" t="s">
        <v>102</v>
      </c>
      <c r="I29" s="90" t="s">
        <v>102</v>
      </c>
      <c r="J29" s="90"/>
      <c r="K29" s="90"/>
      <c r="L29" s="90"/>
      <c r="M29" s="90"/>
      <c r="N29" s="90"/>
      <c r="O29" s="90"/>
      <c r="P29" s="90"/>
      <c r="Q29" s="13"/>
    </row>
    <row r="30" spans="1:17" ht="16.5" customHeight="1">
      <c r="A30" s="114"/>
      <c r="B30" s="25" t="s">
        <v>330</v>
      </c>
      <c r="C30" s="25" t="s">
        <v>331</v>
      </c>
      <c r="D30" s="25" t="s">
        <v>365</v>
      </c>
      <c r="E30" s="25" t="s">
        <v>252</v>
      </c>
      <c r="F30" s="25" t="s">
        <v>114</v>
      </c>
      <c r="G30" s="25" t="s">
        <v>115</v>
      </c>
      <c r="H30" s="90" t="s">
        <v>366</v>
      </c>
      <c r="I30" s="90" t="s">
        <v>366</v>
      </c>
      <c r="J30" s="90"/>
      <c r="K30" s="90"/>
      <c r="L30" s="90"/>
      <c r="M30" s="90"/>
      <c r="N30" s="90"/>
      <c r="O30" s="90"/>
      <c r="P30" s="90"/>
      <c r="Q30" s="13"/>
    </row>
    <row r="31" spans="1:17" ht="16.5" customHeight="1">
      <c r="A31" s="114"/>
      <c r="B31" s="25" t="s">
        <v>330</v>
      </c>
      <c r="C31" s="25" t="s">
        <v>331</v>
      </c>
      <c r="D31" s="25" t="s">
        <v>367</v>
      </c>
      <c r="E31" s="25" t="s">
        <v>175</v>
      </c>
      <c r="F31" s="25" t="s">
        <v>114</v>
      </c>
      <c r="G31" s="25" t="s">
        <v>115</v>
      </c>
      <c r="H31" s="90" t="s">
        <v>368</v>
      </c>
      <c r="I31" s="90" t="s">
        <v>368</v>
      </c>
      <c r="J31" s="90"/>
      <c r="K31" s="90"/>
      <c r="L31" s="90"/>
      <c r="M31" s="90"/>
      <c r="N31" s="90"/>
      <c r="O31" s="90"/>
      <c r="P31" s="90"/>
      <c r="Q31" s="13"/>
    </row>
    <row r="32" spans="1:17" ht="16.5" customHeight="1">
      <c r="A32" s="114"/>
      <c r="B32" s="25" t="s">
        <v>330</v>
      </c>
      <c r="C32" s="25" t="s">
        <v>331</v>
      </c>
      <c r="D32" s="25" t="s">
        <v>369</v>
      </c>
      <c r="E32" s="25" t="s">
        <v>170</v>
      </c>
      <c r="F32" s="25" t="s">
        <v>114</v>
      </c>
      <c r="G32" s="25" t="s">
        <v>115</v>
      </c>
      <c r="H32" s="90" t="s">
        <v>370</v>
      </c>
      <c r="I32" s="90" t="s">
        <v>370</v>
      </c>
      <c r="J32" s="90"/>
      <c r="K32" s="90"/>
      <c r="L32" s="90"/>
      <c r="M32" s="90"/>
      <c r="N32" s="90"/>
      <c r="O32" s="90"/>
      <c r="P32" s="90"/>
      <c r="Q32" s="13"/>
    </row>
    <row r="33" spans="1:17" ht="16.5" customHeight="1">
      <c r="A33" s="114"/>
      <c r="B33" s="25" t="s">
        <v>330</v>
      </c>
      <c r="C33" s="25" t="s">
        <v>331</v>
      </c>
      <c r="D33" s="25" t="s">
        <v>371</v>
      </c>
      <c r="E33" s="25" t="s">
        <v>221</v>
      </c>
      <c r="F33" s="25" t="s">
        <v>114</v>
      </c>
      <c r="G33" s="25" t="s">
        <v>222</v>
      </c>
      <c r="H33" s="90" t="s">
        <v>223</v>
      </c>
      <c r="I33" s="90" t="s">
        <v>223</v>
      </c>
      <c r="J33" s="90"/>
      <c r="K33" s="90"/>
      <c r="L33" s="90"/>
      <c r="M33" s="90"/>
      <c r="N33" s="90"/>
      <c r="O33" s="90"/>
      <c r="P33" s="90"/>
      <c r="Q33" s="13"/>
    </row>
    <row r="34" spans="1:17" ht="16.5" customHeight="1">
      <c r="A34" s="114"/>
      <c r="B34" s="25" t="s">
        <v>330</v>
      </c>
      <c r="C34" s="25" t="s">
        <v>331</v>
      </c>
      <c r="D34" s="25" t="s">
        <v>372</v>
      </c>
      <c r="E34" s="25" t="s">
        <v>163</v>
      </c>
      <c r="F34" s="25" t="s">
        <v>111</v>
      </c>
      <c r="G34" s="25" t="s">
        <v>135</v>
      </c>
      <c r="H34" s="90" t="s">
        <v>167</v>
      </c>
      <c r="I34" s="90" t="s">
        <v>167</v>
      </c>
      <c r="J34" s="90"/>
      <c r="K34" s="90"/>
      <c r="L34" s="90"/>
      <c r="M34" s="90"/>
      <c r="N34" s="90"/>
      <c r="O34" s="90"/>
      <c r="P34" s="90"/>
      <c r="Q34" s="13"/>
    </row>
    <row r="35" spans="1:17" ht="16.5" customHeight="1">
      <c r="A35" s="114"/>
      <c r="B35" s="25" t="s">
        <v>330</v>
      </c>
      <c r="C35" s="25" t="s">
        <v>331</v>
      </c>
      <c r="D35" s="25" t="s">
        <v>372</v>
      </c>
      <c r="E35" s="25" t="s">
        <v>163</v>
      </c>
      <c r="F35" s="25" t="s">
        <v>111</v>
      </c>
      <c r="G35" s="25" t="s">
        <v>118</v>
      </c>
      <c r="H35" s="90" t="s">
        <v>168</v>
      </c>
      <c r="I35" s="90" t="s">
        <v>168</v>
      </c>
      <c r="J35" s="90"/>
      <c r="K35" s="90"/>
      <c r="L35" s="90"/>
      <c r="M35" s="90"/>
      <c r="N35" s="90"/>
      <c r="O35" s="90"/>
      <c r="P35" s="90"/>
      <c r="Q35" s="13"/>
    </row>
    <row r="36" spans="1:17" ht="16.5" customHeight="1">
      <c r="A36" s="114"/>
      <c r="B36" s="25" t="s">
        <v>330</v>
      </c>
      <c r="C36" s="25" t="s">
        <v>331</v>
      </c>
      <c r="D36" s="25" t="s">
        <v>372</v>
      </c>
      <c r="E36" s="25" t="s">
        <v>163</v>
      </c>
      <c r="F36" s="25" t="s">
        <v>114</v>
      </c>
      <c r="G36" s="25" t="s">
        <v>115</v>
      </c>
      <c r="H36" s="90" t="s">
        <v>373</v>
      </c>
      <c r="I36" s="90" t="s">
        <v>373</v>
      </c>
      <c r="J36" s="90"/>
      <c r="K36" s="90"/>
      <c r="L36" s="90"/>
      <c r="M36" s="90"/>
      <c r="N36" s="90"/>
      <c r="O36" s="90"/>
      <c r="P36" s="90"/>
      <c r="Q36" s="13"/>
    </row>
    <row r="37" spans="1:17" ht="16.5" customHeight="1">
      <c r="A37" s="114"/>
      <c r="B37" s="25" t="s">
        <v>330</v>
      </c>
      <c r="C37" s="25" t="s">
        <v>331</v>
      </c>
      <c r="D37" s="25" t="s">
        <v>374</v>
      </c>
      <c r="E37" s="25" t="s">
        <v>110</v>
      </c>
      <c r="F37" s="25" t="s">
        <v>111</v>
      </c>
      <c r="G37" s="25" t="s">
        <v>112</v>
      </c>
      <c r="H37" s="90" t="s">
        <v>113</v>
      </c>
      <c r="I37" s="90" t="s">
        <v>113</v>
      </c>
      <c r="J37" s="90"/>
      <c r="K37" s="90"/>
      <c r="L37" s="90"/>
      <c r="M37" s="90"/>
      <c r="N37" s="90"/>
      <c r="O37" s="90"/>
      <c r="P37" s="90"/>
      <c r="Q37" s="13"/>
    </row>
    <row r="38" spans="1:17" ht="16.5" customHeight="1">
      <c r="A38" s="114"/>
      <c r="B38" s="25" t="s">
        <v>330</v>
      </c>
      <c r="C38" s="25" t="s">
        <v>331</v>
      </c>
      <c r="D38" s="25" t="s">
        <v>374</v>
      </c>
      <c r="E38" s="25" t="s">
        <v>110</v>
      </c>
      <c r="F38" s="25" t="s">
        <v>114</v>
      </c>
      <c r="G38" s="25" t="s">
        <v>115</v>
      </c>
      <c r="H38" s="90" t="s">
        <v>375</v>
      </c>
      <c r="I38" s="90" t="s">
        <v>375</v>
      </c>
      <c r="J38" s="90"/>
      <c r="K38" s="90"/>
      <c r="L38" s="90"/>
      <c r="M38" s="90"/>
      <c r="N38" s="90"/>
      <c r="O38" s="90"/>
      <c r="P38" s="90"/>
      <c r="Q38" s="13"/>
    </row>
    <row r="39" spans="1:17" ht="16.5" customHeight="1">
      <c r="A39" s="114"/>
      <c r="B39" s="25" t="s">
        <v>330</v>
      </c>
      <c r="C39" s="25" t="s">
        <v>331</v>
      </c>
      <c r="D39" s="25" t="s">
        <v>376</v>
      </c>
      <c r="E39" s="25" t="s">
        <v>110</v>
      </c>
      <c r="F39" s="25" t="s">
        <v>114</v>
      </c>
      <c r="G39" s="25" t="s">
        <v>115</v>
      </c>
      <c r="H39" s="90" t="s">
        <v>377</v>
      </c>
      <c r="I39" s="90" t="s">
        <v>377</v>
      </c>
      <c r="J39" s="90"/>
      <c r="K39" s="90"/>
      <c r="L39" s="90"/>
      <c r="M39" s="90"/>
      <c r="N39" s="90"/>
      <c r="O39" s="90"/>
      <c r="P39" s="90"/>
      <c r="Q39" s="13"/>
    </row>
    <row r="40" spans="1:17" ht="16.5" customHeight="1">
      <c r="A40" s="114"/>
      <c r="B40" s="25" t="s">
        <v>330</v>
      </c>
      <c r="C40" s="25" t="s">
        <v>331</v>
      </c>
      <c r="D40" s="25" t="s">
        <v>378</v>
      </c>
      <c r="E40" s="25" t="s">
        <v>163</v>
      </c>
      <c r="F40" s="25" t="s">
        <v>114</v>
      </c>
      <c r="G40" s="25" t="s">
        <v>115</v>
      </c>
      <c r="H40" s="90" t="s">
        <v>379</v>
      </c>
      <c r="I40" s="90" t="s">
        <v>379</v>
      </c>
      <c r="J40" s="90"/>
      <c r="K40" s="90"/>
      <c r="L40" s="90"/>
      <c r="M40" s="90"/>
      <c r="N40" s="90"/>
      <c r="O40" s="90"/>
      <c r="P40" s="90"/>
      <c r="Q40" s="13"/>
    </row>
    <row r="41" spans="1:17" ht="16.5" customHeight="1">
      <c r="A41" s="114"/>
      <c r="B41" s="25" t="s">
        <v>330</v>
      </c>
      <c r="C41" s="25" t="s">
        <v>331</v>
      </c>
      <c r="D41" s="25" t="s">
        <v>380</v>
      </c>
      <c r="E41" s="25" t="s">
        <v>175</v>
      </c>
      <c r="F41" s="25" t="s">
        <v>111</v>
      </c>
      <c r="G41" s="25" t="s">
        <v>118</v>
      </c>
      <c r="H41" s="90" t="s">
        <v>176</v>
      </c>
      <c r="I41" s="90" t="s">
        <v>176</v>
      </c>
      <c r="J41" s="90"/>
      <c r="K41" s="90"/>
      <c r="L41" s="90"/>
      <c r="M41" s="90"/>
      <c r="N41" s="90"/>
      <c r="O41" s="90"/>
      <c r="P41" s="90"/>
      <c r="Q41" s="13"/>
    </row>
    <row r="42" spans="1:17" ht="16.5" customHeight="1">
      <c r="A42" s="114"/>
      <c r="B42" s="25" t="s">
        <v>330</v>
      </c>
      <c r="C42" s="25" t="s">
        <v>331</v>
      </c>
      <c r="D42" s="25" t="s">
        <v>380</v>
      </c>
      <c r="E42" s="25" t="s">
        <v>175</v>
      </c>
      <c r="F42" s="25" t="s">
        <v>154</v>
      </c>
      <c r="G42" s="25" t="s">
        <v>155</v>
      </c>
      <c r="H42" s="90" t="s">
        <v>167</v>
      </c>
      <c r="I42" s="90" t="s">
        <v>167</v>
      </c>
      <c r="J42" s="90"/>
      <c r="K42" s="90"/>
      <c r="L42" s="90"/>
      <c r="M42" s="90"/>
      <c r="N42" s="90"/>
      <c r="O42" s="90"/>
      <c r="P42" s="90"/>
      <c r="Q42" s="13"/>
    </row>
    <row r="43" spans="1:17" ht="16.5" customHeight="1">
      <c r="A43" s="114"/>
      <c r="B43" s="25" t="s">
        <v>330</v>
      </c>
      <c r="C43" s="25" t="s">
        <v>331</v>
      </c>
      <c r="D43" s="25" t="s">
        <v>380</v>
      </c>
      <c r="E43" s="25" t="s">
        <v>175</v>
      </c>
      <c r="F43" s="25" t="s">
        <v>114</v>
      </c>
      <c r="G43" s="25" t="s">
        <v>115</v>
      </c>
      <c r="H43" s="90" t="s">
        <v>381</v>
      </c>
      <c r="I43" s="90" t="s">
        <v>381</v>
      </c>
      <c r="J43" s="90"/>
      <c r="K43" s="90"/>
      <c r="L43" s="90"/>
      <c r="M43" s="90"/>
      <c r="N43" s="90"/>
      <c r="O43" s="90"/>
      <c r="P43" s="90"/>
      <c r="Q43" s="13"/>
    </row>
    <row r="44" spans="1:17" ht="16.5" customHeight="1">
      <c r="A44" s="114"/>
      <c r="B44" s="25" t="s">
        <v>330</v>
      </c>
      <c r="C44" s="25" t="s">
        <v>331</v>
      </c>
      <c r="D44" s="25" t="s">
        <v>382</v>
      </c>
      <c r="E44" s="25" t="s">
        <v>175</v>
      </c>
      <c r="F44" s="25" t="s">
        <v>114</v>
      </c>
      <c r="G44" s="25" t="s">
        <v>115</v>
      </c>
      <c r="H44" s="90" t="s">
        <v>383</v>
      </c>
      <c r="I44" s="90" t="s">
        <v>383</v>
      </c>
      <c r="J44" s="90"/>
      <c r="K44" s="90"/>
      <c r="L44" s="90"/>
      <c r="M44" s="90"/>
      <c r="N44" s="90"/>
      <c r="O44" s="90"/>
      <c r="P44" s="90"/>
      <c r="Q44" s="13"/>
    </row>
    <row r="45" spans="1:17" ht="16.5" customHeight="1">
      <c r="A45" s="114"/>
      <c r="B45" s="25" t="s">
        <v>330</v>
      </c>
      <c r="C45" s="25" t="s">
        <v>331</v>
      </c>
      <c r="D45" s="25" t="s">
        <v>384</v>
      </c>
      <c r="E45" s="25" t="s">
        <v>175</v>
      </c>
      <c r="F45" s="25" t="s">
        <v>114</v>
      </c>
      <c r="G45" s="25" t="s">
        <v>115</v>
      </c>
      <c r="H45" s="90" t="s">
        <v>385</v>
      </c>
      <c r="I45" s="90" t="s">
        <v>385</v>
      </c>
      <c r="J45" s="90"/>
      <c r="K45" s="90"/>
      <c r="L45" s="90"/>
      <c r="M45" s="90"/>
      <c r="N45" s="90"/>
      <c r="O45" s="90"/>
      <c r="P45" s="90"/>
      <c r="Q45" s="13"/>
    </row>
    <row r="46" spans="1:17" ht="16.5" customHeight="1">
      <c r="A46" s="114"/>
      <c r="B46" s="25" t="s">
        <v>330</v>
      </c>
      <c r="C46" s="25" t="s">
        <v>331</v>
      </c>
      <c r="D46" s="25" t="s">
        <v>386</v>
      </c>
      <c r="E46" s="25" t="s">
        <v>252</v>
      </c>
      <c r="F46" s="25" t="s">
        <v>114</v>
      </c>
      <c r="G46" s="25" t="s">
        <v>115</v>
      </c>
      <c r="H46" s="90" t="s">
        <v>387</v>
      </c>
      <c r="I46" s="90" t="s">
        <v>387</v>
      </c>
      <c r="J46" s="90"/>
      <c r="K46" s="90"/>
      <c r="L46" s="90"/>
      <c r="M46" s="90"/>
      <c r="N46" s="90"/>
      <c r="O46" s="90"/>
      <c r="P46" s="90"/>
      <c r="Q46" s="13"/>
    </row>
    <row r="47" spans="1:17" ht="16.5" customHeight="1">
      <c r="A47" s="114"/>
      <c r="B47" s="25" t="s">
        <v>330</v>
      </c>
      <c r="C47" s="25" t="s">
        <v>331</v>
      </c>
      <c r="D47" s="25" t="s">
        <v>388</v>
      </c>
      <c r="E47" s="25" t="s">
        <v>257</v>
      </c>
      <c r="F47" s="25" t="s">
        <v>182</v>
      </c>
      <c r="G47" s="25" t="s">
        <v>183</v>
      </c>
      <c r="H47" s="90" t="s">
        <v>389</v>
      </c>
      <c r="I47" s="90" t="s">
        <v>389</v>
      </c>
      <c r="J47" s="90"/>
      <c r="K47" s="90"/>
      <c r="L47" s="90"/>
      <c r="M47" s="90"/>
      <c r="N47" s="90"/>
      <c r="O47" s="90"/>
      <c r="P47" s="90"/>
      <c r="Q47" s="13"/>
    </row>
    <row r="48" spans="1:17" ht="16.5" customHeight="1">
      <c r="A48" s="114"/>
      <c r="B48" s="25" t="s">
        <v>330</v>
      </c>
      <c r="C48" s="25" t="s">
        <v>331</v>
      </c>
      <c r="D48" s="25" t="s">
        <v>390</v>
      </c>
      <c r="E48" s="25" t="s">
        <v>252</v>
      </c>
      <c r="F48" s="25" t="s">
        <v>114</v>
      </c>
      <c r="G48" s="25" t="s">
        <v>115</v>
      </c>
      <c r="H48" s="90" t="s">
        <v>391</v>
      </c>
      <c r="I48" s="90" t="s">
        <v>391</v>
      </c>
      <c r="J48" s="90"/>
      <c r="K48" s="90"/>
      <c r="L48" s="90"/>
      <c r="M48" s="90"/>
      <c r="N48" s="90"/>
      <c r="O48" s="90"/>
      <c r="P48" s="90"/>
      <c r="Q48" s="13"/>
    </row>
    <row r="49" spans="1:17" ht="16.5" customHeight="1">
      <c r="A49" s="114"/>
      <c r="B49" s="25" t="s">
        <v>330</v>
      </c>
      <c r="C49" s="25" t="s">
        <v>331</v>
      </c>
      <c r="D49" s="25" t="s">
        <v>392</v>
      </c>
      <c r="E49" s="25" t="s">
        <v>257</v>
      </c>
      <c r="F49" s="25" t="s">
        <v>182</v>
      </c>
      <c r="G49" s="25" t="s">
        <v>183</v>
      </c>
      <c r="H49" s="90" t="s">
        <v>393</v>
      </c>
      <c r="I49" s="90" t="s">
        <v>393</v>
      </c>
      <c r="J49" s="90"/>
      <c r="K49" s="90"/>
      <c r="L49" s="90"/>
      <c r="M49" s="90"/>
      <c r="N49" s="90"/>
      <c r="O49" s="90"/>
      <c r="P49" s="90"/>
      <c r="Q49" s="13"/>
    </row>
    <row r="50" spans="1:17" ht="16.5" customHeight="1">
      <c r="A50" s="114"/>
      <c r="B50" s="25" t="s">
        <v>330</v>
      </c>
      <c r="C50" s="25" t="s">
        <v>331</v>
      </c>
      <c r="D50" s="25" t="s">
        <v>394</v>
      </c>
      <c r="E50" s="25" t="s">
        <v>252</v>
      </c>
      <c r="F50" s="25" t="s">
        <v>114</v>
      </c>
      <c r="G50" s="25" t="s">
        <v>115</v>
      </c>
      <c r="H50" s="90" t="s">
        <v>395</v>
      </c>
      <c r="I50" s="90" t="s">
        <v>395</v>
      </c>
      <c r="J50" s="90"/>
      <c r="K50" s="90"/>
      <c r="L50" s="90"/>
      <c r="M50" s="90"/>
      <c r="N50" s="90"/>
      <c r="O50" s="90"/>
      <c r="P50" s="90"/>
      <c r="Q50" s="13"/>
    </row>
    <row r="51" spans="1:17" ht="16.5" customHeight="1">
      <c r="A51" s="114"/>
      <c r="B51" s="25" t="s">
        <v>330</v>
      </c>
      <c r="C51" s="25" t="s">
        <v>331</v>
      </c>
      <c r="D51" s="25" t="s">
        <v>396</v>
      </c>
      <c r="E51" s="25" t="s">
        <v>252</v>
      </c>
      <c r="F51" s="25" t="s">
        <v>114</v>
      </c>
      <c r="G51" s="25" t="s">
        <v>222</v>
      </c>
      <c r="H51" s="90" t="s">
        <v>253</v>
      </c>
      <c r="I51" s="90" t="s">
        <v>253</v>
      </c>
      <c r="J51" s="90"/>
      <c r="K51" s="90"/>
      <c r="L51" s="90"/>
      <c r="M51" s="90"/>
      <c r="N51" s="90"/>
      <c r="O51" s="90"/>
      <c r="P51" s="90"/>
      <c r="Q51" s="13"/>
    </row>
    <row r="52" spans="1:17" ht="16.5" customHeight="1">
      <c r="A52" s="114"/>
      <c r="B52" s="25" t="s">
        <v>330</v>
      </c>
      <c r="C52" s="25" t="s">
        <v>331</v>
      </c>
      <c r="D52" s="25" t="s">
        <v>397</v>
      </c>
      <c r="E52" s="25" t="s">
        <v>213</v>
      </c>
      <c r="F52" s="25" t="s">
        <v>219</v>
      </c>
      <c r="G52" s="25" t="s">
        <v>220</v>
      </c>
      <c r="H52" s="90" t="s">
        <v>173</v>
      </c>
      <c r="I52" s="90" t="s">
        <v>173</v>
      </c>
      <c r="J52" s="90"/>
      <c r="K52" s="90"/>
      <c r="L52" s="90"/>
      <c r="M52" s="90"/>
      <c r="N52" s="90"/>
      <c r="O52" s="90"/>
      <c r="P52" s="90"/>
      <c r="Q52" s="13"/>
    </row>
    <row r="53" spans="1:17" ht="24.95" customHeight="1">
      <c r="A53" s="114"/>
      <c r="B53" s="25" t="s">
        <v>330</v>
      </c>
      <c r="C53" s="25" t="s">
        <v>331</v>
      </c>
      <c r="D53" s="25" t="s">
        <v>398</v>
      </c>
      <c r="E53" s="25" t="s">
        <v>314</v>
      </c>
      <c r="F53" s="25" t="s">
        <v>216</v>
      </c>
      <c r="G53" s="25" t="s">
        <v>217</v>
      </c>
      <c r="H53" s="90" t="s">
        <v>317</v>
      </c>
      <c r="I53" s="90"/>
      <c r="J53" s="90" t="s">
        <v>317</v>
      </c>
      <c r="K53" s="90"/>
      <c r="L53" s="90"/>
      <c r="M53" s="90"/>
      <c r="N53" s="90"/>
      <c r="O53" s="90"/>
      <c r="P53" s="90"/>
      <c r="Q53" s="13"/>
    </row>
    <row r="54" spans="1:17" ht="16.5" customHeight="1">
      <c r="A54" s="114"/>
      <c r="B54" s="25" t="s">
        <v>330</v>
      </c>
      <c r="C54" s="25" t="s">
        <v>331</v>
      </c>
      <c r="D54" s="25" t="s">
        <v>399</v>
      </c>
      <c r="E54" s="25" t="s">
        <v>266</v>
      </c>
      <c r="F54" s="25" t="s">
        <v>219</v>
      </c>
      <c r="G54" s="25" t="s">
        <v>220</v>
      </c>
      <c r="H54" s="90" t="s">
        <v>400</v>
      </c>
      <c r="I54" s="90" t="s">
        <v>400</v>
      </c>
      <c r="J54" s="90"/>
      <c r="K54" s="90"/>
      <c r="L54" s="90"/>
      <c r="M54" s="90"/>
      <c r="N54" s="90"/>
      <c r="O54" s="90"/>
      <c r="P54" s="90"/>
      <c r="Q54" s="13"/>
    </row>
    <row r="55" spans="1:17" ht="16.5" customHeight="1">
      <c r="A55" s="114"/>
      <c r="B55" s="25" t="s">
        <v>330</v>
      </c>
      <c r="C55" s="25" t="s">
        <v>331</v>
      </c>
      <c r="D55" s="25" t="s">
        <v>401</v>
      </c>
      <c r="E55" s="25" t="s">
        <v>266</v>
      </c>
      <c r="F55" s="25" t="s">
        <v>219</v>
      </c>
      <c r="G55" s="25" t="s">
        <v>220</v>
      </c>
      <c r="H55" s="90" t="s">
        <v>402</v>
      </c>
      <c r="I55" s="90" t="s">
        <v>402</v>
      </c>
      <c r="J55" s="90"/>
      <c r="K55" s="90"/>
      <c r="L55" s="90"/>
      <c r="M55" s="90"/>
      <c r="N55" s="90"/>
      <c r="O55" s="90"/>
      <c r="P55" s="90"/>
      <c r="Q55" s="13"/>
    </row>
    <row r="56" spans="1:17" ht="16.5" customHeight="1">
      <c r="A56" s="114"/>
      <c r="B56" s="25" t="s">
        <v>330</v>
      </c>
      <c r="C56" s="25" t="s">
        <v>331</v>
      </c>
      <c r="D56" s="25" t="s">
        <v>403</v>
      </c>
      <c r="E56" s="25" t="s">
        <v>297</v>
      </c>
      <c r="F56" s="25" t="s">
        <v>182</v>
      </c>
      <c r="G56" s="25" t="s">
        <v>214</v>
      </c>
      <c r="H56" s="90" t="s">
        <v>298</v>
      </c>
      <c r="I56" s="90" t="s">
        <v>298</v>
      </c>
      <c r="J56" s="90"/>
      <c r="K56" s="90"/>
      <c r="L56" s="90"/>
      <c r="M56" s="90"/>
      <c r="N56" s="90"/>
      <c r="O56" s="90"/>
      <c r="P56" s="90"/>
      <c r="Q56" s="13"/>
    </row>
    <row r="57" spans="1:17" ht="16.5" customHeight="1">
      <c r="A57" s="114"/>
      <c r="B57" s="25" t="s">
        <v>330</v>
      </c>
      <c r="C57" s="25" t="s">
        <v>331</v>
      </c>
      <c r="D57" s="25" t="s">
        <v>404</v>
      </c>
      <c r="E57" s="25" t="s">
        <v>299</v>
      </c>
      <c r="F57" s="25" t="s">
        <v>182</v>
      </c>
      <c r="G57" s="25" t="s">
        <v>214</v>
      </c>
      <c r="H57" s="90" t="s">
        <v>300</v>
      </c>
      <c r="I57" s="90" t="s">
        <v>300</v>
      </c>
      <c r="J57" s="90"/>
      <c r="K57" s="90"/>
      <c r="L57" s="90"/>
      <c r="M57" s="90"/>
      <c r="N57" s="90"/>
      <c r="O57" s="90"/>
      <c r="P57" s="90"/>
      <c r="Q57" s="13"/>
    </row>
    <row r="58" spans="1:17" ht="16.5" customHeight="1">
      <c r="A58" s="114"/>
      <c r="B58" s="25" t="s">
        <v>330</v>
      </c>
      <c r="C58" s="25" t="s">
        <v>331</v>
      </c>
      <c r="D58" s="25" t="s">
        <v>405</v>
      </c>
      <c r="E58" s="25" t="s">
        <v>252</v>
      </c>
      <c r="F58" s="25" t="s">
        <v>114</v>
      </c>
      <c r="G58" s="25" t="s">
        <v>115</v>
      </c>
      <c r="H58" s="90" t="s">
        <v>406</v>
      </c>
      <c r="I58" s="90" t="s">
        <v>406</v>
      </c>
      <c r="J58" s="90"/>
      <c r="K58" s="90"/>
      <c r="L58" s="90"/>
      <c r="M58" s="90"/>
      <c r="N58" s="90"/>
      <c r="O58" s="90"/>
      <c r="P58" s="90"/>
      <c r="Q58" s="13"/>
    </row>
    <row r="59" spans="1:17" ht="16.5" customHeight="1">
      <c r="A59" s="114"/>
      <c r="B59" s="25" t="s">
        <v>330</v>
      </c>
      <c r="C59" s="25" t="s">
        <v>331</v>
      </c>
      <c r="D59" s="25" t="s">
        <v>407</v>
      </c>
      <c r="E59" s="25" t="s">
        <v>312</v>
      </c>
      <c r="F59" s="25" t="s">
        <v>182</v>
      </c>
      <c r="G59" s="25" t="s">
        <v>264</v>
      </c>
      <c r="H59" s="90" t="s">
        <v>313</v>
      </c>
      <c r="I59" s="90" t="s">
        <v>313</v>
      </c>
      <c r="J59" s="90"/>
      <c r="K59" s="90"/>
      <c r="L59" s="90"/>
      <c r="M59" s="90"/>
      <c r="N59" s="90"/>
      <c r="O59" s="90"/>
      <c r="P59" s="90"/>
      <c r="Q59" s="13"/>
    </row>
    <row r="60" spans="1:17" ht="16.5" customHeight="1">
      <c r="A60" s="114"/>
      <c r="B60" s="25" t="s">
        <v>330</v>
      </c>
      <c r="C60" s="25" t="s">
        <v>331</v>
      </c>
      <c r="D60" s="25" t="s">
        <v>408</v>
      </c>
      <c r="E60" s="25" t="s">
        <v>310</v>
      </c>
      <c r="F60" s="25" t="s">
        <v>182</v>
      </c>
      <c r="G60" s="25" t="s">
        <v>264</v>
      </c>
      <c r="H60" s="90" t="s">
        <v>311</v>
      </c>
      <c r="I60" s="90" t="s">
        <v>311</v>
      </c>
      <c r="J60" s="90"/>
      <c r="K60" s="90"/>
      <c r="L60" s="90"/>
      <c r="M60" s="90"/>
      <c r="N60" s="90"/>
      <c r="O60" s="90"/>
      <c r="P60" s="90"/>
      <c r="Q60" s="13"/>
    </row>
    <row r="61" spans="1:17" ht="16.5" customHeight="1">
      <c r="A61" s="114"/>
      <c r="B61" s="25" t="s">
        <v>330</v>
      </c>
      <c r="C61" s="25" t="s">
        <v>331</v>
      </c>
      <c r="D61" s="25" t="s">
        <v>409</v>
      </c>
      <c r="E61" s="25" t="s">
        <v>252</v>
      </c>
      <c r="F61" s="25" t="s">
        <v>114</v>
      </c>
      <c r="G61" s="25" t="s">
        <v>115</v>
      </c>
      <c r="H61" s="90" t="s">
        <v>410</v>
      </c>
      <c r="I61" s="90" t="s">
        <v>410</v>
      </c>
      <c r="J61" s="90"/>
      <c r="K61" s="90"/>
      <c r="L61" s="90"/>
      <c r="M61" s="90"/>
      <c r="N61" s="90"/>
      <c r="O61" s="90"/>
      <c r="P61" s="90"/>
      <c r="Q61" s="13"/>
    </row>
    <row r="62" spans="1:17" ht="16.5" customHeight="1">
      <c r="A62" s="114"/>
      <c r="B62" s="25" t="s">
        <v>330</v>
      </c>
      <c r="C62" s="25" t="s">
        <v>331</v>
      </c>
      <c r="D62" s="25" t="s">
        <v>411</v>
      </c>
      <c r="E62" s="25" t="s">
        <v>213</v>
      </c>
      <c r="F62" s="25" t="s">
        <v>216</v>
      </c>
      <c r="G62" s="25" t="s">
        <v>217</v>
      </c>
      <c r="H62" s="90" t="s">
        <v>218</v>
      </c>
      <c r="I62" s="90" t="s">
        <v>218</v>
      </c>
      <c r="J62" s="90"/>
      <c r="K62" s="90"/>
      <c r="L62" s="90"/>
      <c r="M62" s="90"/>
      <c r="N62" s="90"/>
      <c r="O62" s="90"/>
      <c r="P62" s="90"/>
      <c r="Q62" s="13"/>
    </row>
    <row r="63" spans="1:17" ht="24.95" customHeight="1">
      <c r="A63" s="114"/>
      <c r="B63" s="25" t="s">
        <v>330</v>
      </c>
      <c r="C63" s="25" t="s">
        <v>331</v>
      </c>
      <c r="D63" s="25" t="s">
        <v>412</v>
      </c>
      <c r="E63" s="25" t="s">
        <v>252</v>
      </c>
      <c r="F63" s="25" t="s">
        <v>179</v>
      </c>
      <c r="G63" s="25" t="s">
        <v>180</v>
      </c>
      <c r="H63" s="90" t="s">
        <v>255</v>
      </c>
      <c r="I63" s="91">
        <v>26.93</v>
      </c>
      <c r="J63" s="90"/>
      <c r="K63" s="90"/>
      <c r="L63" s="90"/>
      <c r="M63" s="90"/>
      <c r="N63" s="90"/>
      <c r="O63" s="90"/>
      <c r="P63" s="90"/>
      <c r="Q63" s="13"/>
    </row>
    <row r="64" spans="1:17" ht="16.5" customHeight="1">
      <c r="A64" s="114"/>
      <c r="B64" s="25" t="s">
        <v>330</v>
      </c>
      <c r="C64" s="25" t="s">
        <v>331</v>
      </c>
      <c r="D64" s="25" t="s">
        <v>413</v>
      </c>
      <c r="E64" s="25" t="s">
        <v>105</v>
      </c>
      <c r="F64" s="25" t="s">
        <v>106</v>
      </c>
      <c r="G64" s="25" t="s">
        <v>107</v>
      </c>
      <c r="H64" s="90" t="s">
        <v>414</v>
      </c>
      <c r="I64" s="90" t="s">
        <v>414</v>
      </c>
      <c r="J64" s="90"/>
      <c r="K64" s="90"/>
      <c r="L64" s="90"/>
      <c r="M64" s="90"/>
      <c r="N64" s="90"/>
      <c r="O64" s="90"/>
      <c r="P64" s="90"/>
      <c r="Q64" s="13"/>
    </row>
    <row r="65" spans="1:17" ht="16.5" customHeight="1">
      <c r="A65" s="114"/>
      <c r="B65" s="25" t="s">
        <v>330</v>
      </c>
      <c r="C65" s="25" t="s">
        <v>331</v>
      </c>
      <c r="D65" s="25" t="s">
        <v>415</v>
      </c>
      <c r="E65" s="25" t="s">
        <v>105</v>
      </c>
      <c r="F65" s="25" t="s">
        <v>106</v>
      </c>
      <c r="G65" s="25" t="s">
        <v>107</v>
      </c>
      <c r="H65" s="90" t="s">
        <v>416</v>
      </c>
      <c r="I65" s="90" t="s">
        <v>416</v>
      </c>
      <c r="J65" s="90"/>
      <c r="K65" s="90"/>
      <c r="L65" s="90"/>
      <c r="M65" s="90"/>
      <c r="N65" s="90"/>
      <c r="O65" s="90"/>
      <c r="P65" s="90"/>
      <c r="Q65" s="13"/>
    </row>
    <row r="66" spans="1:17" ht="16.5" customHeight="1">
      <c r="A66" s="114"/>
      <c r="B66" s="25" t="s">
        <v>330</v>
      </c>
      <c r="C66" s="25" t="s">
        <v>331</v>
      </c>
      <c r="D66" s="25" t="s">
        <v>417</v>
      </c>
      <c r="E66" s="25" t="s">
        <v>105</v>
      </c>
      <c r="F66" s="25" t="s">
        <v>106</v>
      </c>
      <c r="G66" s="25" t="s">
        <v>107</v>
      </c>
      <c r="H66" s="90" t="s">
        <v>418</v>
      </c>
      <c r="I66" s="90" t="s">
        <v>418</v>
      </c>
      <c r="J66" s="90"/>
      <c r="K66" s="90"/>
      <c r="L66" s="90"/>
      <c r="M66" s="90"/>
      <c r="N66" s="90"/>
      <c r="O66" s="90"/>
      <c r="P66" s="90"/>
      <c r="Q66" s="13"/>
    </row>
    <row r="67" spans="1:17" ht="16.5" customHeight="1">
      <c r="A67" s="114"/>
      <c r="B67" s="25" t="s">
        <v>330</v>
      </c>
      <c r="C67" s="25" t="s">
        <v>331</v>
      </c>
      <c r="D67" s="25" t="s">
        <v>419</v>
      </c>
      <c r="E67" s="25" t="s">
        <v>105</v>
      </c>
      <c r="F67" s="25" t="s">
        <v>106</v>
      </c>
      <c r="G67" s="25" t="s">
        <v>107</v>
      </c>
      <c r="H67" s="90" t="s">
        <v>420</v>
      </c>
      <c r="I67" s="90" t="s">
        <v>420</v>
      </c>
      <c r="J67" s="90"/>
      <c r="K67" s="90"/>
      <c r="L67" s="90"/>
      <c r="M67" s="90"/>
      <c r="N67" s="90"/>
      <c r="O67" s="90"/>
      <c r="P67" s="90"/>
      <c r="Q67" s="13"/>
    </row>
    <row r="68" spans="1:17" ht="16.5" customHeight="1">
      <c r="A68" s="114"/>
      <c r="B68" s="25" t="s">
        <v>330</v>
      </c>
      <c r="C68" s="25" t="s">
        <v>331</v>
      </c>
      <c r="D68" s="25" t="s">
        <v>421</v>
      </c>
      <c r="E68" s="25" t="s">
        <v>105</v>
      </c>
      <c r="F68" s="25" t="s">
        <v>106</v>
      </c>
      <c r="G68" s="25" t="s">
        <v>107</v>
      </c>
      <c r="H68" s="90" t="s">
        <v>422</v>
      </c>
      <c r="I68" s="90" t="s">
        <v>422</v>
      </c>
      <c r="J68" s="90"/>
      <c r="K68" s="90"/>
      <c r="L68" s="90"/>
      <c r="M68" s="90"/>
      <c r="N68" s="90"/>
      <c r="O68" s="90"/>
      <c r="P68" s="90"/>
      <c r="Q68" s="13"/>
    </row>
    <row r="69" spans="1:17" ht="16.5" customHeight="1">
      <c r="A69" s="114"/>
      <c r="B69" s="25" t="s">
        <v>330</v>
      </c>
      <c r="C69" s="25" t="s">
        <v>331</v>
      </c>
      <c r="D69" s="25" t="s">
        <v>423</v>
      </c>
      <c r="E69" s="25" t="s">
        <v>172</v>
      </c>
      <c r="F69" s="25" t="s">
        <v>111</v>
      </c>
      <c r="G69" s="25" t="s">
        <v>118</v>
      </c>
      <c r="H69" s="90" t="s">
        <v>173</v>
      </c>
      <c r="I69" s="90" t="s">
        <v>173</v>
      </c>
      <c r="J69" s="90"/>
      <c r="K69" s="90"/>
      <c r="L69" s="90"/>
      <c r="M69" s="90"/>
      <c r="N69" s="90"/>
      <c r="O69" s="90"/>
      <c r="P69" s="90"/>
      <c r="Q69" s="13"/>
    </row>
    <row r="70" spans="1:17" ht="16.5" customHeight="1">
      <c r="A70" s="114"/>
      <c r="B70" s="25" t="s">
        <v>330</v>
      </c>
      <c r="C70" s="25" t="s">
        <v>331</v>
      </c>
      <c r="D70" s="25" t="s">
        <v>423</v>
      </c>
      <c r="E70" s="25" t="s">
        <v>172</v>
      </c>
      <c r="F70" s="25" t="s">
        <v>114</v>
      </c>
      <c r="G70" s="25" t="s">
        <v>115</v>
      </c>
      <c r="H70" s="90" t="s">
        <v>424</v>
      </c>
      <c r="I70" s="90" t="s">
        <v>424</v>
      </c>
      <c r="J70" s="90"/>
      <c r="K70" s="90"/>
      <c r="L70" s="90"/>
      <c r="M70" s="90"/>
      <c r="N70" s="90"/>
      <c r="O70" s="90"/>
      <c r="P70" s="90"/>
      <c r="Q70" s="13"/>
    </row>
    <row r="71" spans="1:17" ht="24.95" customHeight="1">
      <c r="A71" s="114"/>
      <c r="B71" s="25" t="s">
        <v>330</v>
      </c>
      <c r="C71" s="25" t="s">
        <v>331</v>
      </c>
      <c r="D71" s="25" t="s">
        <v>425</v>
      </c>
      <c r="E71" s="25" t="s">
        <v>117</v>
      </c>
      <c r="F71" s="25" t="s">
        <v>114</v>
      </c>
      <c r="G71" s="25" t="s">
        <v>115</v>
      </c>
      <c r="H71" s="90" t="s">
        <v>383</v>
      </c>
      <c r="I71" s="90" t="s">
        <v>383</v>
      </c>
      <c r="J71" s="90"/>
      <c r="K71" s="90"/>
      <c r="L71" s="90"/>
      <c r="M71" s="90"/>
      <c r="N71" s="90"/>
      <c r="O71" s="90"/>
      <c r="P71" s="90"/>
      <c r="Q71" s="13"/>
    </row>
    <row r="72" spans="1:17" ht="16.5" customHeight="1">
      <c r="A72" s="114"/>
      <c r="B72" s="25" t="s">
        <v>330</v>
      </c>
      <c r="C72" s="25" t="s">
        <v>331</v>
      </c>
      <c r="D72" s="25" t="s">
        <v>426</v>
      </c>
      <c r="E72" s="25" t="s">
        <v>172</v>
      </c>
      <c r="F72" s="25" t="s">
        <v>114</v>
      </c>
      <c r="G72" s="25" t="s">
        <v>115</v>
      </c>
      <c r="H72" s="90" t="s">
        <v>383</v>
      </c>
      <c r="I72" s="90" t="s">
        <v>383</v>
      </c>
      <c r="J72" s="90"/>
      <c r="K72" s="90"/>
      <c r="L72" s="90"/>
      <c r="M72" s="90"/>
      <c r="N72" s="90"/>
      <c r="O72" s="90"/>
      <c r="P72" s="90"/>
      <c r="Q72" s="13"/>
    </row>
    <row r="73" spans="1:17" ht="16.5" customHeight="1">
      <c r="A73" s="114"/>
      <c r="B73" s="25" t="s">
        <v>330</v>
      </c>
      <c r="C73" s="25" t="s">
        <v>331</v>
      </c>
      <c r="D73" s="25" t="s">
        <v>427</v>
      </c>
      <c r="E73" s="25" t="s">
        <v>172</v>
      </c>
      <c r="F73" s="25" t="s">
        <v>114</v>
      </c>
      <c r="G73" s="25" t="s">
        <v>115</v>
      </c>
      <c r="H73" s="90" t="s">
        <v>428</v>
      </c>
      <c r="I73" s="90" t="s">
        <v>428</v>
      </c>
      <c r="J73" s="90"/>
      <c r="K73" s="90"/>
      <c r="L73" s="90"/>
      <c r="M73" s="90"/>
      <c r="N73" s="90"/>
      <c r="O73" s="90"/>
      <c r="P73" s="90"/>
      <c r="Q73" s="13"/>
    </row>
    <row r="74" spans="1:17" ht="24.95" customHeight="1">
      <c r="A74" s="114"/>
      <c r="B74" s="25" t="s">
        <v>330</v>
      </c>
      <c r="C74" s="25" t="s">
        <v>331</v>
      </c>
      <c r="D74" s="25" t="s">
        <v>429</v>
      </c>
      <c r="E74" s="25" t="s">
        <v>117</v>
      </c>
      <c r="F74" s="25" t="s">
        <v>114</v>
      </c>
      <c r="G74" s="25" t="s">
        <v>115</v>
      </c>
      <c r="H74" s="90" t="s">
        <v>430</v>
      </c>
      <c r="I74" s="90" t="s">
        <v>430</v>
      </c>
      <c r="J74" s="90"/>
      <c r="K74" s="90"/>
      <c r="L74" s="90"/>
      <c r="M74" s="90"/>
      <c r="N74" s="90"/>
      <c r="O74" s="90"/>
      <c r="P74" s="90"/>
      <c r="Q74" s="13"/>
    </row>
    <row r="75" spans="1:17" ht="16.5" customHeight="1">
      <c r="A75" s="114"/>
      <c r="B75" s="25" t="s">
        <v>330</v>
      </c>
      <c r="C75" s="25" t="s">
        <v>331</v>
      </c>
      <c r="D75" s="25" t="s">
        <v>431</v>
      </c>
      <c r="E75" s="25" t="s">
        <v>172</v>
      </c>
      <c r="F75" s="25" t="s">
        <v>114</v>
      </c>
      <c r="G75" s="25" t="s">
        <v>115</v>
      </c>
      <c r="H75" s="90" t="s">
        <v>173</v>
      </c>
      <c r="I75" s="90" t="s">
        <v>173</v>
      </c>
      <c r="J75" s="90"/>
      <c r="K75" s="90"/>
      <c r="L75" s="90"/>
      <c r="M75" s="90"/>
      <c r="N75" s="90"/>
      <c r="O75" s="90"/>
      <c r="P75" s="90"/>
      <c r="Q75" s="13"/>
    </row>
    <row r="76" spans="1:17" ht="24.95" customHeight="1">
      <c r="A76" s="114"/>
      <c r="B76" s="25" t="s">
        <v>330</v>
      </c>
      <c r="C76" s="25" t="s">
        <v>331</v>
      </c>
      <c r="D76" s="25" t="s">
        <v>432</v>
      </c>
      <c r="E76" s="25" t="s">
        <v>117</v>
      </c>
      <c r="F76" s="25" t="s">
        <v>111</v>
      </c>
      <c r="G76" s="25" t="s">
        <v>118</v>
      </c>
      <c r="H76" s="90" t="s">
        <v>119</v>
      </c>
      <c r="I76" s="90" t="s">
        <v>119</v>
      </c>
      <c r="J76" s="90"/>
      <c r="K76" s="90"/>
      <c r="L76" s="90"/>
      <c r="M76" s="90"/>
      <c r="N76" s="90"/>
      <c r="O76" s="90"/>
      <c r="P76" s="90"/>
      <c r="Q76" s="13"/>
    </row>
    <row r="77" spans="1:17" ht="24.95" customHeight="1">
      <c r="A77" s="114"/>
      <c r="B77" s="25" t="s">
        <v>330</v>
      </c>
      <c r="C77" s="25" t="s">
        <v>331</v>
      </c>
      <c r="D77" s="25" t="s">
        <v>432</v>
      </c>
      <c r="E77" s="25" t="s">
        <v>117</v>
      </c>
      <c r="F77" s="25" t="s">
        <v>114</v>
      </c>
      <c r="G77" s="25" t="s">
        <v>115</v>
      </c>
      <c r="H77" s="90" t="s">
        <v>433</v>
      </c>
      <c r="I77" s="90" t="s">
        <v>433</v>
      </c>
      <c r="J77" s="90"/>
      <c r="K77" s="90"/>
      <c r="L77" s="90"/>
      <c r="M77" s="90"/>
      <c r="N77" s="90"/>
      <c r="O77" s="90"/>
      <c r="P77" s="90"/>
      <c r="Q77" s="13"/>
    </row>
    <row r="78" spans="1:17" ht="16.5" customHeight="1">
      <c r="A78" s="114"/>
      <c r="B78" s="25" t="s">
        <v>330</v>
      </c>
      <c r="C78" s="25" t="s">
        <v>331</v>
      </c>
      <c r="D78" s="25" t="s">
        <v>434</v>
      </c>
      <c r="E78" s="25" t="s">
        <v>170</v>
      </c>
      <c r="F78" s="25" t="s">
        <v>114</v>
      </c>
      <c r="G78" s="25" t="s">
        <v>115</v>
      </c>
      <c r="H78" s="90" t="s">
        <v>435</v>
      </c>
      <c r="I78" s="90" t="s">
        <v>435</v>
      </c>
      <c r="J78" s="90"/>
      <c r="K78" s="90"/>
      <c r="L78" s="90"/>
      <c r="M78" s="90"/>
      <c r="N78" s="90"/>
      <c r="O78" s="90"/>
      <c r="P78" s="90"/>
      <c r="Q78" s="13"/>
    </row>
    <row r="79" spans="1:17" ht="16.5" customHeight="1">
      <c r="A79" s="114"/>
      <c r="B79" s="25" t="s">
        <v>330</v>
      </c>
      <c r="C79" s="25" t="s">
        <v>331</v>
      </c>
      <c r="D79" s="25" t="s">
        <v>436</v>
      </c>
      <c r="E79" s="25" t="s">
        <v>175</v>
      </c>
      <c r="F79" s="25" t="s">
        <v>114</v>
      </c>
      <c r="G79" s="25" t="s">
        <v>115</v>
      </c>
      <c r="H79" s="90" t="s">
        <v>361</v>
      </c>
      <c r="I79" s="90" t="s">
        <v>361</v>
      </c>
      <c r="J79" s="90"/>
      <c r="K79" s="90"/>
      <c r="L79" s="90"/>
      <c r="M79" s="90"/>
      <c r="N79" s="90"/>
      <c r="O79" s="90"/>
      <c r="P79" s="90"/>
      <c r="Q79" s="13"/>
    </row>
    <row r="80" spans="1:17" ht="16.5" customHeight="1">
      <c r="A80" s="114"/>
      <c r="B80" s="25" t="s">
        <v>330</v>
      </c>
      <c r="C80" s="25" t="s">
        <v>331</v>
      </c>
      <c r="D80" s="25" t="s">
        <v>437</v>
      </c>
      <c r="E80" s="25" t="s">
        <v>175</v>
      </c>
      <c r="F80" s="25" t="s">
        <v>98</v>
      </c>
      <c r="G80" s="25" t="s">
        <v>99</v>
      </c>
      <c r="H80" s="90" t="s">
        <v>177</v>
      </c>
      <c r="I80" s="90" t="s">
        <v>177</v>
      </c>
      <c r="J80" s="90"/>
      <c r="K80" s="90"/>
      <c r="L80" s="90"/>
      <c r="M80" s="90"/>
      <c r="N80" s="90"/>
      <c r="O80" s="90"/>
      <c r="P80" s="90"/>
      <c r="Q80" s="13"/>
    </row>
    <row r="81" spans="1:17" ht="16.5" customHeight="1">
      <c r="A81" s="114"/>
      <c r="B81" s="25" t="s">
        <v>330</v>
      </c>
      <c r="C81" s="25" t="s">
        <v>331</v>
      </c>
      <c r="D81" s="25" t="s">
        <v>438</v>
      </c>
      <c r="E81" s="25" t="s">
        <v>175</v>
      </c>
      <c r="F81" s="25" t="s">
        <v>114</v>
      </c>
      <c r="G81" s="25" t="s">
        <v>115</v>
      </c>
      <c r="H81" s="90" t="s">
        <v>439</v>
      </c>
      <c r="I81" s="90" t="s">
        <v>439</v>
      </c>
      <c r="J81" s="90"/>
      <c r="K81" s="90"/>
      <c r="L81" s="90"/>
      <c r="M81" s="90"/>
      <c r="N81" s="90"/>
      <c r="O81" s="90"/>
      <c r="P81" s="90"/>
      <c r="Q81" s="13"/>
    </row>
    <row r="82" spans="1:17" ht="16.5" customHeight="1">
      <c r="A82" s="114"/>
      <c r="B82" s="25" t="s">
        <v>330</v>
      </c>
      <c r="C82" s="25" t="s">
        <v>331</v>
      </c>
      <c r="D82" s="25" t="s">
        <v>440</v>
      </c>
      <c r="E82" s="25" t="s">
        <v>175</v>
      </c>
      <c r="F82" s="25" t="s">
        <v>114</v>
      </c>
      <c r="G82" s="25" t="s">
        <v>115</v>
      </c>
      <c r="H82" s="90" t="s">
        <v>441</v>
      </c>
      <c r="I82" s="90" t="s">
        <v>441</v>
      </c>
      <c r="J82" s="90"/>
      <c r="K82" s="90"/>
      <c r="L82" s="90"/>
      <c r="M82" s="90"/>
      <c r="N82" s="90"/>
      <c r="O82" s="90"/>
      <c r="P82" s="90"/>
      <c r="Q82" s="13"/>
    </row>
    <row r="83" spans="1:17" ht="24.95" customHeight="1">
      <c r="A83" s="114"/>
      <c r="B83" s="25" t="s">
        <v>330</v>
      </c>
      <c r="C83" s="25" t="s">
        <v>331</v>
      </c>
      <c r="D83" s="25" t="s">
        <v>442</v>
      </c>
      <c r="E83" s="25" t="s">
        <v>314</v>
      </c>
      <c r="F83" s="25" t="s">
        <v>114</v>
      </c>
      <c r="G83" s="25" t="s">
        <v>115</v>
      </c>
      <c r="H83" s="90" t="s">
        <v>315</v>
      </c>
      <c r="I83" s="90"/>
      <c r="J83" s="90" t="s">
        <v>315</v>
      </c>
      <c r="K83" s="90"/>
      <c r="L83" s="90"/>
      <c r="M83" s="90"/>
      <c r="N83" s="90"/>
      <c r="O83" s="90"/>
      <c r="P83" s="90"/>
      <c r="Q83" s="13"/>
    </row>
    <row r="84" spans="1:17" ht="16.5" customHeight="1">
      <c r="A84" s="114"/>
      <c r="B84" s="25" t="s">
        <v>330</v>
      </c>
      <c r="C84" s="25" t="s">
        <v>331</v>
      </c>
      <c r="D84" s="25" t="s">
        <v>443</v>
      </c>
      <c r="E84" s="25" t="s">
        <v>172</v>
      </c>
      <c r="F84" s="25" t="s">
        <v>114</v>
      </c>
      <c r="G84" s="25" t="s">
        <v>115</v>
      </c>
      <c r="H84" s="90" t="s">
        <v>444</v>
      </c>
      <c r="I84" s="90" t="s">
        <v>444</v>
      </c>
      <c r="J84" s="90"/>
      <c r="K84" s="90"/>
      <c r="L84" s="90"/>
      <c r="M84" s="90"/>
      <c r="N84" s="90"/>
      <c r="O84" s="90"/>
      <c r="P84" s="90"/>
      <c r="Q84" s="13"/>
    </row>
    <row r="85" spans="1:17" ht="24.95" customHeight="1">
      <c r="A85" s="114"/>
      <c r="B85" s="25" t="s">
        <v>445</v>
      </c>
      <c r="C85" s="25" t="s">
        <v>446</v>
      </c>
      <c r="D85" s="25" t="s">
        <v>447</v>
      </c>
      <c r="E85" s="25" t="s">
        <v>226</v>
      </c>
      <c r="F85" s="25" t="s">
        <v>103</v>
      </c>
      <c r="G85" s="25" t="s">
        <v>245</v>
      </c>
      <c r="H85" s="90" t="s">
        <v>448</v>
      </c>
      <c r="I85" s="90" t="s">
        <v>448</v>
      </c>
      <c r="J85" s="90"/>
      <c r="K85" s="90"/>
      <c r="L85" s="90"/>
      <c r="M85" s="90"/>
      <c r="N85" s="90"/>
      <c r="O85" s="90"/>
      <c r="P85" s="90"/>
      <c r="Q85" s="13"/>
    </row>
    <row r="86" spans="1:17" ht="24.95" customHeight="1">
      <c r="A86" s="114"/>
      <c r="B86" s="25" t="s">
        <v>445</v>
      </c>
      <c r="C86" s="25" t="s">
        <v>446</v>
      </c>
      <c r="D86" s="25" t="s">
        <v>449</v>
      </c>
      <c r="E86" s="25" t="s">
        <v>226</v>
      </c>
      <c r="F86" s="25" t="s">
        <v>103</v>
      </c>
      <c r="G86" s="25" t="s">
        <v>135</v>
      </c>
      <c r="H86" s="90" t="s">
        <v>450</v>
      </c>
      <c r="I86" s="90" t="s">
        <v>450</v>
      </c>
      <c r="J86" s="90"/>
      <c r="K86" s="90"/>
      <c r="L86" s="90"/>
      <c r="M86" s="90"/>
      <c r="N86" s="90"/>
      <c r="O86" s="90"/>
      <c r="P86" s="90"/>
      <c r="Q86" s="13"/>
    </row>
    <row r="87" spans="1:17" ht="24.95" customHeight="1">
      <c r="A87" s="114"/>
      <c r="B87" s="25" t="s">
        <v>445</v>
      </c>
      <c r="C87" s="25" t="s">
        <v>446</v>
      </c>
      <c r="D87" s="25" t="s">
        <v>449</v>
      </c>
      <c r="E87" s="25" t="s">
        <v>226</v>
      </c>
      <c r="F87" s="25" t="s">
        <v>103</v>
      </c>
      <c r="G87" s="25" t="s">
        <v>118</v>
      </c>
      <c r="H87" s="90" t="s">
        <v>236</v>
      </c>
      <c r="I87" s="90" t="s">
        <v>236</v>
      </c>
      <c r="J87" s="90"/>
      <c r="K87" s="90"/>
      <c r="L87" s="90"/>
      <c r="M87" s="90"/>
      <c r="N87" s="90"/>
      <c r="O87" s="90"/>
      <c r="P87" s="90"/>
      <c r="Q87" s="13"/>
    </row>
    <row r="88" spans="1:17" ht="24.95" customHeight="1">
      <c r="A88" s="114"/>
      <c r="B88" s="25" t="s">
        <v>445</v>
      </c>
      <c r="C88" s="25" t="s">
        <v>446</v>
      </c>
      <c r="D88" s="25" t="s">
        <v>449</v>
      </c>
      <c r="E88" s="25" t="s">
        <v>226</v>
      </c>
      <c r="F88" s="25" t="s">
        <v>103</v>
      </c>
      <c r="G88" s="25" t="s">
        <v>115</v>
      </c>
      <c r="H88" s="90" t="s">
        <v>451</v>
      </c>
      <c r="I88" s="90" t="s">
        <v>451</v>
      </c>
      <c r="J88" s="90"/>
      <c r="K88" s="90"/>
      <c r="L88" s="90"/>
      <c r="M88" s="90"/>
      <c r="N88" s="90"/>
      <c r="O88" s="90"/>
      <c r="P88" s="90"/>
      <c r="Q88" s="13"/>
    </row>
    <row r="89" spans="1:17" ht="24.95" customHeight="1">
      <c r="A89" s="114"/>
      <c r="B89" s="25" t="s">
        <v>445</v>
      </c>
      <c r="C89" s="25" t="s">
        <v>446</v>
      </c>
      <c r="D89" s="25" t="s">
        <v>452</v>
      </c>
      <c r="E89" s="25" t="s">
        <v>105</v>
      </c>
      <c r="F89" s="25" t="s">
        <v>103</v>
      </c>
      <c r="G89" s="25" t="s">
        <v>107</v>
      </c>
      <c r="H89" s="90" t="s">
        <v>422</v>
      </c>
      <c r="I89" s="90" t="s">
        <v>422</v>
      </c>
      <c r="J89" s="90"/>
      <c r="K89" s="90"/>
      <c r="L89" s="90"/>
      <c r="M89" s="90"/>
      <c r="N89" s="90"/>
      <c r="O89" s="90"/>
      <c r="P89" s="90"/>
      <c r="Q89" s="13"/>
    </row>
    <row r="90" spans="1:17" ht="24.95" customHeight="1">
      <c r="A90" s="114"/>
      <c r="B90" s="25" t="s">
        <v>445</v>
      </c>
      <c r="C90" s="25" t="s">
        <v>446</v>
      </c>
      <c r="D90" s="25" t="s">
        <v>453</v>
      </c>
      <c r="E90" s="25" t="s">
        <v>105</v>
      </c>
      <c r="F90" s="25" t="s">
        <v>103</v>
      </c>
      <c r="G90" s="25" t="s">
        <v>107</v>
      </c>
      <c r="H90" s="90" t="s">
        <v>454</v>
      </c>
      <c r="I90" s="90" t="s">
        <v>454</v>
      </c>
      <c r="J90" s="90"/>
      <c r="K90" s="90"/>
      <c r="L90" s="90"/>
      <c r="M90" s="90"/>
      <c r="N90" s="90"/>
      <c r="O90" s="90"/>
      <c r="P90" s="90"/>
      <c r="Q90" s="13"/>
    </row>
    <row r="91" spans="1:17" ht="24.95" customHeight="1">
      <c r="A91" s="114"/>
      <c r="B91" s="25" t="s">
        <v>445</v>
      </c>
      <c r="C91" s="25" t="s">
        <v>446</v>
      </c>
      <c r="D91" s="25" t="s">
        <v>455</v>
      </c>
      <c r="E91" s="25" t="s">
        <v>105</v>
      </c>
      <c r="F91" s="25" t="s">
        <v>103</v>
      </c>
      <c r="G91" s="25" t="s">
        <v>107</v>
      </c>
      <c r="H91" s="90" t="s">
        <v>450</v>
      </c>
      <c r="I91" s="90" t="s">
        <v>450</v>
      </c>
      <c r="J91" s="90"/>
      <c r="K91" s="90"/>
      <c r="L91" s="90"/>
      <c r="M91" s="90"/>
      <c r="N91" s="90"/>
      <c r="O91" s="90"/>
      <c r="P91" s="90"/>
      <c r="Q91" s="13"/>
    </row>
    <row r="92" spans="1:17" ht="24.95" customHeight="1">
      <c r="A92" s="114"/>
      <c r="B92" s="25" t="s">
        <v>445</v>
      </c>
      <c r="C92" s="25" t="s">
        <v>446</v>
      </c>
      <c r="D92" s="25" t="s">
        <v>456</v>
      </c>
      <c r="E92" s="25" t="s">
        <v>105</v>
      </c>
      <c r="F92" s="25" t="s">
        <v>103</v>
      </c>
      <c r="G92" s="25" t="s">
        <v>107</v>
      </c>
      <c r="H92" s="90" t="s">
        <v>457</v>
      </c>
      <c r="I92" s="90" t="s">
        <v>457</v>
      </c>
      <c r="J92" s="90"/>
      <c r="K92" s="90"/>
      <c r="L92" s="90"/>
      <c r="M92" s="90"/>
      <c r="N92" s="90"/>
      <c r="O92" s="90"/>
      <c r="P92" s="90"/>
      <c r="Q92" s="13"/>
    </row>
    <row r="93" spans="1:17" ht="24.95" customHeight="1">
      <c r="A93" s="114"/>
      <c r="B93" s="25" t="s">
        <v>445</v>
      </c>
      <c r="C93" s="25" t="s">
        <v>446</v>
      </c>
      <c r="D93" s="25" t="s">
        <v>458</v>
      </c>
      <c r="E93" s="25" t="s">
        <v>105</v>
      </c>
      <c r="F93" s="25" t="s">
        <v>103</v>
      </c>
      <c r="G93" s="25" t="s">
        <v>107</v>
      </c>
      <c r="H93" s="90" t="s">
        <v>457</v>
      </c>
      <c r="I93" s="90" t="s">
        <v>457</v>
      </c>
      <c r="J93" s="90"/>
      <c r="K93" s="90"/>
      <c r="L93" s="90"/>
      <c r="M93" s="90"/>
      <c r="N93" s="90"/>
      <c r="O93" s="90"/>
      <c r="P93" s="90"/>
      <c r="Q93" s="13"/>
    </row>
    <row r="94" spans="1:17" ht="24.95" customHeight="1">
      <c r="A94" s="114"/>
      <c r="B94" s="25" t="s">
        <v>459</v>
      </c>
      <c r="C94" s="25" t="s">
        <v>446</v>
      </c>
      <c r="D94" s="25" t="s">
        <v>460</v>
      </c>
      <c r="E94" s="25" t="s">
        <v>314</v>
      </c>
      <c r="F94" s="25" t="s">
        <v>182</v>
      </c>
      <c r="G94" s="25" t="s">
        <v>183</v>
      </c>
      <c r="H94" s="90" t="s">
        <v>316</v>
      </c>
      <c r="I94" s="90"/>
      <c r="J94" s="90" t="s">
        <v>316</v>
      </c>
      <c r="K94" s="90"/>
      <c r="L94" s="90"/>
      <c r="M94" s="90"/>
      <c r="N94" s="90"/>
      <c r="O94" s="90"/>
      <c r="P94" s="90"/>
      <c r="Q94" s="13"/>
    </row>
    <row r="95" spans="1:17" ht="16.5" customHeight="1">
      <c r="A95" s="114"/>
      <c r="B95" s="25" t="s">
        <v>459</v>
      </c>
      <c r="C95" s="25" t="s">
        <v>446</v>
      </c>
      <c r="D95" s="25" t="s">
        <v>461</v>
      </c>
      <c r="E95" s="25" t="s">
        <v>226</v>
      </c>
      <c r="F95" s="25" t="s">
        <v>103</v>
      </c>
      <c r="G95" s="25" t="s">
        <v>115</v>
      </c>
      <c r="H95" s="90" t="s">
        <v>167</v>
      </c>
      <c r="I95" s="90" t="s">
        <v>167</v>
      </c>
      <c r="J95" s="90"/>
      <c r="K95" s="90"/>
      <c r="L95" s="90"/>
      <c r="M95" s="90"/>
      <c r="N95" s="90"/>
      <c r="O95" s="90"/>
      <c r="P95" s="90"/>
      <c r="Q95" s="13"/>
    </row>
    <row r="96" spans="1:17" ht="16.5" customHeight="1">
      <c r="A96" s="114"/>
      <c r="B96" s="25" t="s">
        <v>459</v>
      </c>
      <c r="C96" s="25" t="s">
        <v>446</v>
      </c>
      <c r="D96" s="25" t="s">
        <v>462</v>
      </c>
      <c r="E96" s="25" t="s">
        <v>226</v>
      </c>
      <c r="F96" s="25" t="s">
        <v>103</v>
      </c>
      <c r="G96" s="25" t="s">
        <v>115</v>
      </c>
      <c r="H96" s="90" t="s">
        <v>379</v>
      </c>
      <c r="I96" s="90" t="s">
        <v>379</v>
      </c>
      <c r="J96" s="90"/>
      <c r="K96" s="90"/>
      <c r="L96" s="90"/>
      <c r="M96" s="90"/>
      <c r="N96" s="90"/>
      <c r="O96" s="90"/>
      <c r="P96" s="90"/>
      <c r="Q96" s="13"/>
    </row>
    <row r="97" spans="1:17" ht="16.5" customHeight="1">
      <c r="A97" s="114"/>
      <c r="B97" s="25" t="s">
        <v>459</v>
      </c>
      <c r="C97" s="25" t="s">
        <v>446</v>
      </c>
      <c r="D97" s="25" t="s">
        <v>463</v>
      </c>
      <c r="E97" s="25" t="s">
        <v>226</v>
      </c>
      <c r="F97" s="25" t="s">
        <v>103</v>
      </c>
      <c r="G97" s="25" t="s">
        <v>115</v>
      </c>
      <c r="H97" s="90" t="s">
        <v>173</v>
      </c>
      <c r="I97" s="90" t="s">
        <v>173</v>
      </c>
      <c r="J97" s="90"/>
      <c r="K97" s="90"/>
      <c r="L97" s="90"/>
      <c r="M97" s="90"/>
      <c r="N97" s="90"/>
      <c r="O97" s="90"/>
      <c r="P97" s="90"/>
      <c r="Q97" s="13"/>
    </row>
    <row r="98" spans="1:17" ht="16.5" customHeight="1">
      <c r="A98" s="114"/>
      <c r="B98" s="25" t="s">
        <v>459</v>
      </c>
      <c r="C98" s="25" t="s">
        <v>446</v>
      </c>
      <c r="D98" s="25" t="s">
        <v>464</v>
      </c>
      <c r="E98" s="25" t="s">
        <v>226</v>
      </c>
      <c r="F98" s="25" t="s">
        <v>103</v>
      </c>
      <c r="G98" s="25" t="s">
        <v>135</v>
      </c>
      <c r="H98" s="90" t="s">
        <v>465</v>
      </c>
      <c r="I98" s="90" t="s">
        <v>465</v>
      </c>
      <c r="J98" s="90"/>
      <c r="K98" s="90"/>
      <c r="L98" s="90"/>
      <c r="M98" s="90"/>
      <c r="N98" s="90"/>
      <c r="O98" s="90"/>
      <c r="P98" s="90"/>
      <c r="Q98" s="13"/>
    </row>
    <row r="99" spans="1:17" ht="16.5" customHeight="1">
      <c r="A99" s="114"/>
      <c r="B99" s="25" t="s">
        <v>459</v>
      </c>
      <c r="C99" s="25" t="s">
        <v>446</v>
      </c>
      <c r="D99" s="25" t="s">
        <v>464</v>
      </c>
      <c r="E99" s="25" t="s">
        <v>226</v>
      </c>
      <c r="F99" s="25" t="s">
        <v>103</v>
      </c>
      <c r="G99" s="25" t="s">
        <v>115</v>
      </c>
      <c r="H99" s="90" t="s">
        <v>466</v>
      </c>
      <c r="I99" s="90" t="s">
        <v>466</v>
      </c>
      <c r="J99" s="90"/>
      <c r="K99" s="90"/>
      <c r="L99" s="90"/>
      <c r="M99" s="90"/>
      <c r="N99" s="90"/>
      <c r="O99" s="90"/>
      <c r="P99" s="90"/>
      <c r="Q99" s="13"/>
    </row>
    <row r="100" spans="1:17" ht="16.5" customHeight="1">
      <c r="A100" s="114"/>
      <c r="B100" s="25" t="s">
        <v>459</v>
      </c>
      <c r="C100" s="25" t="s">
        <v>446</v>
      </c>
      <c r="D100" s="25" t="s">
        <v>467</v>
      </c>
      <c r="E100" s="25" t="s">
        <v>226</v>
      </c>
      <c r="F100" s="25" t="s">
        <v>103</v>
      </c>
      <c r="G100" s="25" t="s">
        <v>115</v>
      </c>
      <c r="H100" s="90" t="s">
        <v>102</v>
      </c>
      <c r="I100" s="90" t="s">
        <v>102</v>
      </c>
      <c r="J100" s="90"/>
      <c r="K100" s="90"/>
      <c r="L100" s="90"/>
      <c r="M100" s="90"/>
      <c r="N100" s="90"/>
      <c r="O100" s="90"/>
      <c r="P100" s="90"/>
      <c r="Q100" s="13"/>
    </row>
    <row r="101" spans="1:17" ht="16.5" customHeight="1">
      <c r="A101" s="114"/>
      <c r="B101" s="25" t="s">
        <v>459</v>
      </c>
      <c r="C101" s="25" t="s">
        <v>446</v>
      </c>
      <c r="D101" s="25" t="s">
        <v>468</v>
      </c>
      <c r="E101" s="25" t="s">
        <v>252</v>
      </c>
      <c r="F101" s="25" t="s">
        <v>103</v>
      </c>
      <c r="G101" s="25" t="s">
        <v>115</v>
      </c>
      <c r="H101" s="90" t="s">
        <v>469</v>
      </c>
      <c r="I101" s="90" t="s">
        <v>469</v>
      </c>
      <c r="J101" s="90"/>
      <c r="K101" s="90"/>
      <c r="L101" s="90"/>
      <c r="M101" s="90"/>
      <c r="N101" s="90"/>
      <c r="O101" s="90"/>
      <c r="P101" s="90"/>
      <c r="Q101" s="13"/>
    </row>
    <row r="102" spans="1:17" ht="16.5" customHeight="1">
      <c r="A102" s="114"/>
      <c r="B102" s="25" t="s">
        <v>459</v>
      </c>
      <c r="C102" s="25" t="s">
        <v>446</v>
      </c>
      <c r="D102" s="25" t="s">
        <v>470</v>
      </c>
      <c r="E102" s="25" t="s">
        <v>252</v>
      </c>
      <c r="F102" s="25" t="s">
        <v>103</v>
      </c>
      <c r="G102" s="25" t="s">
        <v>115</v>
      </c>
      <c r="H102" s="90" t="s">
        <v>471</v>
      </c>
      <c r="I102" s="90" t="s">
        <v>471</v>
      </c>
      <c r="J102" s="90"/>
      <c r="K102" s="90"/>
      <c r="L102" s="90"/>
      <c r="M102" s="90"/>
      <c r="N102" s="90"/>
      <c r="O102" s="90"/>
      <c r="P102" s="90"/>
      <c r="Q102" s="13"/>
    </row>
    <row r="103" spans="1:17" ht="16.5" customHeight="1">
      <c r="A103" s="114"/>
      <c r="B103" s="25" t="s">
        <v>459</v>
      </c>
      <c r="C103" s="25" t="s">
        <v>446</v>
      </c>
      <c r="D103" s="25" t="s">
        <v>472</v>
      </c>
      <c r="E103" s="25" t="s">
        <v>252</v>
      </c>
      <c r="F103" s="25" t="s">
        <v>103</v>
      </c>
      <c r="G103" s="25" t="s">
        <v>115</v>
      </c>
      <c r="H103" s="90" t="s">
        <v>430</v>
      </c>
      <c r="I103" s="90" t="s">
        <v>430</v>
      </c>
      <c r="J103" s="90"/>
      <c r="K103" s="90"/>
      <c r="L103" s="90"/>
      <c r="M103" s="90"/>
      <c r="N103" s="90"/>
      <c r="O103" s="90"/>
      <c r="P103" s="90"/>
      <c r="Q103" s="13"/>
    </row>
    <row r="104" spans="1:17" ht="16.5" customHeight="1">
      <c r="A104" s="114"/>
      <c r="B104" s="25" t="s">
        <v>459</v>
      </c>
      <c r="C104" s="25" t="s">
        <v>446</v>
      </c>
      <c r="D104" s="25" t="s">
        <v>473</v>
      </c>
      <c r="E104" s="25" t="s">
        <v>252</v>
      </c>
      <c r="F104" s="25" t="s">
        <v>103</v>
      </c>
      <c r="G104" s="25" t="s">
        <v>115</v>
      </c>
      <c r="H104" s="90" t="s">
        <v>474</v>
      </c>
      <c r="I104" s="90" t="s">
        <v>474</v>
      </c>
      <c r="J104" s="90"/>
      <c r="K104" s="90"/>
      <c r="L104" s="90"/>
      <c r="M104" s="90"/>
      <c r="N104" s="90"/>
      <c r="O104" s="90"/>
      <c r="P104" s="90"/>
      <c r="Q104" s="13"/>
    </row>
    <row r="105" spans="1:17" ht="16.5" customHeight="1">
      <c r="A105" s="114"/>
      <c r="B105" s="25" t="s">
        <v>459</v>
      </c>
      <c r="C105" s="25" t="s">
        <v>446</v>
      </c>
      <c r="D105" s="25" t="s">
        <v>475</v>
      </c>
      <c r="E105" s="25" t="s">
        <v>252</v>
      </c>
      <c r="F105" s="25" t="s">
        <v>103</v>
      </c>
      <c r="G105" s="25" t="s">
        <v>115</v>
      </c>
      <c r="H105" s="90" t="s">
        <v>476</v>
      </c>
      <c r="I105" s="90" t="s">
        <v>476</v>
      </c>
      <c r="J105" s="90"/>
      <c r="K105" s="90"/>
      <c r="L105" s="90"/>
      <c r="M105" s="90"/>
      <c r="N105" s="90"/>
      <c r="O105" s="90"/>
      <c r="P105" s="90"/>
      <c r="Q105" s="13"/>
    </row>
    <row r="106" spans="1:17" ht="16.5" customHeight="1">
      <c r="A106" s="114"/>
      <c r="B106" s="25" t="s">
        <v>459</v>
      </c>
      <c r="C106" s="25" t="s">
        <v>446</v>
      </c>
      <c r="D106" s="25" t="s">
        <v>477</v>
      </c>
      <c r="E106" s="25" t="s">
        <v>252</v>
      </c>
      <c r="F106" s="25" t="s">
        <v>103</v>
      </c>
      <c r="G106" s="25" t="s">
        <v>115</v>
      </c>
      <c r="H106" s="90" t="s">
        <v>478</v>
      </c>
      <c r="I106" s="90" t="s">
        <v>478</v>
      </c>
      <c r="J106" s="90"/>
      <c r="K106" s="90"/>
      <c r="L106" s="90"/>
      <c r="M106" s="90"/>
      <c r="N106" s="90"/>
      <c r="O106" s="90"/>
      <c r="P106" s="90"/>
      <c r="Q106" s="13"/>
    </row>
    <row r="107" spans="1:17" ht="16.5" customHeight="1">
      <c r="A107" s="114"/>
      <c r="B107" s="25" t="s">
        <v>459</v>
      </c>
      <c r="C107" s="25" t="s">
        <v>446</v>
      </c>
      <c r="D107" s="25" t="s">
        <v>479</v>
      </c>
      <c r="E107" s="25" t="s">
        <v>252</v>
      </c>
      <c r="F107" s="25" t="s">
        <v>103</v>
      </c>
      <c r="G107" s="25" t="s">
        <v>115</v>
      </c>
      <c r="H107" s="90" t="s">
        <v>480</v>
      </c>
      <c r="I107" s="90" t="s">
        <v>480</v>
      </c>
      <c r="J107" s="90"/>
      <c r="K107" s="90"/>
      <c r="L107" s="90"/>
      <c r="M107" s="90"/>
      <c r="N107" s="90"/>
      <c r="O107" s="90"/>
      <c r="P107" s="90"/>
      <c r="Q107" s="13"/>
    </row>
    <row r="108" spans="1:17" ht="16.5" customHeight="1">
      <c r="A108" s="114"/>
      <c r="B108" s="25" t="s">
        <v>459</v>
      </c>
      <c r="C108" s="25" t="s">
        <v>446</v>
      </c>
      <c r="D108" s="25" t="s">
        <v>481</v>
      </c>
      <c r="E108" s="25" t="s">
        <v>252</v>
      </c>
      <c r="F108" s="25" t="s">
        <v>103</v>
      </c>
      <c r="G108" s="25" t="s">
        <v>115</v>
      </c>
      <c r="H108" s="90" t="s">
        <v>482</v>
      </c>
      <c r="I108" s="90" t="s">
        <v>482</v>
      </c>
      <c r="J108" s="90"/>
      <c r="K108" s="90"/>
      <c r="L108" s="90"/>
      <c r="M108" s="90"/>
      <c r="N108" s="90"/>
      <c r="O108" s="90"/>
      <c r="P108" s="90"/>
      <c r="Q108" s="13"/>
    </row>
    <row r="109" spans="1:17" ht="16.5" customHeight="1">
      <c r="A109" s="114"/>
      <c r="B109" s="25" t="s">
        <v>459</v>
      </c>
      <c r="C109" s="25" t="s">
        <v>446</v>
      </c>
      <c r="D109" s="25" t="s">
        <v>483</v>
      </c>
      <c r="E109" s="25" t="s">
        <v>252</v>
      </c>
      <c r="F109" s="25" t="s">
        <v>103</v>
      </c>
      <c r="G109" s="25" t="s">
        <v>115</v>
      </c>
      <c r="H109" s="90" t="s">
        <v>484</v>
      </c>
      <c r="I109" s="90" t="s">
        <v>484</v>
      </c>
      <c r="J109" s="90"/>
      <c r="K109" s="90"/>
      <c r="L109" s="90"/>
      <c r="M109" s="90"/>
      <c r="N109" s="90"/>
      <c r="O109" s="90"/>
      <c r="P109" s="90"/>
      <c r="Q109" s="13"/>
    </row>
    <row r="110" spans="1:17" ht="16.5" customHeight="1">
      <c r="A110" s="114"/>
      <c r="B110" s="25" t="s">
        <v>459</v>
      </c>
      <c r="C110" s="25" t="s">
        <v>446</v>
      </c>
      <c r="D110" s="25" t="s">
        <v>485</v>
      </c>
      <c r="E110" s="25" t="s">
        <v>252</v>
      </c>
      <c r="F110" s="25" t="s">
        <v>103</v>
      </c>
      <c r="G110" s="25" t="s">
        <v>115</v>
      </c>
      <c r="H110" s="90" t="s">
        <v>486</v>
      </c>
      <c r="I110" s="90" t="s">
        <v>486</v>
      </c>
      <c r="J110" s="90"/>
      <c r="K110" s="90"/>
      <c r="L110" s="90"/>
      <c r="M110" s="90"/>
      <c r="N110" s="90"/>
      <c r="O110" s="90"/>
      <c r="P110" s="90"/>
      <c r="Q110" s="13"/>
    </row>
    <row r="111" spans="1:17" ht="24.95" customHeight="1">
      <c r="A111" s="114"/>
      <c r="B111" s="25" t="s">
        <v>459</v>
      </c>
      <c r="C111" s="25" t="s">
        <v>446</v>
      </c>
      <c r="D111" s="25" t="s">
        <v>487</v>
      </c>
      <c r="E111" s="25" t="s">
        <v>252</v>
      </c>
      <c r="F111" s="25" t="s">
        <v>103</v>
      </c>
      <c r="G111" s="25" t="s">
        <v>115</v>
      </c>
      <c r="H111" s="90" t="s">
        <v>488</v>
      </c>
      <c r="I111" s="90" t="s">
        <v>488</v>
      </c>
      <c r="J111" s="90"/>
      <c r="K111" s="90"/>
      <c r="L111" s="90"/>
      <c r="M111" s="90"/>
      <c r="N111" s="90"/>
      <c r="O111" s="90"/>
      <c r="P111" s="90"/>
      <c r="Q111" s="13"/>
    </row>
    <row r="112" spans="1:17" ht="16.5" customHeight="1">
      <c r="A112" s="114"/>
      <c r="B112" s="25" t="s">
        <v>459</v>
      </c>
      <c r="C112" s="25" t="s">
        <v>446</v>
      </c>
      <c r="D112" s="25" t="s">
        <v>489</v>
      </c>
      <c r="E112" s="25" t="s">
        <v>226</v>
      </c>
      <c r="F112" s="25" t="s">
        <v>103</v>
      </c>
      <c r="G112" s="25" t="s">
        <v>115</v>
      </c>
      <c r="H112" s="90" t="s">
        <v>490</v>
      </c>
      <c r="I112" s="90" t="s">
        <v>490</v>
      </c>
      <c r="J112" s="90"/>
      <c r="K112" s="90"/>
      <c r="L112" s="90"/>
      <c r="M112" s="90"/>
      <c r="N112" s="90"/>
      <c r="O112" s="90"/>
      <c r="P112" s="90"/>
      <c r="Q112" s="13"/>
    </row>
    <row r="113" spans="1:17" ht="16.5" customHeight="1">
      <c r="A113" s="114"/>
      <c r="B113" s="25" t="s">
        <v>459</v>
      </c>
      <c r="C113" s="25" t="s">
        <v>446</v>
      </c>
      <c r="D113" s="25" t="s">
        <v>491</v>
      </c>
      <c r="E113" s="25" t="s">
        <v>252</v>
      </c>
      <c r="F113" s="25" t="s">
        <v>103</v>
      </c>
      <c r="G113" s="25" t="s">
        <v>115</v>
      </c>
      <c r="H113" s="90" t="s">
        <v>492</v>
      </c>
      <c r="I113" s="90" t="s">
        <v>492</v>
      </c>
      <c r="J113" s="90"/>
      <c r="K113" s="90"/>
      <c r="L113" s="90"/>
      <c r="M113" s="90"/>
      <c r="N113" s="90"/>
      <c r="O113" s="90"/>
      <c r="P113" s="90"/>
      <c r="Q113" s="13"/>
    </row>
    <row r="114" spans="1:17" ht="16.5" customHeight="1">
      <c r="A114" s="114"/>
      <c r="B114" s="25" t="s">
        <v>459</v>
      </c>
      <c r="C114" s="25" t="s">
        <v>446</v>
      </c>
      <c r="D114" s="25" t="s">
        <v>493</v>
      </c>
      <c r="E114" s="25" t="s">
        <v>221</v>
      </c>
      <c r="F114" s="25" t="s">
        <v>182</v>
      </c>
      <c r="G114" s="25" t="s">
        <v>183</v>
      </c>
      <c r="H114" s="90" t="s">
        <v>225</v>
      </c>
      <c r="I114" s="90" t="s">
        <v>225</v>
      </c>
      <c r="J114" s="90"/>
      <c r="K114" s="90"/>
      <c r="L114" s="90"/>
      <c r="M114" s="90"/>
      <c r="N114" s="90"/>
      <c r="O114" s="90"/>
      <c r="P114" s="90"/>
      <c r="Q114" s="13"/>
    </row>
    <row r="115" spans="1:17" ht="16.5" customHeight="1">
      <c r="A115" s="114"/>
      <c r="B115" s="25" t="s">
        <v>459</v>
      </c>
      <c r="C115" s="25" t="s">
        <v>446</v>
      </c>
      <c r="D115" s="25" t="s">
        <v>494</v>
      </c>
      <c r="E115" s="25" t="s">
        <v>105</v>
      </c>
      <c r="F115" s="25" t="s">
        <v>103</v>
      </c>
      <c r="G115" s="25" t="s">
        <v>107</v>
      </c>
      <c r="H115" s="90" t="s">
        <v>416</v>
      </c>
      <c r="I115" s="90" t="s">
        <v>416</v>
      </c>
      <c r="J115" s="90"/>
      <c r="K115" s="90"/>
      <c r="L115" s="90"/>
      <c r="M115" s="90"/>
      <c r="N115" s="90"/>
      <c r="O115" s="90"/>
      <c r="P115" s="90"/>
      <c r="Q115" s="13"/>
    </row>
    <row r="116" spans="1:17" ht="16.5" customHeight="1">
      <c r="A116" s="114"/>
      <c r="B116" s="25" t="s">
        <v>459</v>
      </c>
      <c r="C116" s="25" t="s">
        <v>446</v>
      </c>
      <c r="D116" s="25" t="s">
        <v>495</v>
      </c>
      <c r="E116" s="25" t="s">
        <v>105</v>
      </c>
      <c r="F116" s="25" t="s">
        <v>103</v>
      </c>
      <c r="G116" s="25" t="s">
        <v>107</v>
      </c>
      <c r="H116" s="90" t="s">
        <v>496</v>
      </c>
      <c r="I116" s="90" t="s">
        <v>496</v>
      </c>
      <c r="J116" s="90"/>
      <c r="K116" s="90"/>
      <c r="L116" s="90"/>
      <c r="M116" s="90"/>
      <c r="N116" s="90"/>
      <c r="O116" s="90"/>
      <c r="P116" s="90"/>
      <c r="Q116" s="13"/>
    </row>
    <row r="117" spans="1:17" ht="16.5" customHeight="1">
      <c r="A117" s="114"/>
      <c r="B117" s="25" t="s">
        <v>459</v>
      </c>
      <c r="C117" s="25" t="s">
        <v>446</v>
      </c>
      <c r="D117" s="25" t="s">
        <v>497</v>
      </c>
      <c r="E117" s="25" t="s">
        <v>105</v>
      </c>
      <c r="F117" s="25" t="s">
        <v>103</v>
      </c>
      <c r="G117" s="25" t="s">
        <v>107</v>
      </c>
      <c r="H117" s="90" t="s">
        <v>498</v>
      </c>
      <c r="I117" s="90" t="s">
        <v>498</v>
      </c>
      <c r="J117" s="90"/>
      <c r="K117" s="90"/>
      <c r="L117" s="90"/>
      <c r="M117" s="90"/>
      <c r="N117" s="90"/>
      <c r="O117" s="90"/>
      <c r="P117" s="90"/>
      <c r="Q117" s="13"/>
    </row>
    <row r="118" spans="1:17" ht="16.5" customHeight="1">
      <c r="A118" s="114"/>
      <c r="B118" s="25" t="s">
        <v>459</v>
      </c>
      <c r="C118" s="25" t="s">
        <v>446</v>
      </c>
      <c r="D118" s="25" t="s">
        <v>499</v>
      </c>
      <c r="E118" s="25" t="s">
        <v>226</v>
      </c>
      <c r="F118" s="25" t="s">
        <v>103</v>
      </c>
      <c r="G118" s="25" t="s">
        <v>115</v>
      </c>
      <c r="H118" s="90" t="s">
        <v>119</v>
      </c>
      <c r="I118" s="90" t="s">
        <v>119</v>
      </c>
      <c r="J118" s="90"/>
      <c r="K118" s="90"/>
      <c r="L118" s="90"/>
      <c r="M118" s="90"/>
      <c r="N118" s="90"/>
      <c r="O118" s="90"/>
      <c r="P118" s="90"/>
      <c r="Q118" s="13"/>
    </row>
    <row r="119" spans="1:17" ht="16.5" customHeight="1">
      <c r="A119" s="114"/>
      <c r="B119" s="25" t="s">
        <v>459</v>
      </c>
      <c r="C119" s="25" t="s">
        <v>446</v>
      </c>
      <c r="D119" s="25" t="s">
        <v>500</v>
      </c>
      <c r="E119" s="25" t="s">
        <v>252</v>
      </c>
      <c r="F119" s="25" t="s">
        <v>103</v>
      </c>
      <c r="G119" s="25" t="s">
        <v>115</v>
      </c>
      <c r="H119" s="90" t="s">
        <v>501</v>
      </c>
      <c r="I119" s="90" t="s">
        <v>501</v>
      </c>
      <c r="J119" s="90"/>
      <c r="K119" s="90"/>
      <c r="L119" s="90"/>
      <c r="M119" s="90"/>
      <c r="N119" s="90"/>
      <c r="O119" s="90"/>
      <c r="P119" s="90"/>
      <c r="Q119" s="13"/>
    </row>
    <row r="120" spans="1:17" ht="24.95" customHeight="1">
      <c r="A120" s="114"/>
      <c r="B120" s="25" t="s">
        <v>502</v>
      </c>
      <c r="C120" s="25" t="s">
        <v>446</v>
      </c>
      <c r="D120" s="25" t="s">
        <v>503</v>
      </c>
      <c r="E120" s="25" t="s">
        <v>226</v>
      </c>
      <c r="F120" s="25" t="s">
        <v>103</v>
      </c>
      <c r="G120" s="25" t="s">
        <v>115</v>
      </c>
      <c r="H120" s="90" t="s">
        <v>504</v>
      </c>
      <c r="I120" s="90" t="s">
        <v>504</v>
      </c>
      <c r="J120" s="90"/>
      <c r="K120" s="90"/>
      <c r="L120" s="90"/>
      <c r="M120" s="90"/>
      <c r="N120" s="90"/>
      <c r="O120" s="90"/>
      <c r="P120" s="90"/>
      <c r="Q120" s="13"/>
    </row>
    <row r="121" spans="1:17" ht="16.5" customHeight="1">
      <c r="A121" s="114"/>
      <c r="B121" s="25" t="s">
        <v>505</v>
      </c>
      <c r="C121" s="25" t="s">
        <v>446</v>
      </c>
      <c r="D121" s="25" t="s">
        <v>332</v>
      </c>
      <c r="E121" s="25" t="s">
        <v>274</v>
      </c>
      <c r="F121" s="25" t="s">
        <v>198</v>
      </c>
      <c r="G121" s="25" t="s">
        <v>165</v>
      </c>
      <c r="H121" s="90" t="s">
        <v>280</v>
      </c>
      <c r="I121" s="90" t="s">
        <v>280</v>
      </c>
      <c r="J121" s="90"/>
      <c r="K121" s="90"/>
      <c r="L121" s="90"/>
      <c r="M121" s="90"/>
      <c r="N121" s="90"/>
      <c r="O121" s="90"/>
      <c r="P121" s="90"/>
      <c r="Q121" s="13"/>
    </row>
    <row r="122" spans="1:17" ht="16.5" customHeight="1">
      <c r="A122" s="114"/>
      <c r="B122" s="25" t="s">
        <v>505</v>
      </c>
      <c r="C122" s="25" t="s">
        <v>446</v>
      </c>
      <c r="D122" s="25" t="s">
        <v>506</v>
      </c>
      <c r="E122" s="25" t="s">
        <v>274</v>
      </c>
      <c r="F122" s="25" t="s">
        <v>182</v>
      </c>
      <c r="G122" s="25" t="s">
        <v>214</v>
      </c>
      <c r="H122" s="90" t="s">
        <v>296</v>
      </c>
      <c r="I122" s="90" t="s">
        <v>296</v>
      </c>
      <c r="J122" s="90"/>
      <c r="K122" s="90"/>
      <c r="L122" s="90"/>
      <c r="M122" s="90"/>
      <c r="N122" s="90"/>
      <c r="O122" s="90"/>
      <c r="P122" s="90"/>
      <c r="Q122" s="13"/>
    </row>
    <row r="123" spans="1:17" ht="16.5" customHeight="1">
      <c r="A123" s="114"/>
      <c r="B123" s="25" t="s">
        <v>505</v>
      </c>
      <c r="C123" s="25" t="s">
        <v>446</v>
      </c>
      <c r="D123" s="25" t="s">
        <v>507</v>
      </c>
      <c r="E123" s="25" t="s">
        <v>274</v>
      </c>
      <c r="F123" s="25" t="s">
        <v>103</v>
      </c>
      <c r="G123" s="25" t="s">
        <v>118</v>
      </c>
      <c r="H123" s="90" t="s">
        <v>282</v>
      </c>
      <c r="I123" s="90" t="s">
        <v>282</v>
      </c>
      <c r="J123" s="90"/>
      <c r="K123" s="90"/>
      <c r="L123" s="90"/>
      <c r="M123" s="90"/>
      <c r="N123" s="90"/>
      <c r="O123" s="90"/>
      <c r="P123" s="90"/>
      <c r="Q123" s="13"/>
    </row>
    <row r="124" spans="1:17" ht="16.5" customHeight="1">
      <c r="A124" s="114"/>
      <c r="B124" s="25" t="s">
        <v>505</v>
      </c>
      <c r="C124" s="25" t="s">
        <v>446</v>
      </c>
      <c r="D124" s="25" t="s">
        <v>507</v>
      </c>
      <c r="E124" s="25" t="s">
        <v>274</v>
      </c>
      <c r="F124" s="25" t="s">
        <v>103</v>
      </c>
      <c r="G124" s="25" t="s">
        <v>115</v>
      </c>
      <c r="H124" s="90" t="s">
        <v>508</v>
      </c>
      <c r="I124" s="90" t="s">
        <v>508</v>
      </c>
      <c r="J124" s="90"/>
      <c r="K124" s="90"/>
      <c r="L124" s="90"/>
      <c r="M124" s="90"/>
      <c r="N124" s="90"/>
      <c r="O124" s="90"/>
      <c r="P124" s="90"/>
      <c r="Q124" s="13"/>
    </row>
    <row r="125" spans="1:17" ht="16.5" customHeight="1">
      <c r="A125" s="114"/>
      <c r="B125" s="25" t="s">
        <v>505</v>
      </c>
      <c r="C125" s="25" t="s">
        <v>446</v>
      </c>
      <c r="D125" s="25" t="s">
        <v>509</v>
      </c>
      <c r="E125" s="25" t="s">
        <v>274</v>
      </c>
      <c r="F125" s="25" t="s">
        <v>103</v>
      </c>
      <c r="G125" s="25" t="s">
        <v>99</v>
      </c>
      <c r="H125" s="90" t="s">
        <v>102</v>
      </c>
      <c r="I125" s="90" t="s">
        <v>102</v>
      </c>
      <c r="J125" s="90"/>
      <c r="K125" s="90"/>
      <c r="L125" s="90"/>
      <c r="M125" s="90"/>
      <c r="N125" s="90"/>
      <c r="O125" s="90"/>
      <c r="P125" s="90"/>
      <c r="Q125" s="13"/>
    </row>
    <row r="126" spans="1:17" ht="16.5" customHeight="1">
      <c r="A126" s="114"/>
      <c r="B126" s="25" t="s">
        <v>505</v>
      </c>
      <c r="C126" s="25" t="s">
        <v>446</v>
      </c>
      <c r="D126" s="25" t="s">
        <v>510</v>
      </c>
      <c r="E126" s="25" t="s">
        <v>274</v>
      </c>
      <c r="F126" s="25" t="s">
        <v>103</v>
      </c>
      <c r="G126" s="25" t="s">
        <v>99</v>
      </c>
      <c r="H126" s="90" t="s">
        <v>102</v>
      </c>
      <c r="I126" s="90" t="s">
        <v>102</v>
      </c>
      <c r="J126" s="90"/>
      <c r="K126" s="90"/>
      <c r="L126" s="90"/>
      <c r="M126" s="90"/>
      <c r="N126" s="90"/>
      <c r="O126" s="90"/>
      <c r="P126" s="90"/>
      <c r="Q126" s="13"/>
    </row>
    <row r="127" spans="1:17" ht="16.5" customHeight="1">
      <c r="A127" s="114"/>
      <c r="B127" s="25" t="s">
        <v>505</v>
      </c>
      <c r="C127" s="25" t="s">
        <v>446</v>
      </c>
      <c r="D127" s="25" t="s">
        <v>511</v>
      </c>
      <c r="E127" s="25" t="s">
        <v>274</v>
      </c>
      <c r="F127" s="25" t="s">
        <v>103</v>
      </c>
      <c r="G127" s="25" t="s">
        <v>245</v>
      </c>
      <c r="H127" s="90" t="s">
        <v>289</v>
      </c>
      <c r="I127" s="90" t="s">
        <v>289</v>
      </c>
      <c r="J127" s="90"/>
      <c r="K127" s="90"/>
      <c r="L127" s="90"/>
      <c r="M127" s="90"/>
      <c r="N127" s="90"/>
      <c r="O127" s="90"/>
      <c r="P127" s="90"/>
      <c r="Q127" s="13"/>
    </row>
    <row r="128" spans="1:17" ht="24.95" customHeight="1">
      <c r="A128" s="114"/>
      <c r="B128" s="25" t="s">
        <v>505</v>
      </c>
      <c r="C128" s="25" t="s">
        <v>446</v>
      </c>
      <c r="D128" s="25" t="s">
        <v>512</v>
      </c>
      <c r="E128" s="25" t="s">
        <v>274</v>
      </c>
      <c r="F128" s="25" t="s">
        <v>103</v>
      </c>
      <c r="G128" s="25" t="s">
        <v>115</v>
      </c>
      <c r="H128" s="90" t="s">
        <v>513</v>
      </c>
      <c r="I128" s="90" t="s">
        <v>513</v>
      </c>
      <c r="J128" s="90"/>
      <c r="K128" s="90"/>
      <c r="L128" s="90"/>
      <c r="M128" s="90"/>
      <c r="N128" s="90"/>
      <c r="O128" s="90"/>
      <c r="P128" s="90"/>
      <c r="Q128" s="13"/>
    </row>
    <row r="129" spans="1:17" ht="16.5" customHeight="1">
      <c r="A129" s="114"/>
      <c r="B129" s="25" t="s">
        <v>505</v>
      </c>
      <c r="C129" s="25" t="s">
        <v>446</v>
      </c>
      <c r="D129" s="25" t="s">
        <v>514</v>
      </c>
      <c r="E129" s="25" t="s">
        <v>274</v>
      </c>
      <c r="F129" s="25" t="s">
        <v>103</v>
      </c>
      <c r="G129" s="25" t="s">
        <v>115</v>
      </c>
      <c r="H129" s="90" t="s">
        <v>515</v>
      </c>
      <c r="I129" s="90" t="s">
        <v>515</v>
      </c>
      <c r="J129" s="90"/>
      <c r="K129" s="90"/>
      <c r="L129" s="90"/>
      <c r="M129" s="90"/>
      <c r="N129" s="90"/>
      <c r="O129" s="90"/>
      <c r="P129" s="90"/>
      <c r="Q129" s="13"/>
    </row>
    <row r="130" spans="1:17" ht="16.5" customHeight="1">
      <c r="A130" s="114"/>
      <c r="B130" s="25" t="s">
        <v>505</v>
      </c>
      <c r="C130" s="25" t="s">
        <v>446</v>
      </c>
      <c r="D130" s="25" t="s">
        <v>516</v>
      </c>
      <c r="E130" s="25" t="s">
        <v>274</v>
      </c>
      <c r="F130" s="25" t="s">
        <v>103</v>
      </c>
      <c r="G130" s="25" t="s">
        <v>115</v>
      </c>
      <c r="H130" s="90" t="s">
        <v>517</v>
      </c>
      <c r="I130" s="90" t="s">
        <v>517</v>
      </c>
      <c r="J130" s="90"/>
      <c r="K130" s="90"/>
      <c r="L130" s="90"/>
      <c r="M130" s="90"/>
      <c r="N130" s="90"/>
      <c r="O130" s="90"/>
      <c r="P130" s="90"/>
      <c r="Q130" s="13"/>
    </row>
    <row r="131" spans="1:17" ht="16.5" customHeight="1">
      <c r="A131" s="114"/>
      <c r="B131" s="25" t="s">
        <v>518</v>
      </c>
      <c r="C131" s="25" t="s">
        <v>446</v>
      </c>
      <c r="D131" s="25" t="s">
        <v>519</v>
      </c>
      <c r="E131" s="25" t="s">
        <v>213</v>
      </c>
      <c r="F131" s="25" t="s">
        <v>182</v>
      </c>
      <c r="G131" s="25" t="s">
        <v>214</v>
      </c>
      <c r="H131" s="90" t="s">
        <v>520</v>
      </c>
      <c r="I131" s="90" t="s">
        <v>520</v>
      </c>
      <c r="J131" s="90"/>
      <c r="K131" s="90"/>
      <c r="L131" s="90"/>
      <c r="M131" s="90"/>
      <c r="N131" s="90"/>
      <c r="O131" s="90"/>
      <c r="P131" s="90"/>
      <c r="Q131" s="13"/>
    </row>
    <row r="132" spans="1:17" ht="16.5" customHeight="1">
      <c r="A132" s="114"/>
      <c r="B132" s="25" t="s">
        <v>518</v>
      </c>
      <c r="C132" s="25" t="s">
        <v>446</v>
      </c>
      <c r="D132" s="25" t="s">
        <v>519</v>
      </c>
      <c r="E132" s="25" t="s">
        <v>272</v>
      </c>
      <c r="F132" s="25" t="s">
        <v>182</v>
      </c>
      <c r="G132" s="25" t="s">
        <v>214</v>
      </c>
      <c r="H132" s="90" t="s">
        <v>521</v>
      </c>
      <c r="I132" s="90" t="s">
        <v>521</v>
      </c>
      <c r="J132" s="90"/>
      <c r="K132" s="90"/>
      <c r="L132" s="90"/>
      <c r="M132" s="90"/>
      <c r="N132" s="90"/>
      <c r="O132" s="90"/>
      <c r="P132" s="90"/>
      <c r="Q132" s="13"/>
    </row>
    <row r="133" spans="1:17" ht="16.5" customHeight="1">
      <c r="A133" s="114"/>
      <c r="B133" s="25" t="s">
        <v>518</v>
      </c>
      <c r="C133" s="25" t="s">
        <v>446</v>
      </c>
      <c r="D133" s="25" t="s">
        <v>522</v>
      </c>
      <c r="E133" s="25" t="s">
        <v>226</v>
      </c>
      <c r="F133" s="25" t="s">
        <v>103</v>
      </c>
      <c r="G133" s="25" t="s">
        <v>245</v>
      </c>
      <c r="H133" s="90" t="s">
        <v>523</v>
      </c>
      <c r="I133" s="90" t="s">
        <v>523</v>
      </c>
      <c r="J133" s="90"/>
      <c r="K133" s="90"/>
      <c r="L133" s="90"/>
      <c r="M133" s="90"/>
      <c r="N133" s="90"/>
      <c r="O133" s="90"/>
      <c r="P133" s="90"/>
      <c r="Q133" s="13"/>
    </row>
    <row r="134" spans="1:17" ht="16.5" customHeight="1">
      <c r="A134" s="114"/>
      <c r="B134" s="25" t="s">
        <v>518</v>
      </c>
      <c r="C134" s="25" t="s">
        <v>446</v>
      </c>
      <c r="D134" s="25" t="s">
        <v>524</v>
      </c>
      <c r="E134" s="25" t="s">
        <v>257</v>
      </c>
      <c r="F134" s="25" t="s">
        <v>103</v>
      </c>
      <c r="G134" s="25" t="s">
        <v>115</v>
      </c>
      <c r="H134" s="90" t="s">
        <v>258</v>
      </c>
      <c r="I134" s="90" t="s">
        <v>258</v>
      </c>
      <c r="J134" s="90"/>
      <c r="K134" s="90"/>
      <c r="L134" s="90"/>
      <c r="M134" s="90"/>
      <c r="N134" s="90"/>
      <c r="O134" s="90"/>
      <c r="P134" s="90"/>
      <c r="Q134" s="13"/>
    </row>
    <row r="135" spans="1:17" ht="16.5" customHeight="1">
      <c r="A135" s="114"/>
      <c r="B135" s="25" t="s">
        <v>518</v>
      </c>
      <c r="C135" s="25" t="s">
        <v>446</v>
      </c>
      <c r="D135" s="25" t="s">
        <v>524</v>
      </c>
      <c r="E135" s="25" t="s">
        <v>257</v>
      </c>
      <c r="F135" s="25" t="s">
        <v>182</v>
      </c>
      <c r="G135" s="25" t="s">
        <v>264</v>
      </c>
      <c r="H135" s="90" t="s">
        <v>265</v>
      </c>
      <c r="I135" s="90" t="s">
        <v>265</v>
      </c>
      <c r="J135" s="90"/>
      <c r="K135" s="90"/>
      <c r="L135" s="90"/>
      <c r="M135" s="90"/>
      <c r="N135" s="90"/>
      <c r="O135" s="90"/>
      <c r="P135" s="90"/>
      <c r="Q135" s="13"/>
    </row>
    <row r="136" spans="1:17" ht="16.5" customHeight="1">
      <c r="A136" s="114"/>
      <c r="B136" s="25" t="s">
        <v>518</v>
      </c>
      <c r="C136" s="25" t="s">
        <v>446</v>
      </c>
      <c r="D136" s="25" t="s">
        <v>525</v>
      </c>
      <c r="E136" s="25" t="s">
        <v>226</v>
      </c>
      <c r="F136" s="25" t="s">
        <v>103</v>
      </c>
      <c r="G136" s="25" t="s">
        <v>135</v>
      </c>
      <c r="H136" s="90" t="s">
        <v>526</v>
      </c>
      <c r="I136" s="90" t="s">
        <v>526</v>
      </c>
      <c r="J136" s="90"/>
      <c r="K136" s="90"/>
      <c r="L136" s="90"/>
      <c r="M136" s="90"/>
      <c r="N136" s="90"/>
      <c r="O136" s="90"/>
      <c r="P136" s="90"/>
      <c r="Q136" s="13"/>
    </row>
    <row r="137" spans="1:17" ht="16.5" customHeight="1">
      <c r="A137" s="114"/>
      <c r="B137" s="25" t="s">
        <v>518</v>
      </c>
      <c r="C137" s="25" t="s">
        <v>446</v>
      </c>
      <c r="D137" s="25" t="s">
        <v>525</v>
      </c>
      <c r="E137" s="25" t="s">
        <v>226</v>
      </c>
      <c r="F137" s="25" t="s">
        <v>103</v>
      </c>
      <c r="G137" s="25" t="s">
        <v>115</v>
      </c>
      <c r="H137" s="90" t="s">
        <v>527</v>
      </c>
      <c r="I137" s="90" t="s">
        <v>527</v>
      </c>
      <c r="J137" s="90"/>
      <c r="K137" s="90"/>
      <c r="L137" s="90"/>
      <c r="M137" s="90"/>
      <c r="N137" s="90"/>
      <c r="O137" s="90"/>
      <c r="P137" s="90"/>
      <c r="Q137" s="13"/>
    </row>
    <row r="138" spans="1:17" ht="24.95" customHeight="1">
      <c r="A138" s="114"/>
      <c r="B138" s="25" t="s">
        <v>518</v>
      </c>
      <c r="C138" s="25" t="s">
        <v>446</v>
      </c>
      <c r="D138" s="25" t="s">
        <v>528</v>
      </c>
      <c r="E138" s="25" t="s">
        <v>272</v>
      </c>
      <c r="F138" s="25" t="s">
        <v>182</v>
      </c>
      <c r="G138" s="25" t="s">
        <v>214</v>
      </c>
      <c r="H138" s="90" t="s">
        <v>529</v>
      </c>
      <c r="I138" s="90" t="s">
        <v>529</v>
      </c>
      <c r="J138" s="90"/>
      <c r="K138" s="90"/>
      <c r="L138" s="90"/>
      <c r="M138" s="90"/>
      <c r="N138" s="90"/>
      <c r="O138" s="90"/>
      <c r="P138" s="90"/>
      <c r="Q138" s="13"/>
    </row>
    <row r="139" spans="1:17" ht="16.5" customHeight="1">
      <c r="A139" s="114"/>
      <c r="B139" s="25" t="s">
        <v>518</v>
      </c>
      <c r="C139" s="25" t="s">
        <v>446</v>
      </c>
      <c r="D139" s="25" t="s">
        <v>530</v>
      </c>
      <c r="E139" s="25" t="s">
        <v>257</v>
      </c>
      <c r="F139" s="25" t="s">
        <v>259</v>
      </c>
      <c r="G139" s="25" t="s">
        <v>260</v>
      </c>
      <c r="H139" s="90" t="s">
        <v>531</v>
      </c>
      <c r="I139" s="90" t="s">
        <v>531</v>
      </c>
      <c r="J139" s="90"/>
      <c r="K139" s="90"/>
      <c r="L139" s="90"/>
      <c r="M139" s="90"/>
      <c r="N139" s="90"/>
      <c r="O139" s="90"/>
      <c r="P139" s="90"/>
      <c r="Q139" s="13"/>
    </row>
    <row r="140" spans="1:17" ht="16.5" customHeight="1">
      <c r="A140" s="114"/>
      <c r="B140" s="25" t="s">
        <v>518</v>
      </c>
      <c r="C140" s="25" t="s">
        <v>446</v>
      </c>
      <c r="D140" s="25" t="s">
        <v>532</v>
      </c>
      <c r="E140" s="25" t="s">
        <v>257</v>
      </c>
      <c r="F140" s="25" t="s">
        <v>259</v>
      </c>
      <c r="G140" s="25" t="s">
        <v>260</v>
      </c>
      <c r="H140" s="90" t="s">
        <v>119</v>
      </c>
      <c r="I140" s="90" t="s">
        <v>119</v>
      </c>
      <c r="J140" s="90"/>
      <c r="K140" s="90"/>
      <c r="L140" s="90"/>
      <c r="M140" s="90"/>
      <c r="N140" s="90"/>
      <c r="O140" s="90"/>
      <c r="P140" s="90"/>
      <c r="Q140" s="13"/>
    </row>
    <row r="141" spans="1:17" ht="16.5" customHeight="1">
      <c r="A141" s="114"/>
      <c r="B141" s="25" t="s">
        <v>518</v>
      </c>
      <c r="C141" s="25" t="s">
        <v>446</v>
      </c>
      <c r="D141" s="25" t="s">
        <v>533</v>
      </c>
      <c r="E141" s="25" t="s">
        <v>257</v>
      </c>
      <c r="F141" s="25" t="s">
        <v>259</v>
      </c>
      <c r="G141" s="25" t="s">
        <v>260</v>
      </c>
      <c r="H141" s="90" t="s">
        <v>167</v>
      </c>
      <c r="I141" s="90" t="s">
        <v>167</v>
      </c>
      <c r="J141" s="90"/>
      <c r="K141" s="90"/>
      <c r="L141" s="90"/>
      <c r="M141" s="90"/>
      <c r="N141" s="90"/>
      <c r="O141" s="90"/>
      <c r="P141" s="90"/>
      <c r="Q141" s="13"/>
    </row>
    <row r="142" spans="1:17" ht="16.5" customHeight="1">
      <c r="A142" s="114"/>
      <c r="B142" s="25" t="s">
        <v>518</v>
      </c>
      <c r="C142" s="25" t="s">
        <v>446</v>
      </c>
      <c r="D142" s="25" t="s">
        <v>534</v>
      </c>
      <c r="E142" s="25" t="s">
        <v>226</v>
      </c>
      <c r="F142" s="25" t="s">
        <v>103</v>
      </c>
      <c r="G142" s="25" t="s">
        <v>107</v>
      </c>
      <c r="H142" s="90" t="s">
        <v>244</v>
      </c>
      <c r="I142" s="90" t="s">
        <v>244</v>
      </c>
      <c r="J142" s="90"/>
      <c r="K142" s="90"/>
      <c r="L142" s="90"/>
      <c r="M142" s="90"/>
      <c r="N142" s="90"/>
      <c r="O142" s="90"/>
      <c r="P142" s="90"/>
      <c r="Q142" s="13"/>
    </row>
    <row r="143" spans="1:17" ht="16.5" customHeight="1">
      <c r="A143" s="85"/>
      <c r="B143" s="86" t="s">
        <v>535</v>
      </c>
      <c r="C143" s="86"/>
      <c r="D143" s="86"/>
      <c r="E143" s="86"/>
      <c r="F143" s="86"/>
      <c r="G143" s="86"/>
      <c r="H143" s="87" t="s">
        <v>319</v>
      </c>
      <c r="I143" s="92">
        <f>99616.630426+26.93</f>
        <v>99643.560425999996</v>
      </c>
      <c r="J143" s="92">
        <v>22507.919999999998</v>
      </c>
      <c r="K143" s="87"/>
      <c r="L143" s="87"/>
      <c r="M143" s="87"/>
      <c r="N143" s="87"/>
      <c r="O143" s="87"/>
      <c r="P143" s="92">
        <v>97868.387199999997</v>
      </c>
      <c r="Q143" s="85"/>
    </row>
    <row r="144" spans="1:17" ht="9.75" customHeight="1">
      <c r="A144" s="88"/>
      <c r="B144" s="10"/>
      <c r="C144" s="10"/>
      <c r="D144" s="10"/>
      <c r="E144" s="32"/>
      <c r="F144" s="32"/>
      <c r="G144" s="32"/>
      <c r="H144" s="10"/>
      <c r="I144" s="10"/>
      <c r="J144" s="10"/>
      <c r="K144" s="10"/>
      <c r="L144" s="10"/>
      <c r="M144" s="10"/>
      <c r="N144" s="10"/>
      <c r="O144" s="10"/>
      <c r="P144" s="10"/>
      <c r="Q144" s="88"/>
    </row>
  </sheetData>
  <mergeCells count="15">
    <mergeCell ref="A6:A142"/>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5.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9" defaultRowHeight="13.5"/>
  <cols>
    <col min="1" max="1" width="1.5" customWidth="1"/>
    <col min="2" max="2" width="84.5" customWidth="1"/>
    <col min="3" max="3" width="38.5" customWidth="1"/>
    <col min="4" max="4" width="1.5" customWidth="1"/>
  </cols>
  <sheetData>
    <row r="1" spans="1:4" ht="16.350000000000001" customHeight="1">
      <c r="A1" s="82"/>
      <c r="B1" s="16"/>
      <c r="C1" s="17"/>
      <c r="D1" s="83"/>
    </row>
    <row r="2" spans="1:4" ht="22.9" customHeight="1">
      <c r="A2" s="13"/>
      <c r="B2" s="101" t="s">
        <v>536</v>
      </c>
      <c r="C2" s="101"/>
      <c r="D2" s="11"/>
    </row>
    <row r="3" spans="1:4" ht="19.5" customHeight="1">
      <c r="A3" s="13"/>
      <c r="B3" s="64"/>
      <c r="C3" s="65" t="s">
        <v>2</v>
      </c>
      <c r="D3" s="66"/>
    </row>
    <row r="4" spans="1:4" ht="23.1" customHeight="1">
      <c r="A4" s="84"/>
      <c r="B4" s="22" t="s">
        <v>537</v>
      </c>
      <c r="C4" s="22" t="s">
        <v>538</v>
      </c>
      <c r="D4" s="84"/>
    </row>
    <row r="5" spans="1:4" ht="16.5" customHeight="1">
      <c r="A5" s="114"/>
      <c r="B5" s="25" t="s">
        <v>539</v>
      </c>
      <c r="C5" s="7" t="s">
        <v>540</v>
      </c>
      <c r="D5" s="114"/>
    </row>
    <row r="6" spans="1:4" ht="16.5" customHeight="1">
      <c r="A6" s="114"/>
      <c r="B6" s="25" t="s">
        <v>541</v>
      </c>
      <c r="C6" s="7" t="s">
        <v>542</v>
      </c>
      <c r="D6" s="114"/>
    </row>
    <row r="7" spans="1:4" ht="16.5" customHeight="1">
      <c r="A7" s="85"/>
      <c r="B7" s="86" t="s">
        <v>535</v>
      </c>
      <c r="C7" s="87" t="s">
        <v>543</v>
      </c>
      <c r="D7" s="85"/>
    </row>
    <row r="8" spans="1:4" ht="9.75" customHeight="1">
      <c r="A8" s="88"/>
      <c r="B8" s="10"/>
      <c r="C8" s="10"/>
      <c r="D8" s="14"/>
    </row>
  </sheetData>
  <mergeCells count="3">
    <mergeCell ref="B2:C2"/>
    <mergeCell ref="A5:A6"/>
    <mergeCell ref="D5:D6"/>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6.xml><?xml version="1.0" encoding="utf-8"?>
<worksheet xmlns="http://schemas.openxmlformats.org/spreadsheetml/2006/main" xmlns:r="http://schemas.openxmlformats.org/officeDocument/2006/relationships">
  <dimension ref="A1:F43"/>
  <sheetViews>
    <sheetView workbookViewId="0">
      <selection activeCell="C19" sqref="C19"/>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3"/>
      <c r="B1" s="58"/>
      <c r="C1" s="59"/>
      <c r="D1" s="59"/>
      <c r="E1" s="59"/>
      <c r="F1" s="60"/>
    </row>
    <row r="2" spans="1:6" ht="22.9" customHeight="1">
      <c r="A2" s="6"/>
      <c r="B2" s="101" t="s">
        <v>544</v>
      </c>
      <c r="C2" s="101"/>
      <c r="D2" s="101"/>
      <c r="E2" s="101"/>
      <c r="F2" s="62"/>
    </row>
    <row r="3" spans="1:6" ht="19.5" customHeight="1">
      <c r="A3" s="6"/>
      <c r="B3" s="102"/>
      <c r="C3" s="102"/>
      <c r="D3" s="64"/>
      <c r="E3" s="65" t="s">
        <v>2</v>
      </c>
      <c r="F3" s="66"/>
    </row>
    <row r="4" spans="1:6" ht="23.1" customHeight="1">
      <c r="A4" s="38"/>
      <c r="B4" s="109" t="s">
        <v>3</v>
      </c>
      <c r="C4" s="109"/>
      <c r="D4" s="109" t="s">
        <v>4</v>
      </c>
      <c r="E4" s="109"/>
      <c r="F4" s="38"/>
    </row>
    <row r="5" spans="1:6" ht="23.1" customHeight="1">
      <c r="A5" s="38"/>
      <c r="B5" s="67" t="s">
        <v>5</v>
      </c>
      <c r="C5" s="67" t="s">
        <v>6</v>
      </c>
      <c r="D5" s="67" t="s">
        <v>5</v>
      </c>
      <c r="E5" s="67" t="s">
        <v>6</v>
      </c>
      <c r="F5" s="38"/>
    </row>
    <row r="6" spans="1:6" ht="16.5" customHeight="1">
      <c r="A6" s="6"/>
      <c r="B6" s="81" t="s">
        <v>545</v>
      </c>
      <c r="C6" s="76">
        <f>128148.032535+26.93</f>
        <v>128174.962535</v>
      </c>
      <c r="D6" s="81" t="s">
        <v>546</v>
      </c>
      <c r="E6" s="7" t="s">
        <v>547</v>
      </c>
      <c r="F6" s="6"/>
    </row>
    <row r="7" spans="1:6" ht="16.5" customHeight="1">
      <c r="A7" s="104"/>
      <c r="B7" s="81" t="s">
        <v>548</v>
      </c>
      <c r="C7" s="76">
        <f>105640.112535+26.93</f>
        <v>105667.042535</v>
      </c>
      <c r="D7" s="81" t="s">
        <v>8</v>
      </c>
      <c r="E7" s="7"/>
      <c r="F7" s="6"/>
    </row>
    <row r="8" spans="1:6" ht="16.5" customHeight="1">
      <c r="A8" s="104"/>
      <c r="B8" s="81" t="s">
        <v>549</v>
      </c>
      <c r="C8" s="76">
        <v>22507.919999999998</v>
      </c>
      <c r="D8" s="81" t="s">
        <v>10</v>
      </c>
      <c r="E8" s="7"/>
      <c r="F8" s="6"/>
    </row>
    <row r="9" spans="1:6" ht="16.5" customHeight="1">
      <c r="A9" s="104"/>
      <c r="B9" s="81" t="s">
        <v>550</v>
      </c>
      <c r="C9" s="7"/>
      <c r="D9" s="81" t="s">
        <v>12</v>
      </c>
      <c r="E9" s="7"/>
      <c r="F9" s="6"/>
    </row>
    <row r="10" spans="1:6" ht="16.5" customHeight="1">
      <c r="A10" s="104"/>
      <c r="B10" s="81"/>
      <c r="C10" s="7"/>
      <c r="D10" s="81" t="s">
        <v>14</v>
      </c>
      <c r="E10" s="7"/>
      <c r="F10" s="6"/>
    </row>
    <row r="11" spans="1:6" ht="16.5" customHeight="1">
      <c r="A11" s="104"/>
      <c r="B11" s="81"/>
      <c r="C11" s="7"/>
      <c r="D11" s="81" t="s">
        <v>16</v>
      </c>
      <c r="E11" s="7" t="s">
        <v>17</v>
      </c>
      <c r="F11" s="6"/>
    </row>
    <row r="12" spans="1:6" ht="16.5" customHeight="1">
      <c r="A12" s="104"/>
      <c r="B12" s="81"/>
      <c r="C12" s="7"/>
      <c r="D12" s="81" t="s">
        <v>19</v>
      </c>
      <c r="E12" s="7" t="s">
        <v>20</v>
      </c>
      <c r="F12" s="6"/>
    </row>
    <row r="13" spans="1:6" ht="16.5" customHeight="1">
      <c r="A13" s="104"/>
      <c r="B13" s="81"/>
      <c r="C13" s="7"/>
      <c r="D13" s="81" t="s">
        <v>22</v>
      </c>
      <c r="E13" s="7"/>
      <c r="F13" s="6"/>
    </row>
    <row r="14" spans="1:6" ht="16.5" customHeight="1">
      <c r="A14" s="104"/>
      <c r="B14" s="81"/>
      <c r="C14" s="7"/>
      <c r="D14" s="81" t="s">
        <v>24</v>
      </c>
      <c r="E14" s="7" t="s">
        <v>551</v>
      </c>
      <c r="F14" s="6"/>
    </row>
    <row r="15" spans="1:6" ht="16.5" customHeight="1">
      <c r="A15" s="104"/>
      <c r="B15" s="81"/>
      <c r="C15" s="7"/>
      <c r="D15" s="81" t="s">
        <v>27</v>
      </c>
      <c r="E15" s="7"/>
      <c r="F15" s="6"/>
    </row>
    <row r="16" spans="1:6" ht="16.5" customHeight="1">
      <c r="A16" s="104"/>
      <c r="B16" s="81"/>
      <c r="C16" s="7"/>
      <c r="D16" s="81" t="s">
        <v>28</v>
      </c>
      <c r="E16" s="7" t="s">
        <v>29</v>
      </c>
      <c r="F16" s="6"/>
    </row>
    <row r="17" spans="1:6" ht="16.5" customHeight="1">
      <c r="A17" s="104"/>
      <c r="B17" s="81"/>
      <c r="C17" s="7"/>
      <c r="D17" s="81" t="s">
        <v>30</v>
      </c>
      <c r="E17" s="7"/>
      <c r="F17" s="6"/>
    </row>
    <row r="18" spans="1:6" ht="16.5" customHeight="1">
      <c r="A18" s="104"/>
      <c r="B18" s="81"/>
      <c r="C18" s="7"/>
      <c r="D18" s="81" t="s">
        <v>31</v>
      </c>
      <c r="E18" s="7"/>
      <c r="F18" s="6"/>
    </row>
    <row r="19" spans="1:6" ht="16.5" customHeight="1">
      <c r="A19" s="104"/>
      <c r="B19" s="81"/>
      <c r="C19" s="7"/>
      <c r="D19" s="81" t="s">
        <v>32</v>
      </c>
      <c r="E19" s="7"/>
      <c r="F19" s="6"/>
    </row>
    <row r="20" spans="1:6" ht="16.5" customHeight="1">
      <c r="A20" s="104"/>
      <c r="B20" s="81"/>
      <c r="C20" s="7"/>
      <c r="D20" s="81" t="s">
        <v>33</v>
      </c>
      <c r="E20" s="7"/>
      <c r="F20" s="6"/>
    </row>
    <row r="21" spans="1:6" ht="16.5" customHeight="1">
      <c r="A21" s="104"/>
      <c r="B21" s="81"/>
      <c r="C21" s="7"/>
      <c r="D21" s="81" t="s">
        <v>34</v>
      </c>
      <c r="E21" s="7"/>
      <c r="F21" s="6"/>
    </row>
    <row r="22" spans="1:6" ht="16.5" customHeight="1">
      <c r="A22" s="104"/>
      <c r="B22" s="81"/>
      <c r="C22" s="7"/>
      <c r="D22" s="81" t="s">
        <v>35</v>
      </c>
      <c r="E22" s="7"/>
      <c r="F22" s="6"/>
    </row>
    <row r="23" spans="1:6" ht="16.5" customHeight="1">
      <c r="A23" s="104"/>
      <c r="B23" s="81"/>
      <c r="C23" s="7"/>
      <c r="D23" s="81" t="s">
        <v>36</v>
      </c>
      <c r="E23" s="7"/>
      <c r="F23" s="6"/>
    </row>
    <row r="24" spans="1:6" ht="16.5" customHeight="1">
      <c r="A24" s="104"/>
      <c r="B24" s="81"/>
      <c r="C24" s="7"/>
      <c r="D24" s="81" t="s">
        <v>37</v>
      </c>
      <c r="E24" s="7"/>
      <c r="F24" s="6"/>
    </row>
    <row r="25" spans="1:6" ht="16.5" customHeight="1">
      <c r="A25" s="104"/>
      <c r="B25" s="81"/>
      <c r="C25" s="7"/>
      <c r="D25" s="81" t="s">
        <v>38</v>
      </c>
      <c r="E25" s="7"/>
      <c r="F25" s="6"/>
    </row>
    <row r="26" spans="1:6" ht="16.5" customHeight="1">
      <c r="A26" s="104"/>
      <c r="B26" s="81"/>
      <c r="C26" s="7"/>
      <c r="D26" s="81" t="s">
        <v>39</v>
      </c>
      <c r="E26" s="7"/>
      <c r="F26" s="6"/>
    </row>
    <row r="27" spans="1:6" ht="16.5" customHeight="1">
      <c r="A27" s="104"/>
      <c r="B27" s="81"/>
      <c r="C27" s="7"/>
      <c r="D27" s="81" t="s">
        <v>40</v>
      </c>
      <c r="E27" s="7"/>
      <c r="F27" s="6"/>
    </row>
    <row r="28" spans="1:6" ht="16.5" customHeight="1">
      <c r="A28" s="104"/>
      <c r="B28" s="81"/>
      <c r="C28" s="7"/>
      <c r="D28" s="81" t="s">
        <v>41</v>
      </c>
      <c r="E28" s="7"/>
      <c r="F28" s="6"/>
    </row>
    <row r="29" spans="1:6" ht="16.5" customHeight="1">
      <c r="A29" s="104"/>
      <c r="B29" s="81"/>
      <c r="C29" s="7"/>
      <c r="D29" s="81" t="s">
        <v>42</v>
      </c>
      <c r="E29" s="7"/>
      <c r="F29" s="6"/>
    </row>
    <row r="30" spans="1:6" ht="16.5" customHeight="1">
      <c r="A30" s="104"/>
      <c r="B30" s="81"/>
      <c r="C30" s="7"/>
      <c r="D30" s="81" t="s">
        <v>552</v>
      </c>
      <c r="E30" s="7"/>
      <c r="F30" s="6"/>
    </row>
    <row r="31" spans="1:6" ht="16.5" customHeight="1">
      <c r="A31" s="104"/>
      <c r="B31" s="81"/>
      <c r="C31" s="7"/>
      <c r="D31" s="81" t="s">
        <v>553</v>
      </c>
      <c r="E31" s="7" t="s">
        <v>44</v>
      </c>
      <c r="F31" s="6"/>
    </row>
    <row r="32" spans="1:6" ht="16.5" customHeight="1">
      <c r="A32" s="104"/>
      <c r="B32" s="81"/>
      <c r="C32" s="7"/>
      <c r="D32" s="81" t="s">
        <v>554</v>
      </c>
      <c r="E32" s="7"/>
      <c r="F32" s="6"/>
    </row>
    <row r="33" spans="1:6" ht="16.5" customHeight="1">
      <c r="A33" s="104"/>
      <c r="B33" s="81"/>
      <c r="C33" s="7"/>
      <c r="D33" s="81" t="s">
        <v>555</v>
      </c>
      <c r="E33" s="7"/>
      <c r="F33" s="6"/>
    </row>
    <row r="34" spans="1:6" ht="16.5" customHeight="1">
      <c r="A34" s="104"/>
      <c r="B34" s="81"/>
      <c r="C34" s="7"/>
      <c r="D34" s="81" t="s">
        <v>556</v>
      </c>
      <c r="E34" s="7"/>
      <c r="F34" s="6"/>
    </row>
    <row r="35" spans="1:6" ht="16.5" customHeight="1">
      <c r="A35" s="104"/>
      <c r="B35" s="81"/>
      <c r="C35" s="7"/>
      <c r="D35" s="81" t="s">
        <v>557</v>
      </c>
      <c r="E35" s="7"/>
      <c r="F35" s="6"/>
    </row>
    <row r="36" spans="1:6" ht="16.5" customHeight="1">
      <c r="A36" s="104"/>
      <c r="B36" s="81"/>
      <c r="C36" s="7"/>
      <c r="D36" s="81" t="s">
        <v>558</v>
      </c>
      <c r="E36" s="7"/>
      <c r="F36" s="6"/>
    </row>
    <row r="37" spans="1:6" ht="16.5" customHeight="1">
      <c r="A37" s="104"/>
      <c r="B37" s="81"/>
      <c r="C37" s="7"/>
      <c r="D37" s="81" t="s">
        <v>559</v>
      </c>
      <c r="E37" s="7"/>
      <c r="F37" s="6"/>
    </row>
    <row r="38" spans="1:6" ht="16.5" customHeight="1">
      <c r="A38" s="6"/>
      <c r="B38" s="81" t="s">
        <v>560</v>
      </c>
      <c r="C38" s="7"/>
      <c r="D38" s="81" t="s">
        <v>561</v>
      </c>
      <c r="E38" s="7"/>
      <c r="F38" s="6"/>
    </row>
    <row r="39" spans="1:6" ht="16.5" customHeight="1">
      <c r="A39" s="6"/>
      <c r="B39" s="81" t="s">
        <v>562</v>
      </c>
      <c r="C39" s="7"/>
      <c r="D39" s="81"/>
      <c r="E39" s="7"/>
      <c r="F39" s="6"/>
    </row>
    <row r="40" spans="1:6" ht="16.5" customHeight="1">
      <c r="A40" s="1"/>
      <c r="B40" s="81" t="s">
        <v>563</v>
      </c>
      <c r="C40" s="7"/>
      <c r="D40" s="81"/>
      <c r="E40" s="7"/>
      <c r="F40" s="1"/>
    </row>
    <row r="41" spans="1:6" ht="16.5" customHeight="1">
      <c r="A41" s="1"/>
      <c r="B41" s="81" t="s">
        <v>564</v>
      </c>
      <c r="C41" s="7"/>
      <c r="D41" s="81"/>
      <c r="E41" s="7"/>
      <c r="F41" s="1"/>
    </row>
    <row r="42" spans="1:6" ht="16.5" customHeight="1">
      <c r="A42" s="6"/>
      <c r="B42" s="41" t="s">
        <v>54</v>
      </c>
      <c r="C42" s="69" t="s">
        <v>547</v>
      </c>
      <c r="D42" s="41" t="s">
        <v>55</v>
      </c>
      <c r="E42" s="69" t="s">
        <v>547</v>
      </c>
      <c r="F42" s="6"/>
    </row>
    <row r="43" spans="1:6" ht="9.75" customHeight="1">
      <c r="A43" s="74"/>
      <c r="B43" s="71"/>
      <c r="C43" s="71"/>
      <c r="D43" s="71"/>
      <c r="E43" s="71"/>
      <c r="F43" s="72"/>
    </row>
  </sheetData>
  <mergeCells count="5">
    <mergeCell ref="B2:E2"/>
    <mergeCell ref="B3:C3"/>
    <mergeCell ref="B4:C4"/>
    <mergeCell ref="D4:E4"/>
    <mergeCell ref="A7:A37"/>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7.xml><?xml version="1.0" encoding="utf-8"?>
<worksheet xmlns="http://schemas.openxmlformats.org/spreadsheetml/2006/main" xmlns:r="http://schemas.openxmlformats.org/officeDocument/2006/relationships">
  <dimension ref="A1:K75"/>
  <sheetViews>
    <sheetView topLeftCell="C1" workbookViewId="0">
      <pane ySplit="6" topLeftCell="A31" activePane="bottomLeft" state="frozen"/>
      <selection pane="bottomLeft" activeCell="H78" sqref="H78"/>
    </sheetView>
  </sheetViews>
  <sheetFormatPr defaultColWidth="9"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73"/>
      <c r="B1" s="58"/>
      <c r="C1" s="75"/>
      <c r="D1" s="59"/>
      <c r="E1" s="59"/>
      <c r="F1" s="59"/>
      <c r="G1" s="59"/>
      <c r="H1" s="59" t="s">
        <v>320</v>
      </c>
      <c r="I1" s="59"/>
      <c r="J1" s="75"/>
      <c r="K1" s="60"/>
    </row>
    <row r="2" spans="1:11" ht="22.9" customHeight="1">
      <c r="A2" s="6"/>
      <c r="B2" s="101" t="s">
        <v>565</v>
      </c>
      <c r="C2" s="101"/>
      <c r="D2" s="101"/>
      <c r="E2" s="101"/>
      <c r="F2" s="101"/>
      <c r="G2" s="101"/>
      <c r="H2" s="101"/>
      <c r="I2" s="101"/>
      <c r="J2" s="77"/>
      <c r="K2" s="62"/>
    </row>
    <row r="3" spans="1:11" ht="19.5" customHeight="1">
      <c r="A3" s="6"/>
      <c r="B3" s="102"/>
      <c r="C3" s="102"/>
      <c r="D3" s="102"/>
      <c r="E3" s="64"/>
      <c r="F3" s="64"/>
      <c r="G3" s="64"/>
      <c r="H3" s="64"/>
      <c r="I3" s="65"/>
      <c r="J3" s="65" t="s">
        <v>2</v>
      </c>
      <c r="K3" s="66"/>
    </row>
    <row r="4" spans="1:11" ht="23.1" customHeight="1">
      <c r="A4" s="38"/>
      <c r="B4" s="109" t="s">
        <v>566</v>
      </c>
      <c r="C4" s="109" t="s">
        <v>567</v>
      </c>
      <c r="D4" s="109"/>
      <c r="E4" s="109" t="s">
        <v>568</v>
      </c>
      <c r="F4" s="109"/>
      <c r="G4" s="109"/>
      <c r="H4" s="109"/>
      <c r="I4" s="109"/>
      <c r="J4" s="109"/>
      <c r="K4" s="38"/>
    </row>
    <row r="5" spans="1:11" ht="23.1" customHeight="1">
      <c r="A5" s="38"/>
      <c r="B5" s="109"/>
      <c r="C5" s="109" t="s">
        <v>569</v>
      </c>
      <c r="D5" s="109" t="s">
        <v>570</v>
      </c>
      <c r="E5" s="109" t="s">
        <v>59</v>
      </c>
      <c r="F5" s="109" t="s">
        <v>91</v>
      </c>
      <c r="G5" s="109"/>
      <c r="H5" s="109"/>
      <c r="I5" s="109" t="s">
        <v>92</v>
      </c>
      <c r="J5" s="109"/>
      <c r="K5" s="78"/>
    </row>
    <row r="6" spans="1:11" ht="34.5" customHeight="1">
      <c r="A6" s="38"/>
      <c r="B6" s="109"/>
      <c r="C6" s="109"/>
      <c r="D6" s="109"/>
      <c r="E6" s="109"/>
      <c r="F6" s="67" t="s">
        <v>61</v>
      </c>
      <c r="G6" s="67" t="s">
        <v>571</v>
      </c>
      <c r="H6" s="67" t="s">
        <v>572</v>
      </c>
      <c r="I6" s="67" t="s">
        <v>573</v>
      </c>
      <c r="J6" s="22" t="s">
        <v>574</v>
      </c>
      <c r="K6" s="38"/>
    </row>
    <row r="7" spans="1:11" ht="16.5" customHeight="1">
      <c r="A7" s="104"/>
      <c r="B7" s="25" t="s">
        <v>505</v>
      </c>
      <c r="C7" s="25" t="s">
        <v>575</v>
      </c>
      <c r="D7" s="25" t="s">
        <v>576</v>
      </c>
      <c r="E7" s="7" t="s">
        <v>577</v>
      </c>
      <c r="F7" s="7" t="s">
        <v>578</v>
      </c>
      <c r="G7" s="7" t="s">
        <v>579</v>
      </c>
      <c r="H7" s="7" t="s">
        <v>580</v>
      </c>
      <c r="I7" s="7" t="s">
        <v>581</v>
      </c>
      <c r="J7" s="7" t="s">
        <v>581</v>
      </c>
      <c r="K7" s="6"/>
    </row>
    <row r="8" spans="1:11" ht="16.5" customHeight="1">
      <c r="A8" s="104"/>
      <c r="B8" s="25" t="s">
        <v>505</v>
      </c>
      <c r="C8" s="25" t="s">
        <v>582</v>
      </c>
      <c r="D8" s="25" t="s">
        <v>583</v>
      </c>
      <c r="E8" s="7" t="s">
        <v>584</v>
      </c>
      <c r="F8" s="7" t="s">
        <v>584</v>
      </c>
      <c r="G8" s="7" t="s">
        <v>585</v>
      </c>
      <c r="H8" s="7" t="s">
        <v>586</v>
      </c>
      <c r="I8" s="7"/>
      <c r="J8" s="7"/>
      <c r="K8" s="6"/>
    </row>
    <row r="9" spans="1:11" ht="16.5" customHeight="1">
      <c r="A9" s="104"/>
      <c r="B9" s="25" t="s">
        <v>505</v>
      </c>
      <c r="C9" s="25" t="s">
        <v>587</v>
      </c>
      <c r="D9" s="25" t="s">
        <v>588</v>
      </c>
      <c r="E9" s="7" t="s">
        <v>589</v>
      </c>
      <c r="F9" s="7" t="s">
        <v>589</v>
      </c>
      <c r="G9" s="7" t="s">
        <v>589</v>
      </c>
      <c r="H9" s="7"/>
      <c r="I9" s="7"/>
      <c r="J9" s="7"/>
      <c r="K9" s="6"/>
    </row>
    <row r="10" spans="1:11" ht="16.5" customHeight="1">
      <c r="A10" s="104"/>
      <c r="B10" s="25" t="s">
        <v>505</v>
      </c>
      <c r="C10" s="25" t="s">
        <v>590</v>
      </c>
      <c r="D10" s="25" t="s">
        <v>591</v>
      </c>
      <c r="E10" s="7" t="s">
        <v>592</v>
      </c>
      <c r="F10" s="7" t="s">
        <v>592</v>
      </c>
      <c r="G10" s="7" t="s">
        <v>592</v>
      </c>
      <c r="H10" s="7"/>
      <c r="I10" s="7"/>
      <c r="J10" s="7"/>
      <c r="K10" s="6"/>
    </row>
    <row r="11" spans="1:11" ht="16.5" customHeight="1">
      <c r="A11" s="104"/>
      <c r="B11" s="25" t="s">
        <v>505</v>
      </c>
      <c r="C11" s="25" t="s">
        <v>593</v>
      </c>
      <c r="D11" s="25" t="s">
        <v>594</v>
      </c>
      <c r="E11" s="7" t="s">
        <v>595</v>
      </c>
      <c r="F11" s="7" t="s">
        <v>595</v>
      </c>
      <c r="G11" s="7"/>
      <c r="H11" s="7" t="s">
        <v>595</v>
      </c>
      <c r="I11" s="7"/>
      <c r="J11" s="7"/>
      <c r="K11" s="6"/>
    </row>
    <row r="12" spans="1:11" ht="16.5" customHeight="1">
      <c r="A12" s="104"/>
      <c r="B12" s="25" t="s">
        <v>505</v>
      </c>
      <c r="C12" s="25" t="s">
        <v>596</v>
      </c>
      <c r="D12" s="25" t="s">
        <v>597</v>
      </c>
      <c r="E12" s="7" t="s">
        <v>598</v>
      </c>
      <c r="F12" s="7" t="s">
        <v>598</v>
      </c>
      <c r="G12" s="7" t="s">
        <v>598</v>
      </c>
      <c r="H12" s="7"/>
      <c r="I12" s="7"/>
      <c r="J12" s="7"/>
      <c r="K12" s="6"/>
    </row>
    <row r="13" spans="1:11" ht="16.5" customHeight="1">
      <c r="A13" s="104"/>
      <c r="B13" s="25" t="s">
        <v>459</v>
      </c>
      <c r="C13" s="25" t="s">
        <v>599</v>
      </c>
      <c r="D13" s="25" t="s">
        <v>600</v>
      </c>
      <c r="E13" s="7" t="s">
        <v>256</v>
      </c>
      <c r="F13" s="7"/>
      <c r="G13" s="7"/>
      <c r="H13" s="7"/>
      <c r="I13" s="7" t="s">
        <v>256</v>
      </c>
      <c r="J13" s="7" t="s">
        <v>256</v>
      </c>
      <c r="K13" s="6"/>
    </row>
    <row r="14" spans="1:11" ht="16.5" customHeight="1">
      <c r="A14" s="104"/>
      <c r="B14" s="25" t="s">
        <v>459</v>
      </c>
      <c r="C14" s="25" t="s">
        <v>601</v>
      </c>
      <c r="D14" s="25" t="s">
        <v>602</v>
      </c>
      <c r="E14" s="7" t="s">
        <v>603</v>
      </c>
      <c r="F14" s="7" t="s">
        <v>604</v>
      </c>
      <c r="G14" s="7" t="s">
        <v>605</v>
      </c>
      <c r="H14" s="7" t="s">
        <v>606</v>
      </c>
      <c r="I14" s="7" t="s">
        <v>607</v>
      </c>
      <c r="J14" s="7" t="s">
        <v>607</v>
      </c>
      <c r="K14" s="6"/>
    </row>
    <row r="15" spans="1:11" ht="16.5" customHeight="1">
      <c r="A15" s="104"/>
      <c r="B15" s="25" t="s">
        <v>459</v>
      </c>
      <c r="C15" s="25" t="s">
        <v>593</v>
      </c>
      <c r="D15" s="25" t="s">
        <v>594</v>
      </c>
      <c r="E15" s="7" t="s">
        <v>450</v>
      </c>
      <c r="F15" s="7" t="s">
        <v>450</v>
      </c>
      <c r="G15" s="7"/>
      <c r="H15" s="7" t="s">
        <v>450</v>
      </c>
      <c r="I15" s="7"/>
      <c r="J15" s="7"/>
      <c r="K15" s="6"/>
    </row>
    <row r="16" spans="1:11" ht="16.5" customHeight="1">
      <c r="A16" s="104"/>
      <c r="B16" s="25" t="s">
        <v>459</v>
      </c>
      <c r="C16" s="25" t="s">
        <v>596</v>
      </c>
      <c r="D16" s="25" t="s">
        <v>597</v>
      </c>
      <c r="E16" s="7" t="s">
        <v>608</v>
      </c>
      <c r="F16" s="7" t="s">
        <v>608</v>
      </c>
      <c r="G16" s="7" t="s">
        <v>608</v>
      </c>
      <c r="H16" s="7"/>
      <c r="I16" s="7"/>
      <c r="J16" s="7"/>
      <c r="K16" s="6"/>
    </row>
    <row r="17" spans="1:11" ht="16.5" customHeight="1">
      <c r="A17" s="104"/>
      <c r="B17" s="25" t="s">
        <v>459</v>
      </c>
      <c r="C17" s="25" t="s">
        <v>590</v>
      </c>
      <c r="D17" s="25" t="s">
        <v>591</v>
      </c>
      <c r="E17" s="7" t="s">
        <v>609</v>
      </c>
      <c r="F17" s="7" t="s">
        <v>609</v>
      </c>
      <c r="G17" s="7" t="s">
        <v>609</v>
      </c>
      <c r="H17" s="7"/>
      <c r="I17" s="7"/>
      <c r="J17" s="7"/>
      <c r="K17" s="6"/>
    </row>
    <row r="18" spans="1:11" ht="16.5" customHeight="1">
      <c r="A18" s="104"/>
      <c r="B18" s="25" t="s">
        <v>459</v>
      </c>
      <c r="C18" s="25" t="s">
        <v>610</v>
      </c>
      <c r="D18" s="25" t="s">
        <v>611</v>
      </c>
      <c r="E18" s="7" t="s">
        <v>612</v>
      </c>
      <c r="F18" s="7"/>
      <c r="G18" s="7"/>
      <c r="H18" s="7"/>
      <c r="I18" s="7" t="s">
        <v>612</v>
      </c>
      <c r="J18" s="7" t="s">
        <v>612</v>
      </c>
      <c r="K18" s="6"/>
    </row>
    <row r="19" spans="1:11" ht="16.5" customHeight="1">
      <c r="A19" s="104"/>
      <c r="B19" s="25" t="s">
        <v>459</v>
      </c>
      <c r="C19" s="25" t="s">
        <v>582</v>
      </c>
      <c r="D19" s="25" t="s">
        <v>583</v>
      </c>
      <c r="E19" s="7" t="s">
        <v>613</v>
      </c>
      <c r="F19" s="7" t="s">
        <v>613</v>
      </c>
      <c r="G19" s="7" t="s">
        <v>614</v>
      </c>
      <c r="H19" s="7" t="s">
        <v>615</v>
      </c>
      <c r="I19" s="7"/>
      <c r="J19" s="7"/>
      <c r="K19" s="6"/>
    </row>
    <row r="20" spans="1:11" ht="16.5" customHeight="1">
      <c r="A20" s="104"/>
      <c r="B20" s="25" t="s">
        <v>459</v>
      </c>
      <c r="C20" s="25" t="s">
        <v>587</v>
      </c>
      <c r="D20" s="25" t="s">
        <v>588</v>
      </c>
      <c r="E20" s="7" t="s">
        <v>616</v>
      </c>
      <c r="F20" s="7" t="s">
        <v>616</v>
      </c>
      <c r="G20" s="7" t="s">
        <v>616</v>
      </c>
      <c r="H20" s="7"/>
      <c r="I20" s="7"/>
      <c r="J20" s="7"/>
      <c r="K20" s="6"/>
    </row>
    <row r="21" spans="1:11" ht="16.5" customHeight="1">
      <c r="A21" s="104"/>
      <c r="B21" s="25" t="s">
        <v>459</v>
      </c>
      <c r="C21" s="25" t="s">
        <v>617</v>
      </c>
      <c r="D21" s="25" t="s">
        <v>618</v>
      </c>
      <c r="E21" s="7" t="s">
        <v>225</v>
      </c>
      <c r="F21" s="7"/>
      <c r="G21" s="7"/>
      <c r="H21" s="7"/>
      <c r="I21" s="7" t="s">
        <v>225</v>
      </c>
      <c r="J21" s="7" t="s">
        <v>225</v>
      </c>
      <c r="K21" s="6"/>
    </row>
    <row r="22" spans="1:11" ht="16.5" customHeight="1">
      <c r="A22" s="104"/>
      <c r="B22" s="25" t="s">
        <v>330</v>
      </c>
      <c r="C22" s="25" t="s">
        <v>599</v>
      </c>
      <c r="D22" s="25" t="s">
        <v>600</v>
      </c>
      <c r="E22" s="76">
        <f>7222.3537+26.93</f>
        <v>7249.2837</v>
      </c>
      <c r="F22" s="7"/>
      <c r="G22" s="7"/>
      <c r="H22" s="7"/>
      <c r="I22" s="76">
        <f>7222.3537+26.93</f>
        <v>7249.2837</v>
      </c>
      <c r="J22" s="76">
        <f>7222.3537+26.93</f>
        <v>7249.2837</v>
      </c>
      <c r="K22" s="6"/>
    </row>
    <row r="23" spans="1:11" ht="16.5" customHeight="1">
      <c r="A23" s="104"/>
      <c r="B23" s="25" t="s">
        <v>330</v>
      </c>
      <c r="C23" s="25" t="s">
        <v>619</v>
      </c>
      <c r="D23" s="25" t="s">
        <v>620</v>
      </c>
      <c r="E23" s="7" t="s">
        <v>313</v>
      </c>
      <c r="F23" s="7"/>
      <c r="G23" s="7"/>
      <c r="H23" s="7"/>
      <c r="I23" s="7" t="s">
        <v>313</v>
      </c>
      <c r="J23" s="7" t="s">
        <v>313</v>
      </c>
      <c r="K23" s="6"/>
    </row>
    <row r="24" spans="1:11" ht="16.5" customHeight="1">
      <c r="A24" s="104"/>
      <c r="B24" s="25" t="s">
        <v>330</v>
      </c>
      <c r="C24" s="25" t="s">
        <v>621</v>
      </c>
      <c r="D24" s="25" t="s">
        <v>622</v>
      </c>
      <c r="E24" s="7" t="s">
        <v>300</v>
      </c>
      <c r="F24" s="7"/>
      <c r="G24" s="7"/>
      <c r="H24" s="7"/>
      <c r="I24" s="7" t="s">
        <v>300</v>
      </c>
      <c r="J24" s="7" t="s">
        <v>300</v>
      </c>
      <c r="K24" s="6"/>
    </row>
    <row r="25" spans="1:11" ht="16.5" customHeight="1">
      <c r="A25" s="104"/>
      <c r="B25" s="25" t="s">
        <v>330</v>
      </c>
      <c r="C25" s="25" t="s">
        <v>623</v>
      </c>
      <c r="D25" s="25" t="s">
        <v>624</v>
      </c>
      <c r="E25" s="7" t="s">
        <v>210</v>
      </c>
      <c r="F25" s="7"/>
      <c r="G25" s="7"/>
      <c r="H25" s="7"/>
      <c r="I25" s="7" t="s">
        <v>210</v>
      </c>
      <c r="J25" s="7" t="s">
        <v>210</v>
      </c>
      <c r="K25" s="6"/>
    </row>
    <row r="26" spans="1:11" ht="16.5" customHeight="1">
      <c r="A26" s="104"/>
      <c r="B26" s="25" t="s">
        <v>330</v>
      </c>
      <c r="C26" s="25" t="s">
        <v>625</v>
      </c>
      <c r="D26" s="25" t="s">
        <v>626</v>
      </c>
      <c r="E26" s="7" t="s">
        <v>627</v>
      </c>
      <c r="F26" s="7"/>
      <c r="G26" s="7"/>
      <c r="H26" s="7"/>
      <c r="I26" s="7" t="s">
        <v>627</v>
      </c>
      <c r="J26" s="7" t="s">
        <v>627</v>
      </c>
      <c r="K26" s="6"/>
    </row>
    <row r="27" spans="1:11" ht="16.5" customHeight="1">
      <c r="A27" s="104"/>
      <c r="B27" s="25" t="s">
        <v>330</v>
      </c>
      <c r="C27" s="25" t="s">
        <v>628</v>
      </c>
      <c r="D27" s="25" t="s">
        <v>629</v>
      </c>
      <c r="E27" s="7" t="s">
        <v>630</v>
      </c>
      <c r="F27" s="7"/>
      <c r="G27" s="7"/>
      <c r="H27" s="7"/>
      <c r="I27" s="7" t="s">
        <v>630</v>
      </c>
      <c r="J27" s="7" t="s">
        <v>630</v>
      </c>
      <c r="K27" s="6"/>
    </row>
    <row r="28" spans="1:11" ht="16.5" customHeight="1">
      <c r="A28" s="104"/>
      <c r="B28" s="25" t="s">
        <v>330</v>
      </c>
      <c r="C28" s="25" t="s">
        <v>631</v>
      </c>
      <c r="D28" s="25" t="s">
        <v>632</v>
      </c>
      <c r="E28" s="7" t="s">
        <v>633</v>
      </c>
      <c r="F28" s="7" t="s">
        <v>633</v>
      </c>
      <c r="G28" s="7" t="s">
        <v>634</v>
      </c>
      <c r="H28" s="7" t="s">
        <v>635</v>
      </c>
      <c r="I28" s="7"/>
      <c r="J28" s="7"/>
      <c r="K28" s="6"/>
    </row>
    <row r="29" spans="1:11" ht="16.5" customHeight="1">
      <c r="A29" s="104"/>
      <c r="B29" s="25" t="s">
        <v>330</v>
      </c>
      <c r="C29" s="25" t="s">
        <v>636</v>
      </c>
      <c r="D29" s="25" t="s">
        <v>637</v>
      </c>
      <c r="E29" s="7" t="s">
        <v>171</v>
      </c>
      <c r="F29" s="7"/>
      <c r="G29" s="7"/>
      <c r="H29" s="7"/>
      <c r="I29" s="7" t="s">
        <v>171</v>
      </c>
      <c r="J29" s="7" t="s">
        <v>171</v>
      </c>
      <c r="K29" s="6"/>
    </row>
    <row r="30" spans="1:11" ht="16.5" customHeight="1">
      <c r="A30" s="104"/>
      <c r="B30" s="25" t="s">
        <v>330</v>
      </c>
      <c r="C30" s="25" t="s">
        <v>610</v>
      </c>
      <c r="D30" s="25" t="s">
        <v>611</v>
      </c>
      <c r="E30" s="7" t="s">
        <v>108</v>
      </c>
      <c r="F30" s="7"/>
      <c r="G30" s="7"/>
      <c r="H30" s="7"/>
      <c r="I30" s="7" t="s">
        <v>108</v>
      </c>
      <c r="J30" s="7" t="s">
        <v>108</v>
      </c>
      <c r="K30" s="6"/>
    </row>
    <row r="31" spans="1:11" ht="16.5" customHeight="1">
      <c r="A31" s="104"/>
      <c r="B31" s="25" t="s">
        <v>330</v>
      </c>
      <c r="C31" s="25" t="s">
        <v>638</v>
      </c>
      <c r="D31" s="25" t="s">
        <v>639</v>
      </c>
      <c r="E31" s="7" t="s">
        <v>640</v>
      </c>
      <c r="F31" s="7" t="s">
        <v>181</v>
      </c>
      <c r="G31" s="7"/>
      <c r="H31" s="7" t="s">
        <v>181</v>
      </c>
      <c r="I31" s="7" t="s">
        <v>641</v>
      </c>
      <c r="J31" s="7" t="s">
        <v>641</v>
      </c>
      <c r="K31" s="6"/>
    </row>
    <row r="32" spans="1:11" ht="16.5" customHeight="1">
      <c r="A32" s="104"/>
      <c r="B32" s="25" t="s">
        <v>330</v>
      </c>
      <c r="C32" s="25" t="s">
        <v>593</v>
      </c>
      <c r="D32" s="25" t="s">
        <v>594</v>
      </c>
      <c r="E32" s="7" t="s">
        <v>100</v>
      </c>
      <c r="F32" s="7" t="s">
        <v>101</v>
      </c>
      <c r="G32" s="7"/>
      <c r="H32" s="7" t="s">
        <v>101</v>
      </c>
      <c r="I32" s="7" t="s">
        <v>102</v>
      </c>
      <c r="J32" s="7" t="s">
        <v>102</v>
      </c>
      <c r="K32" s="6"/>
    </row>
    <row r="33" spans="1:11" ht="16.5" customHeight="1">
      <c r="A33" s="104"/>
      <c r="B33" s="25" t="s">
        <v>330</v>
      </c>
      <c r="C33" s="25" t="s">
        <v>642</v>
      </c>
      <c r="D33" s="25" t="s">
        <v>643</v>
      </c>
      <c r="E33" s="7" t="s">
        <v>644</v>
      </c>
      <c r="F33" s="7"/>
      <c r="G33" s="7"/>
      <c r="H33" s="7"/>
      <c r="I33" s="7" t="s">
        <v>644</v>
      </c>
      <c r="J33" s="7" t="s">
        <v>644</v>
      </c>
      <c r="K33" s="6"/>
    </row>
    <row r="34" spans="1:11" ht="16.5" customHeight="1">
      <c r="A34" s="104"/>
      <c r="B34" s="25" t="s">
        <v>330</v>
      </c>
      <c r="C34" s="25" t="s">
        <v>645</v>
      </c>
      <c r="D34" s="25" t="s">
        <v>646</v>
      </c>
      <c r="E34" s="7" t="s">
        <v>212</v>
      </c>
      <c r="F34" s="7"/>
      <c r="G34" s="7"/>
      <c r="H34" s="7"/>
      <c r="I34" s="7" t="s">
        <v>212</v>
      </c>
      <c r="J34" s="7" t="s">
        <v>212</v>
      </c>
      <c r="K34" s="6"/>
    </row>
    <row r="35" spans="1:11" ht="16.5" customHeight="1">
      <c r="A35" s="104"/>
      <c r="B35" s="25" t="s">
        <v>330</v>
      </c>
      <c r="C35" s="25" t="s">
        <v>647</v>
      </c>
      <c r="D35" s="25" t="s">
        <v>648</v>
      </c>
      <c r="E35" s="7" t="s">
        <v>649</v>
      </c>
      <c r="F35" s="7"/>
      <c r="G35" s="7"/>
      <c r="H35" s="7"/>
      <c r="I35" s="7" t="s">
        <v>649</v>
      </c>
      <c r="J35" s="7" t="s">
        <v>649</v>
      </c>
      <c r="K35" s="6"/>
    </row>
    <row r="36" spans="1:11" ht="16.5" customHeight="1">
      <c r="A36" s="104"/>
      <c r="B36" s="25" t="s">
        <v>330</v>
      </c>
      <c r="C36" s="25" t="s">
        <v>650</v>
      </c>
      <c r="D36" s="25" t="s">
        <v>651</v>
      </c>
      <c r="E36" s="7" t="s">
        <v>652</v>
      </c>
      <c r="F36" s="7" t="s">
        <v>652</v>
      </c>
      <c r="G36" s="7" t="s">
        <v>653</v>
      </c>
      <c r="H36" s="7" t="s">
        <v>186</v>
      </c>
      <c r="I36" s="7"/>
      <c r="J36" s="7"/>
      <c r="K36" s="6"/>
    </row>
    <row r="37" spans="1:11" ht="16.5" customHeight="1">
      <c r="A37" s="104"/>
      <c r="B37" s="25" t="s">
        <v>330</v>
      </c>
      <c r="C37" s="25" t="s">
        <v>654</v>
      </c>
      <c r="D37" s="25" t="s">
        <v>655</v>
      </c>
      <c r="E37" s="7" t="s">
        <v>305</v>
      </c>
      <c r="F37" s="7" t="s">
        <v>305</v>
      </c>
      <c r="G37" s="7" t="s">
        <v>305</v>
      </c>
      <c r="H37" s="7"/>
      <c r="I37" s="7"/>
      <c r="J37" s="7"/>
      <c r="K37" s="6"/>
    </row>
    <row r="38" spans="1:11" ht="16.5" customHeight="1">
      <c r="A38" s="104"/>
      <c r="B38" s="25" t="s">
        <v>330</v>
      </c>
      <c r="C38" s="25" t="s">
        <v>656</v>
      </c>
      <c r="D38" s="25" t="s">
        <v>657</v>
      </c>
      <c r="E38" s="7" t="s">
        <v>658</v>
      </c>
      <c r="F38" s="7"/>
      <c r="G38" s="7"/>
      <c r="H38" s="7"/>
      <c r="I38" s="7" t="s">
        <v>658</v>
      </c>
      <c r="J38" s="7" t="s">
        <v>658</v>
      </c>
      <c r="K38" s="6"/>
    </row>
    <row r="39" spans="1:11" ht="16.5" customHeight="1">
      <c r="A39" s="104"/>
      <c r="B39" s="25" t="s">
        <v>330</v>
      </c>
      <c r="C39" s="25" t="s">
        <v>659</v>
      </c>
      <c r="D39" s="25" t="s">
        <v>660</v>
      </c>
      <c r="E39" s="7" t="s">
        <v>661</v>
      </c>
      <c r="F39" s="7"/>
      <c r="G39" s="7"/>
      <c r="H39" s="7"/>
      <c r="I39" s="7" t="s">
        <v>661</v>
      </c>
      <c r="J39" s="7" t="s">
        <v>661</v>
      </c>
      <c r="K39" s="6"/>
    </row>
    <row r="40" spans="1:11" ht="16.5" customHeight="1">
      <c r="A40" s="104"/>
      <c r="B40" s="25" t="s">
        <v>330</v>
      </c>
      <c r="C40" s="25" t="s">
        <v>662</v>
      </c>
      <c r="D40" s="25" t="s">
        <v>663</v>
      </c>
      <c r="E40" s="7" t="s">
        <v>269</v>
      </c>
      <c r="F40" s="7"/>
      <c r="G40" s="7"/>
      <c r="H40" s="7"/>
      <c r="I40" s="7" t="s">
        <v>269</v>
      </c>
      <c r="J40" s="7" t="s">
        <v>269</v>
      </c>
      <c r="K40" s="6"/>
    </row>
    <row r="41" spans="1:11" ht="16.5" customHeight="1">
      <c r="A41" s="104"/>
      <c r="B41" s="25" t="s">
        <v>330</v>
      </c>
      <c r="C41" s="25" t="s">
        <v>664</v>
      </c>
      <c r="D41" s="25" t="s">
        <v>657</v>
      </c>
      <c r="E41" s="7" t="s">
        <v>665</v>
      </c>
      <c r="F41" s="7"/>
      <c r="G41" s="7"/>
      <c r="H41" s="7"/>
      <c r="I41" s="7" t="s">
        <v>665</v>
      </c>
      <c r="J41" s="7" t="s">
        <v>665</v>
      </c>
      <c r="K41" s="6"/>
    </row>
    <row r="42" spans="1:11" ht="16.5" customHeight="1">
      <c r="A42" s="104"/>
      <c r="B42" s="25" t="s">
        <v>330</v>
      </c>
      <c r="C42" s="25" t="s">
        <v>666</v>
      </c>
      <c r="D42" s="25" t="s">
        <v>667</v>
      </c>
      <c r="E42" s="7" t="s">
        <v>271</v>
      </c>
      <c r="F42" s="7"/>
      <c r="G42" s="7"/>
      <c r="H42" s="7"/>
      <c r="I42" s="7" t="s">
        <v>271</v>
      </c>
      <c r="J42" s="7" t="s">
        <v>271</v>
      </c>
      <c r="K42" s="6"/>
    </row>
    <row r="43" spans="1:11" ht="16.5" customHeight="1">
      <c r="A43" s="104"/>
      <c r="B43" s="25" t="s">
        <v>330</v>
      </c>
      <c r="C43" s="25" t="s">
        <v>617</v>
      </c>
      <c r="D43" s="25" t="s">
        <v>618</v>
      </c>
      <c r="E43" s="7" t="s">
        <v>668</v>
      </c>
      <c r="F43" s="7"/>
      <c r="G43" s="7"/>
      <c r="H43" s="7"/>
      <c r="I43" s="7" t="s">
        <v>668</v>
      </c>
      <c r="J43" s="7" t="s">
        <v>668</v>
      </c>
      <c r="K43" s="6"/>
    </row>
    <row r="44" spans="1:11" ht="16.5" customHeight="1">
      <c r="A44" s="104"/>
      <c r="B44" s="25" t="s">
        <v>330</v>
      </c>
      <c r="C44" s="25" t="s">
        <v>669</v>
      </c>
      <c r="D44" s="25" t="s">
        <v>670</v>
      </c>
      <c r="E44" s="7" t="s">
        <v>671</v>
      </c>
      <c r="F44" s="7"/>
      <c r="G44" s="7"/>
      <c r="H44" s="7"/>
      <c r="I44" s="7" t="s">
        <v>671</v>
      </c>
      <c r="J44" s="7" t="s">
        <v>671</v>
      </c>
      <c r="K44" s="6"/>
    </row>
    <row r="45" spans="1:11" ht="16.5" customHeight="1">
      <c r="A45" s="104"/>
      <c r="B45" s="25" t="s">
        <v>330</v>
      </c>
      <c r="C45" s="25" t="s">
        <v>587</v>
      </c>
      <c r="D45" s="25" t="s">
        <v>588</v>
      </c>
      <c r="E45" s="7" t="s">
        <v>197</v>
      </c>
      <c r="F45" s="7" t="s">
        <v>197</v>
      </c>
      <c r="G45" s="7" t="s">
        <v>197</v>
      </c>
      <c r="H45" s="7"/>
      <c r="I45" s="7"/>
      <c r="J45" s="7"/>
      <c r="K45" s="6"/>
    </row>
    <row r="46" spans="1:11" ht="16.5" customHeight="1">
      <c r="A46" s="104"/>
      <c r="B46" s="25" t="s">
        <v>330</v>
      </c>
      <c r="C46" s="25" t="s">
        <v>596</v>
      </c>
      <c r="D46" s="25" t="s">
        <v>597</v>
      </c>
      <c r="E46" s="7" t="s">
        <v>202</v>
      </c>
      <c r="F46" s="7" t="s">
        <v>202</v>
      </c>
      <c r="G46" s="7" t="s">
        <v>202</v>
      </c>
      <c r="H46" s="7"/>
      <c r="I46" s="7"/>
      <c r="J46" s="7"/>
      <c r="K46" s="6"/>
    </row>
    <row r="47" spans="1:11" ht="16.5" customHeight="1">
      <c r="A47" s="104"/>
      <c r="B47" s="25" t="s">
        <v>330</v>
      </c>
      <c r="C47" s="25" t="s">
        <v>672</v>
      </c>
      <c r="D47" s="25" t="s">
        <v>673</v>
      </c>
      <c r="E47" s="7" t="s">
        <v>309</v>
      </c>
      <c r="F47" s="7" t="s">
        <v>309</v>
      </c>
      <c r="G47" s="7" t="s">
        <v>309</v>
      </c>
      <c r="H47" s="7"/>
      <c r="I47" s="7"/>
      <c r="J47" s="7"/>
      <c r="K47" s="6"/>
    </row>
    <row r="48" spans="1:11" ht="16.5" customHeight="1">
      <c r="A48" s="104"/>
      <c r="B48" s="25" t="s">
        <v>330</v>
      </c>
      <c r="C48" s="25" t="s">
        <v>674</v>
      </c>
      <c r="D48" s="25" t="s">
        <v>675</v>
      </c>
      <c r="E48" s="7" t="s">
        <v>298</v>
      </c>
      <c r="F48" s="7"/>
      <c r="G48" s="7"/>
      <c r="H48" s="7"/>
      <c r="I48" s="7" t="s">
        <v>298</v>
      </c>
      <c r="J48" s="7" t="s">
        <v>298</v>
      </c>
      <c r="K48" s="6"/>
    </row>
    <row r="49" spans="1:11" ht="16.5" customHeight="1">
      <c r="A49" s="104"/>
      <c r="B49" s="25" t="s">
        <v>330</v>
      </c>
      <c r="C49" s="25" t="s">
        <v>676</v>
      </c>
      <c r="D49" s="25" t="s">
        <v>677</v>
      </c>
      <c r="E49" s="7" t="s">
        <v>311</v>
      </c>
      <c r="F49" s="7"/>
      <c r="G49" s="7"/>
      <c r="H49" s="7"/>
      <c r="I49" s="7" t="s">
        <v>311</v>
      </c>
      <c r="J49" s="7" t="s">
        <v>311</v>
      </c>
      <c r="K49" s="6"/>
    </row>
    <row r="50" spans="1:11" ht="16.5" customHeight="1">
      <c r="A50" s="104"/>
      <c r="B50" s="25" t="s">
        <v>330</v>
      </c>
      <c r="C50" s="25" t="s">
        <v>678</v>
      </c>
      <c r="D50" s="25" t="s">
        <v>679</v>
      </c>
      <c r="E50" s="7" t="s">
        <v>267</v>
      </c>
      <c r="F50" s="7"/>
      <c r="G50" s="7"/>
      <c r="H50" s="7"/>
      <c r="I50" s="7" t="s">
        <v>267</v>
      </c>
      <c r="J50" s="7" t="s">
        <v>267</v>
      </c>
      <c r="K50" s="6"/>
    </row>
    <row r="51" spans="1:11" ht="16.5" customHeight="1">
      <c r="A51" s="104"/>
      <c r="B51" s="25" t="s">
        <v>330</v>
      </c>
      <c r="C51" s="25" t="s">
        <v>680</v>
      </c>
      <c r="D51" s="25" t="s">
        <v>681</v>
      </c>
      <c r="E51" s="7" t="s">
        <v>302</v>
      </c>
      <c r="F51" s="7"/>
      <c r="G51" s="7"/>
      <c r="H51" s="7"/>
      <c r="I51" s="7" t="s">
        <v>302</v>
      </c>
      <c r="J51" s="7" t="s">
        <v>302</v>
      </c>
      <c r="K51" s="6"/>
    </row>
    <row r="52" spans="1:11" ht="16.5" customHeight="1">
      <c r="A52" s="104"/>
      <c r="B52" s="25" t="s">
        <v>518</v>
      </c>
      <c r="C52" s="25" t="s">
        <v>601</v>
      </c>
      <c r="D52" s="25" t="s">
        <v>602</v>
      </c>
      <c r="E52" s="7" t="s">
        <v>682</v>
      </c>
      <c r="F52" s="7" t="s">
        <v>683</v>
      </c>
      <c r="G52" s="7" t="s">
        <v>684</v>
      </c>
      <c r="H52" s="7" t="s">
        <v>685</v>
      </c>
      <c r="I52" s="7" t="s">
        <v>686</v>
      </c>
      <c r="J52" s="7" t="s">
        <v>686</v>
      </c>
      <c r="K52" s="6"/>
    </row>
    <row r="53" spans="1:11" ht="16.5" customHeight="1">
      <c r="A53" s="104"/>
      <c r="B53" s="25" t="s">
        <v>518</v>
      </c>
      <c r="C53" s="25" t="s">
        <v>669</v>
      </c>
      <c r="D53" s="25" t="s">
        <v>670</v>
      </c>
      <c r="E53" s="7" t="s">
        <v>687</v>
      </c>
      <c r="F53" s="7"/>
      <c r="G53" s="7"/>
      <c r="H53" s="7"/>
      <c r="I53" s="7" t="s">
        <v>687</v>
      </c>
      <c r="J53" s="7" t="s">
        <v>687</v>
      </c>
      <c r="K53" s="6"/>
    </row>
    <row r="54" spans="1:11" ht="16.5" customHeight="1">
      <c r="A54" s="104"/>
      <c r="B54" s="25" t="s">
        <v>518</v>
      </c>
      <c r="C54" s="25" t="s">
        <v>590</v>
      </c>
      <c r="D54" s="25" t="s">
        <v>591</v>
      </c>
      <c r="E54" s="7" t="s">
        <v>688</v>
      </c>
      <c r="F54" s="7" t="s">
        <v>688</v>
      </c>
      <c r="G54" s="7" t="s">
        <v>688</v>
      </c>
      <c r="H54" s="7"/>
      <c r="I54" s="7"/>
      <c r="J54" s="7"/>
      <c r="K54" s="6"/>
    </row>
    <row r="55" spans="1:11" ht="16.5" customHeight="1">
      <c r="A55" s="104"/>
      <c r="B55" s="25" t="s">
        <v>518</v>
      </c>
      <c r="C55" s="25" t="s">
        <v>593</v>
      </c>
      <c r="D55" s="25" t="s">
        <v>594</v>
      </c>
      <c r="E55" s="7" t="s">
        <v>689</v>
      </c>
      <c r="F55" s="7" t="s">
        <v>689</v>
      </c>
      <c r="G55" s="7"/>
      <c r="H55" s="7" t="s">
        <v>689</v>
      </c>
      <c r="I55" s="7"/>
      <c r="J55" s="7"/>
      <c r="K55" s="6"/>
    </row>
    <row r="56" spans="1:11" ht="16.5" customHeight="1">
      <c r="A56" s="104"/>
      <c r="B56" s="25" t="s">
        <v>518</v>
      </c>
      <c r="C56" s="25" t="s">
        <v>596</v>
      </c>
      <c r="D56" s="25" t="s">
        <v>597</v>
      </c>
      <c r="E56" s="7" t="s">
        <v>690</v>
      </c>
      <c r="F56" s="7" t="s">
        <v>690</v>
      </c>
      <c r="G56" s="7" t="s">
        <v>690</v>
      </c>
      <c r="H56" s="7"/>
      <c r="I56" s="7"/>
      <c r="J56" s="7"/>
      <c r="K56" s="6"/>
    </row>
    <row r="57" spans="1:11" ht="16.5" customHeight="1">
      <c r="A57" s="104"/>
      <c r="B57" s="25" t="s">
        <v>518</v>
      </c>
      <c r="C57" s="25" t="s">
        <v>582</v>
      </c>
      <c r="D57" s="25" t="s">
        <v>583</v>
      </c>
      <c r="E57" s="7" t="s">
        <v>691</v>
      </c>
      <c r="F57" s="7" t="s">
        <v>691</v>
      </c>
      <c r="G57" s="7" t="s">
        <v>692</v>
      </c>
      <c r="H57" s="7" t="s">
        <v>693</v>
      </c>
      <c r="I57" s="7"/>
      <c r="J57" s="7"/>
      <c r="K57" s="6"/>
    </row>
    <row r="58" spans="1:11" ht="16.5" customHeight="1">
      <c r="A58" s="104"/>
      <c r="B58" s="25" t="s">
        <v>518</v>
      </c>
      <c r="C58" s="25" t="s">
        <v>587</v>
      </c>
      <c r="D58" s="25" t="s">
        <v>588</v>
      </c>
      <c r="E58" s="7" t="s">
        <v>694</v>
      </c>
      <c r="F58" s="7" t="s">
        <v>694</v>
      </c>
      <c r="G58" s="7" t="s">
        <v>694</v>
      </c>
      <c r="H58" s="7"/>
      <c r="I58" s="7"/>
      <c r="J58" s="7"/>
      <c r="K58" s="6"/>
    </row>
    <row r="59" spans="1:11" ht="16.5" customHeight="1">
      <c r="A59" s="104"/>
      <c r="B59" s="25" t="s">
        <v>518</v>
      </c>
      <c r="C59" s="25" t="s">
        <v>659</v>
      </c>
      <c r="D59" s="25" t="s">
        <v>660</v>
      </c>
      <c r="E59" s="7" t="s">
        <v>695</v>
      </c>
      <c r="F59" s="7"/>
      <c r="G59" s="7"/>
      <c r="H59" s="7"/>
      <c r="I59" s="7" t="s">
        <v>695</v>
      </c>
      <c r="J59" s="7" t="s">
        <v>695</v>
      </c>
      <c r="K59" s="6"/>
    </row>
    <row r="60" spans="1:11" ht="16.5" customHeight="1">
      <c r="A60" s="104"/>
      <c r="B60" s="25" t="s">
        <v>518</v>
      </c>
      <c r="C60" s="25" t="s">
        <v>647</v>
      </c>
      <c r="D60" s="25" t="s">
        <v>648</v>
      </c>
      <c r="E60" s="7" t="s">
        <v>520</v>
      </c>
      <c r="F60" s="7"/>
      <c r="G60" s="7"/>
      <c r="H60" s="7"/>
      <c r="I60" s="7" t="s">
        <v>520</v>
      </c>
      <c r="J60" s="7" t="s">
        <v>520</v>
      </c>
      <c r="K60" s="6"/>
    </row>
    <row r="61" spans="1:11" ht="16.5" customHeight="1">
      <c r="A61" s="104"/>
      <c r="B61" s="25" t="s">
        <v>445</v>
      </c>
      <c r="C61" s="25" t="s">
        <v>601</v>
      </c>
      <c r="D61" s="25" t="s">
        <v>602</v>
      </c>
      <c r="E61" s="7" t="s">
        <v>696</v>
      </c>
      <c r="F61" s="7" t="s">
        <v>697</v>
      </c>
      <c r="G61" s="7" t="s">
        <v>698</v>
      </c>
      <c r="H61" s="7" t="s">
        <v>699</v>
      </c>
      <c r="I61" s="7" t="s">
        <v>700</v>
      </c>
      <c r="J61" s="7" t="s">
        <v>700</v>
      </c>
      <c r="K61" s="6"/>
    </row>
    <row r="62" spans="1:11" ht="16.5" customHeight="1">
      <c r="A62" s="104"/>
      <c r="B62" s="25" t="s">
        <v>445</v>
      </c>
      <c r="C62" s="25" t="s">
        <v>596</v>
      </c>
      <c r="D62" s="25" t="s">
        <v>597</v>
      </c>
      <c r="E62" s="7" t="s">
        <v>701</v>
      </c>
      <c r="F62" s="7" t="s">
        <v>701</v>
      </c>
      <c r="G62" s="7" t="s">
        <v>701</v>
      </c>
      <c r="H62" s="7"/>
      <c r="I62" s="7"/>
      <c r="J62" s="7"/>
      <c r="K62" s="6"/>
    </row>
    <row r="63" spans="1:11" ht="16.5" customHeight="1">
      <c r="A63" s="104"/>
      <c r="B63" s="25" t="s">
        <v>445</v>
      </c>
      <c r="C63" s="25" t="s">
        <v>593</v>
      </c>
      <c r="D63" s="25" t="s">
        <v>594</v>
      </c>
      <c r="E63" s="7" t="s">
        <v>702</v>
      </c>
      <c r="F63" s="7" t="s">
        <v>702</v>
      </c>
      <c r="G63" s="7"/>
      <c r="H63" s="7" t="s">
        <v>702</v>
      </c>
      <c r="I63" s="7"/>
      <c r="J63" s="7"/>
      <c r="K63" s="6"/>
    </row>
    <row r="64" spans="1:11" ht="16.5" customHeight="1">
      <c r="A64" s="104"/>
      <c r="B64" s="25" t="s">
        <v>445</v>
      </c>
      <c r="C64" s="25" t="s">
        <v>610</v>
      </c>
      <c r="D64" s="25" t="s">
        <v>611</v>
      </c>
      <c r="E64" s="7" t="s">
        <v>703</v>
      </c>
      <c r="F64" s="7"/>
      <c r="G64" s="7"/>
      <c r="H64" s="7"/>
      <c r="I64" s="7" t="s">
        <v>703</v>
      </c>
      <c r="J64" s="7" t="s">
        <v>703</v>
      </c>
      <c r="K64" s="6"/>
    </row>
    <row r="65" spans="1:11" ht="16.5" customHeight="1">
      <c r="A65" s="104"/>
      <c r="B65" s="25" t="s">
        <v>445</v>
      </c>
      <c r="C65" s="25" t="s">
        <v>582</v>
      </c>
      <c r="D65" s="25" t="s">
        <v>583</v>
      </c>
      <c r="E65" s="7" t="s">
        <v>704</v>
      </c>
      <c r="F65" s="7" t="s">
        <v>704</v>
      </c>
      <c r="G65" s="7" t="s">
        <v>705</v>
      </c>
      <c r="H65" s="7" t="s">
        <v>706</v>
      </c>
      <c r="I65" s="7"/>
      <c r="J65" s="7"/>
      <c r="K65" s="6"/>
    </row>
    <row r="66" spans="1:11" ht="16.5" customHeight="1">
      <c r="A66" s="104"/>
      <c r="B66" s="25" t="s">
        <v>445</v>
      </c>
      <c r="C66" s="25" t="s">
        <v>587</v>
      </c>
      <c r="D66" s="25" t="s">
        <v>588</v>
      </c>
      <c r="E66" s="7" t="s">
        <v>707</v>
      </c>
      <c r="F66" s="7" t="s">
        <v>707</v>
      </c>
      <c r="G66" s="7" t="s">
        <v>707</v>
      </c>
      <c r="H66" s="7"/>
      <c r="I66" s="7"/>
      <c r="J66" s="7"/>
      <c r="K66" s="6"/>
    </row>
    <row r="67" spans="1:11" ht="16.5" customHeight="1">
      <c r="A67" s="104"/>
      <c r="B67" s="25" t="s">
        <v>445</v>
      </c>
      <c r="C67" s="25" t="s">
        <v>590</v>
      </c>
      <c r="D67" s="25" t="s">
        <v>591</v>
      </c>
      <c r="E67" s="7" t="s">
        <v>708</v>
      </c>
      <c r="F67" s="7" t="s">
        <v>708</v>
      </c>
      <c r="G67" s="7" t="s">
        <v>708</v>
      </c>
      <c r="H67" s="7"/>
      <c r="I67" s="7"/>
      <c r="J67" s="7"/>
      <c r="K67" s="6"/>
    </row>
    <row r="68" spans="1:11" ht="24.95" customHeight="1">
      <c r="A68" s="104"/>
      <c r="B68" s="25" t="s">
        <v>502</v>
      </c>
      <c r="C68" s="25" t="s">
        <v>601</v>
      </c>
      <c r="D68" s="25" t="s">
        <v>602</v>
      </c>
      <c r="E68" s="7" t="s">
        <v>709</v>
      </c>
      <c r="F68" s="7" t="s">
        <v>710</v>
      </c>
      <c r="G68" s="7" t="s">
        <v>711</v>
      </c>
      <c r="H68" s="7" t="s">
        <v>712</v>
      </c>
      <c r="I68" s="7" t="s">
        <v>504</v>
      </c>
      <c r="J68" s="7" t="s">
        <v>504</v>
      </c>
      <c r="K68" s="6"/>
    </row>
    <row r="69" spans="1:11" ht="24.95" customHeight="1">
      <c r="A69" s="104"/>
      <c r="B69" s="25" t="s">
        <v>502</v>
      </c>
      <c r="C69" s="25" t="s">
        <v>582</v>
      </c>
      <c r="D69" s="25" t="s">
        <v>583</v>
      </c>
      <c r="E69" s="7" t="s">
        <v>713</v>
      </c>
      <c r="F69" s="7" t="s">
        <v>713</v>
      </c>
      <c r="G69" s="7" t="s">
        <v>714</v>
      </c>
      <c r="H69" s="7" t="s">
        <v>586</v>
      </c>
      <c r="I69" s="7"/>
      <c r="J69" s="7"/>
      <c r="K69" s="6"/>
    </row>
    <row r="70" spans="1:11" ht="24.95" customHeight="1">
      <c r="A70" s="104"/>
      <c r="B70" s="25" t="s">
        <v>502</v>
      </c>
      <c r="C70" s="25" t="s">
        <v>587</v>
      </c>
      <c r="D70" s="25" t="s">
        <v>588</v>
      </c>
      <c r="E70" s="7" t="s">
        <v>715</v>
      </c>
      <c r="F70" s="7" t="s">
        <v>715</v>
      </c>
      <c r="G70" s="7" t="s">
        <v>715</v>
      </c>
      <c r="H70" s="7"/>
      <c r="I70" s="7"/>
      <c r="J70" s="7"/>
      <c r="K70" s="6"/>
    </row>
    <row r="71" spans="1:11" ht="24.95" customHeight="1">
      <c r="A71" s="104"/>
      <c r="B71" s="25" t="s">
        <v>502</v>
      </c>
      <c r="C71" s="25" t="s">
        <v>596</v>
      </c>
      <c r="D71" s="25" t="s">
        <v>597</v>
      </c>
      <c r="E71" s="7" t="s">
        <v>716</v>
      </c>
      <c r="F71" s="7" t="s">
        <v>716</v>
      </c>
      <c r="G71" s="7" t="s">
        <v>716</v>
      </c>
      <c r="H71" s="7"/>
      <c r="I71" s="7"/>
      <c r="J71" s="7"/>
      <c r="K71" s="6"/>
    </row>
    <row r="72" spans="1:11" ht="24.95" customHeight="1">
      <c r="A72" s="104"/>
      <c r="B72" s="25" t="s">
        <v>502</v>
      </c>
      <c r="C72" s="25" t="s">
        <v>590</v>
      </c>
      <c r="D72" s="25" t="s">
        <v>591</v>
      </c>
      <c r="E72" s="7" t="s">
        <v>717</v>
      </c>
      <c r="F72" s="7" t="s">
        <v>717</v>
      </c>
      <c r="G72" s="7" t="s">
        <v>717</v>
      </c>
      <c r="H72" s="7"/>
      <c r="I72" s="7"/>
      <c r="J72" s="7"/>
      <c r="K72" s="6"/>
    </row>
    <row r="73" spans="1:11" ht="24.95" customHeight="1">
      <c r="A73" s="104"/>
      <c r="B73" s="25" t="s">
        <v>502</v>
      </c>
      <c r="C73" s="25" t="s">
        <v>593</v>
      </c>
      <c r="D73" s="25" t="s">
        <v>594</v>
      </c>
      <c r="E73" s="7" t="s">
        <v>718</v>
      </c>
      <c r="F73" s="7" t="s">
        <v>718</v>
      </c>
      <c r="G73" s="7"/>
      <c r="H73" s="7" t="s">
        <v>718</v>
      </c>
      <c r="I73" s="7"/>
      <c r="J73" s="7"/>
      <c r="K73" s="6"/>
    </row>
    <row r="74" spans="1:11" ht="16.5" customHeight="1">
      <c r="A74" s="68"/>
      <c r="B74" s="42"/>
      <c r="C74" s="42"/>
      <c r="D74" s="41" t="s">
        <v>86</v>
      </c>
      <c r="E74" s="79">
        <f>105640.112535+26.93</f>
        <v>105667.042535</v>
      </c>
      <c r="F74" s="79">
        <v>6023.4821089999996</v>
      </c>
      <c r="G74" s="69" t="s">
        <v>719</v>
      </c>
      <c r="H74" s="69" t="s">
        <v>720</v>
      </c>
      <c r="I74" s="79">
        <f>99616.630426+26.93</f>
        <v>99643.560425999996</v>
      </c>
      <c r="J74" s="79">
        <f>99616.630426+26.93</f>
        <v>99643.560425999996</v>
      </c>
      <c r="K74" s="68"/>
    </row>
    <row r="75" spans="1:11" ht="9.75" customHeight="1">
      <c r="A75" s="74"/>
      <c r="B75" s="71"/>
      <c r="C75" s="80"/>
      <c r="D75" s="71"/>
      <c r="E75" s="71"/>
      <c r="F75" s="71"/>
      <c r="G75" s="71"/>
      <c r="H75" s="71"/>
      <c r="I75" s="71"/>
      <c r="J75" s="80"/>
      <c r="K75" s="72"/>
    </row>
  </sheetData>
  <mergeCells count="11">
    <mergeCell ref="A7:A73"/>
    <mergeCell ref="B4:B6"/>
    <mergeCell ref="C5:C6"/>
    <mergeCell ref="D5:D6"/>
    <mergeCell ref="E5:E6"/>
    <mergeCell ref="B2:I2"/>
    <mergeCell ref="B3:D3"/>
    <mergeCell ref="C4:D4"/>
    <mergeCell ref="E4:J4"/>
    <mergeCell ref="F5:H5"/>
    <mergeCell ref="I5:J5"/>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8.xml><?xml version="1.0" encoding="utf-8"?>
<worksheet xmlns="http://schemas.openxmlformats.org/spreadsheetml/2006/main" xmlns:r="http://schemas.openxmlformats.org/officeDocument/2006/relationships">
  <dimension ref="A1:G57"/>
  <sheetViews>
    <sheetView workbookViewId="0">
      <pane ySplit="5" topLeftCell="A6" activePane="bottomLeft" state="frozen"/>
      <selection pane="bottomLeft"/>
    </sheetView>
  </sheetViews>
  <sheetFormatPr defaultColWidth="9" defaultRowHeight="13.5"/>
  <cols>
    <col min="1" max="1" width="1.5" customWidth="1"/>
    <col min="2" max="3" width="35.875" customWidth="1"/>
    <col min="4" max="6" width="16.375" customWidth="1"/>
    <col min="7" max="7" width="1.5" customWidth="1"/>
    <col min="8" max="9" width="9.75" customWidth="1"/>
  </cols>
  <sheetData>
    <row r="1" spans="1:7" ht="16.350000000000001" customHeight="1">
      <c r="A1" s="73"/>
      <c r="B1" s="58"/>
      <c r="C1" s="59"/>
      <c r="D1" s="59"/>
      <c r="E1" s="59"/>
      <c r="F1" s="59" t="s">
        <v>320</v>
      </c>
      <c r="G1" s="60"/>
    </row>
    <row r="2" spans="1:7" ht="22.9" customHeight="1">
      <c r="A2" s="6"/>
      <c r="B2" s="101" t="s">
        <v>721</v>
      </c>
      <c r="C2" s="101"/>
      <c r="D2" s="101"/>
      <c r="E2" s="101"/>
      <c r="F2" s="101"/>
      <c r="G2" s="62"/>
    </row>
    <row r="3" spans="1:7" ht="19.5" customHeight="1">
      <c r="A3" s="6"/>
      <c r="B3" s="102"/>
      <c r="C3" s="102"/>
      <c r="D3" s="64"/>
      <c r="E3" s="64"/>
      <c r="F3" s="65" t="s">
        <v>2</v>
      </c>
      <c r="G3" s="66"/>
    </row>
    <row r="4" spans="1:7" ht="22.9" customHeight="1">
      <c r="A4" s="38"/>
      <c r="B4" s="109" t="s">
        <v>89</v>
      </c>
      <c r="C4" s="109" t="s">
        <v>90</v>
      </c>
      <c r="D4" s="109" t="s">
        <v>568</v>
      </c>
      <c r="E4" s="109"/>
      <c r="F4" s="109"/>
      <c r="G4" s="38"/>
    </row>
    <row r="5" spans="1:7" ht="22.9" customHeight="1">
      <c r="A5" s="38"/>
      <c r="B5" s="109"/>
      <c r="C5" s="109"/>
      <c r="D5" s="67" t="s">
        <v>59</v>
      </c>
      <c r="E5" s="67" t="s">
        <v>571</v>
      </c>
      <c r="F5" s="67" t="s">
        <v>572</v>
      </c>
      <c r="G5" s="38"/>
    </row>
    <row r="6" spans="1:7" ht="16.5" customHeight="1">
      <c r="A6" s="104"/>
      <c r="B6" s="25" t="s">
        <v>122</v>
      </c>
      <c r="C6" s="25" t="s">
        <v>123</v>
      </c>
      <c r="D6" s="7" t="s">
        <v>124</v>
      </c>
      <c r="E6" s="7" t="s">
        <v>124</v>
      </c>
      <c r="F6" s="7"/>
      <c r="G6" s="6"/>
    </row>
    <row r="7" spans="1:7" ht="16.5" customHeight="1">
      <c r="A7" s="104"/>
      <c r="B7" s="25" t="s">
        <v>122</v>
      </c>
      <c r="C7" s="25" t="s">
        <v>125</v>
      </c>
      <c r="D7" s="7" t="s">
        <v>126</v>
      </c>
      <c r="E7" s="7" t="s">
        <v>126</v>
      </c>
      <c r="F7" s="7"/>
      <c r="G7" s="6"/>
    </row>
    <row r="8" spans="1:7" ht="16.5" customHeight="1">
      <c r="A8" s="104"/>
      <c r="B8" s="25" t="s">
        <v>122</v>
      </c>
      <c r="C8" s="25" t="s">
        <v>127</v>
      </c>
      <c r="D8" s="7" t="s">
        <v>128</v>
      </c>
      <c r="E8" s="7" t="s">
        <v>128</v>
      </c>
      <c r="F8" s="7"/>
      <c r="G8" s="6"/>
    </row>
    <row r="9" spans="1:7" ht="16.5" customHeight="1">
      <c r="A9" s="104"/>
      <c r="B9" s="25" t="s">
        <v>129</v>
      </c>
      <c r="C9" s="25" t="s">
        <v>196</v>
      </c>
      <c r="D9" s="7" t="s">
        <v>197</v>
      </c>
      <c r="E9" s="7" t="s">
        <v>197</v>
      </c>
      <c r="F9" s="7"/>
      <c r="G9" s="6"/>
    </row>
    <row r="10" spans="1:7" ht="16.5" customHeight="1">
      <c r="A10" s="104"/>
      <c r="B10" s="25" t="s">
        <v>129</v>
      </c>
      <c r="C10" s="25" t="s">
        <v>201</v>
      </c>
      <c r="D10" s="7" t="s">
        <v>202</v>
      </c>
      <c r="E10" s="7" t="s">
        <v>202</v>
      </c>
      <c r="F10" s="7"/>
      <c r="G10" s="6"/>
    </row>
    <row r="11" spans="1:7" ht="16.5" customHeight="1">
      <c r="A11" s="104"/>
      <c r="B11" s="25" t="s">
        <v>129</v>
      </c>
      <c r="C11" s="25" t="s">
        <v>304</v>
      </c>
      <c r="D11" s="7" t="s">
        <v>305</v>
      </c>
      <c r="E11" s="7" t="s">
        <v>305</v>
      </c>
      <c r="F11" s="7"/>
      <c r="G11" s="6"/>
    </row>
    <row r="12" spans="1:7" ht="16.5" customHeight="1">
      <c r="A12" s="104"/>
      <c r="B12" s="25" t="s">
        <v>129</v>
      </c>
      <c r="C12" s="25" t="s">
        <v>130</v>
      </c>
      <c r="D12" s="7" t="s">
        <v>131</v>
      </c>
      <c r="E12" s="7" t="s">
        <v>131</v>
      </c>
      <c r="F12" s="7"/>
      <c r="G12" s="6"/>
    </row>
    <row r="13" spans="1:7" ht="16.5" customHeight="1">
      <c r="A13" s="104"/>
      <c r="B13" s="25" t="s">
        <v>132</v>
      </c>
      <c r="C13" s="25" t="s">
        <v>133</v>
      </c>
      <c r="D13" s="7" t="s">
        <v>134</v>
      </c>
      <c r="E13" s="7" t="s">
        <v>134</v>
      </c>
      <c r="F13" s="7"/>
      <c r="G13" s="6"/>
    </row>
    <row r="14" spans="1:7" ht="16.5" customHeight="1">
      <c r="A14" s="104"/>
      <c r="B14" s="25" t="s">
        <v>111</v>
      </c>
      <c r="C14" s="25" t="s">
        <v>135</v>
      </c>
      <c r="D14" s="7" t="s">
        <v>136</v>
      </c>
      <c r="E14" s="7"/>
      <c r="F14" s="7" t="s">
        <v>136</v>
      </c>
      <c r="G14" s="6"/>
    </row>
    <row r="15" spans="1:7" ht="16.5" customHeight="1">
      <c r="A15" s="104"/>
      <c r="B15" s="25" t="s">
        <v>111</v>
      </c>
      <c r="C15" s="25" t="s">
        <v>137</v>
      </c>
      <c r="D15" s="7" t="s">
        <v>138</v>
      </c>
      <c r="E15" s="7"/>
      <c r="F15" s="7" t="s">
        <v>138</v>
      </c>
      <c r="G15" s="6"/>
    </row>
    <row r="16" spans="1:7" ht="16.5" customHeight="1">
      <c r="A16" s="104"/>
      <c r="B16" s="25" t="s">
        <v>111</v>
      </c>
      <c r="C16" s="25" t="s">
        <v>139</v>
      </c>
      <c r="D16" s="7" t="s">
        <v>140</v>
      </c>
      <c r="E16" s="7"/>
      <c r="F16" s="7" t="s">
        <v>140</v>
      </c>
      <c r="G16" s="6"/>
    </row>
    <row r="17" spans="1:7" ht="16.5" customHeight="1">
      <c r="A17" s="104"/>
      <c r="B17" s="25" t="s">
        <v>111</v>
      </c>
      <c r="C17" s="25" t="s">
        <v>141</v>
      </c>
      <c r="D17" s="7" t="s">
        <v>142</v>
      </c>
      <c r="E17" s="7"/>
      <c r="F17" s="7" t="s">
        <v>142</v>
      </c>
      <c r="G17" s="6"/>
    </row>
    <row r="18" spans="1:7" ht="16.5" customHeight="1">
      <c r="A18" s="104"/>
      <c r="B18" s="25" t="s">
        <v>111</v>
      </c>
      <c r="C18" s="25" t="s">
        <v>143</v>
      </c>
      <c r="D18" s="7" t="s">
        <v>144</v>
      </c>
      <c r="E18" s="7"/>
      <c r="F18" s="7" t="s">
        <v>144</v>
      </c>
      <c r="G18" s="6"/>
    </row>
    <row r="19" spans="1:7" ht="16.5" customHeight="1">
      <c r="A19" s="104"/>
      <c r="B19" s="25" t="s">
        <v>111</v>
      </c>
      <c r="C19" s="25" t="s">
        <v>112</v>
      </c>
      <c r="D19" s="7" t="s">
        <v>145</v>
      </c>
      <c r="E19" s="7"/>
      <c r="F19" s="7" t="s">
        <v>145</v>
      </c>
      <c r="G19" s="6"/>
    </row>
    <row r="20" spans="1:7" ht="16.5" customHeight="1">
      <c r="A20" s="104"/>
      <c r="B20" s="25" t="s">
        <v>111</v>
      </c>
      <c r="C20" s="25" t="s">
        <v>146</v>
      </c>
      <c r="D20" s="7" t="s">
        <v>147</v>
      </c>
      <c r="E20" s="7"/>
      <c r="F20" s="7" t="s">
        <v>147</v>
      </c>
      <c r="G20" s="6"/>
    </row>
    <row r="21" spans="1:7" ht="16.5" customHeight="1">
      <c r="A21" s="104"/>
      <c r="B21" s="25" t="s">
        <v>111</v>
      </c>
      <c r="C21" s="25" t="s">
        <v>148</v>
      </c>
      <c r="D21" s="7" t="s">
        <v>149</v>
      </c>
      <c r="E21" s="7"/>
      <c r="F21" s="7" t="s">
        <v>149</v>
      </c>
      <c r="G21" s="6"/>
    </row>
    <row r="22" spans="1:7" ht="16.5" customHeight="1">
      <c r="A22" s="104"/>
      <c r="B22" s="25" t="s">
        <v>111</v>
      </c>
      <c r="C22" s="25" t="s">
        <v>150</v>
      </c>
      <c r="D22" s="7" t="s">
        <v>151</v>
      </c>
      <c r="E22" s="7"/>
      <c r="F22" s="7" t="s">
        <v>151</v>
      </c>
      <c r="G22" s="6"/>
    </row>
    <row r="23" spans="1:7" ht="16.5" customHeight="1">
      <c r="A23" s="104"/>
      <c r="B23" s="25" t="s">
        <v>111</v>
      </c>
      <c r="C23" s="25" t="s">
        <v>152</v>
      </c>
      <c r="D23" s="7" t="s">
        <v>153</v>
      </c>
      <c r="E23" s="7"/>
      <c r="F23" s="7" t="s">
        <v>153</v>
      </c>
      <c r="G23" s="6"/>
    </row>
    <row r="24" spans="1:7" ht="16.5" customHeight="1">
      <c r="A24" s="104"/>
      <c r="B24" s="25" t="s">
        <v>154</v>
      </c>
      <c r="C24" s="25" t="s">
        <v>155</v>
      </c>
      <c r="D24" s="7" t="s">
        <v>156</v>
      </c>
      <c r="E24" s="7"/>
      <c r="F24" s="7" t="s">
        <v>156</v>
      </c>
      <c r="G24" s="6"/>
    </row>
    <row r="25" spans="1:7" ht="16.5" customHeight="1">
      <c r="A25" s="104"/>
      <c r="B25" s="25" t="s">
        <v>98</v>
      </c>
      <c r="C25" s="25" t="s">
        <v>99</v>
      </c>
      <c r="D25" s="7" t="s">
        <v>101</v>
      </c>
      <c r="E25" s="7"/>
      <c r="F25" s="7" t="s">
        <v>101</v>
      </c>
      <c r="G25" s="6"/>
    </row>
    <row r="26" spans="1:7" ht="16.5" customHeight="1">
      <c r="A26" s="104"/>
      <c r="B26" s="25" t="s">
        <v>157</v>
      </c>
      <c r="C26" s="25" t="s">
        <v>158</v>
      </c>
      <c r="D26" s="7" t="s">
        <v>159</v>
      </c>
      <c r="E26" s="7"/>
      <c r="F26" s="7" t="s">
        <v>159</v>
      </c>
      <c r="G26" s="6"/>
    </row>
    <row r="27" spans="1:7" ht="16.5" customHeight="1">
      <c r="A27" s="104"/>
      <c r="B27" s="25" t="s">
        <v>160</v>
      </c>
      <c r="C27" s="25" t="s">
        <v>161</v>
      </c>
      <c r="D27" s="7" t="s">
        <v>162</v>
      </c>
      <c r="E27" s="7"/>
      <c r="F27" s="7" t="s">
        <v>162</v>
      </c>
      <c r="G27" s="6"/>
    </row>
    <row r="28" spans="1:7" ht="16.5" customHeight="1">
      <c r="A28" s="104"/>
      <c r="B28" s="25" t="s">
        <v>106</v>
      </c>
      <c r="C28" s="25" t="s">
        <v>107</v>
      </c>
      <c r="D28" s="7" t="s">
        <v>147</v>
      </c>
      <c r="E28" s="7"/>
      <c r="F28" s="7" t="s">
        <v>147</v>
      </c>
      <c r="G28" s="6"/>
    </row>
    <row r="29" spans="1:7" ht="16.5" customHeight="1">
      <c r="A29" s="104"/>
      <c r="B29" s="25" t="s">
        <v>179</v>
      </c>
      <c r="C29" s="25" t="s">
        <v>180</v>
      </c>
      <c r="D29" s="7" t="s">
        <v>722</v>
      </c>
      <c r="E29" s="7"/>
      <c r="F29" s="7" t="s">
        <v>722</v>
      </c>
      <c r="G29" s="6"/>
    </row>
    <row r="30" spans="1:7" ht="16.5" customHeight="1">
      <c r="A30" s="104"/>
      <c r="B30" s="25" t="s">
        <v>198</v>
      </c>
      <c r="C30" s="25" t="s">
        <v>123</v>
      </c>
      <c r="D30" s="7" t="s">
        <v>723</v>
      </c>
      <c r="E30" s="7" t="s">
        <v>723</v>
      </c>
      <c r="F30" s="7"/>
      <c r="G30" s="6"/>
    </row>
    <row r="31" spans="1:7" ht="16.5" customHeight="1">
      <c r="A31" s="104"/>
      <c r="B31" s="25" t="s">
        <v>198</v>
      </c>
      <c r="C31" s="25" t="s">
        <v>125</v>
      </c>
      <c r="D31" s="7" t="s">
        <v>724</v>
      </c>
      <c r="E31" s="7" t="s">
        <v>724</v>
      </c>
      <c r="F31" s="7"/>
      <c r="G31" s="6"/>
    </row>
    <row r="32" spans="1:7" ht="16.5" customHeight="1">
      <c r="A32" s="104"/>
      <c r="B32" s="25" t="s">
        <v>198</v>
      </c>
      <c r="C32" s="25" t="s">
        <v>229</v>
      </c>
      <c r="D32" s="7" t="s">
        <v>725</v>
      </c>
      <c r="E32" s="7" t="s">
        <v>725</v>
      </c>
      <c r="F32" s="7"/>
      <c r="G32" s="6"/>
    </row>
    <row r="33" spans="1:7" ht="16.5" customHeight="1">
      <c r="A33" s="104"/>
      <c r="B33" s="25" t="s">
        <v>198</v>
      </c>
      <c r="C33" s="25" t="s">
        <v>196</v>
      </c>
      <c r="D33" s="7" t="s">
        <v>199</v>
      </c>
      <c r="E33" s="7" t="s">
        <v>199</v>
      </c>
      <c r="F33" s="7"/>
      <c r="G33" s="6"/>
    </row>
    <row r="34" spans="1:7" ht="16.5" customHeight="1">
      <c r="A34" s="104"/>
      <c r="B34" s="25" t="s">
        <v>198</v>
      </c>
      <c r="C34" s="25" t="s">
        <v>201</v>
      </c>
      <c r="D34" s="7" t="s">
        <v>203</v>
      </c>
      <c r="E34" s="7" t="s">
        <v>203</v>
      </c>
      <c r="F34" s="7"/>
      <c r="G34" s="6"/>
    </row>
    <row r="35" spans="1:7" ht="16.5" customHeight="1">
      <c r="A35" s="104"/>
      <c r="B35" s="25" t="s">
        <v>198</v>
      </c>
      <c r="C35" s="25" t="s">
        <v>304</v>
      </c>
      <c r="D35" s="7" t="s">
        <v>307</v>
      </c>
      <c r="E35" s="7" t="s">
        <v>307</v>
      </c>
      <c r="F35" s="7"/>
      <c r="G35" s="6"/>
    </row>
    <row r="36" spans="1:7" ht="16.5" customHeight="1">
      <c r="A36" s="104"/>
      <c r="B36" s="25" t="s">
        <v>198</v>
      </c>
      <c r="C36" s="25" t="s">
        <v>130</v>
      </c>
      <c r="D36" s="7" t="s">
        <v>726</v>
      </c>
      <c r="E36" s="7" t="s">
        <v>726</v>
      </c>
      <c r="F36" s="7"/>
      <c r="G36" s="6"/>
    </row>
    <row r="37" spans="1:7" ht="16.5" customHeight="1">
      <c r="A37" s="104"/>
      <c r="B37" s="25" t="s">
        <v>198</v>
      </c>
      <c r="C37" s="25" t="s">
        <v>133</v>
      </c>
      <c r="D37" s="7" t="s">
        <v>727</v>
      </c>
      <c r="E37" s="7" t="s">
        <v>727</v>
      </c>
      <c r="F37" s="7"/>
      <c r="G37" s="6"/>
    </row>
    <row r="38" spans="1:7" ht="16.5" customHeight="1">
      <c r="A38" s="104"/>
      <c r="B38" s="25" t="s">
        <v>103</v>
      </c>
      <c r="C38" s="25" t="s">
        <v>135</v>
      </c>
      <c r="D38" s="7" t="s">
        <v>728</v>
      </c>
      <c r="E38" s="7"/>
      <c r="F38" s="7" t="s">
        <v>728</v>
      </c>
      <c r="G38" s="6"/>
    </row>
    <row r="39" spans="1:7" ht="16.5" customHeight="1">
      <c r="A39" s="104"/>
      <c r="B39" s="25" t="s">
        <v>103</v>
      </c>
      <c r="C39" s="25" t="s">
        <v>137</v>
      </c>
      <c r="D39" s="7" t="s">
        <v>729</v>
      </c>
      <c r="E39" s="7"/>
      <c r="F39" s="7" t="s">
        <v>729</v>
      </c>
      <c r="G39" s="6"/>
    </row>
    <row r="40" spans="1:7" ht="16.5" customHeight="1">
      <c r="A40" s="104"/>
      <c r="B40" s="25" t="s">
        <v>103</v>
      </c>
      <c r="C40" s="25" t="s">
        <v>139</v>
      </c>
      <c r="D40" s="7" t="s">
        <v>730</v>
      </c>
      <c r="E40" s="7"/>
      <c r="F40" s="7" t="s">
        <v>730</v>
      </c>
      <c r="G40" s="6"/>
    </row>
    <row r="41" spans="1:7" ht="16.5" customHeight="1">
      <c r="A41" s="104"/>
      <c r="B41" s="25" t="s">
        <v>103</v>
      </c>
      <c r="C41" s="25" t="s">
        <v>141</v>
      </c>
      <c r="D41" s="7" t="s">
        <v>731</v>
      </c>
      <c r="E41" s="7"/>
      <c r="F41" s="7" t="s">
        <v>731</v>
      </c>
      <c r="G41" s="6"/>
    </row>
    <row r="42" spans="1:7" ht="16.5" customHeight="1">
      <c r="A42" s="104"/>
      <c r="B42" s="25" t="s">
        <v>103</v>
      </c>
      <c r="C42" s="25" t="s">
        <v>143</v>
      </c>
      <c r="D42" s="7" t="s">
        <v>732</v>
      </c>
      <c r="E42" s="7"/>
      <c r="F42" s="7" t="s">
        <v>732</v>
      </c>
      <c r="G42" s="6"/>
    </row>
    <row r="43" spans="1:7" ht="16.5" customHeight="1">
      <c r="A43" s="104"/>
      <c r="B43" s="25" t="s">
        <v>103</v>
      </c>
      <c r="C43" s="25" t="s">
        <v>112</v>
      </c>
      <c r="D43" s="7" t="s">
        <v>733</v>
      </c>
      <c r="E43" s="7"/>
      <c r="F43" s="7" t="s">
        <v>733</v>
      </c>
      <c r="G43" s="6"/>
    </row>
    <row r="44" spans="1:7" ht="16.5" customHeight="1">
      <c r="A44" s="104"/>
      <c r="B44" s="25" t="s">
        <v>103</v>
      </c>
      <c r="C44" s="25" t="s">
        <v>146</v>
      </c>
      <c r="D44" s="7" t="s">
        <v>734</v>
      </c>
      <c r="E44" s="7"/>
      <c r="F44" s="7" t="s">
        <v>734</v>
      </c>
      <c r="G44" s="6"/>
    </row>
    <row r="45" spans="1:7" ht="16.5" customHeight="1">
      <c r="A45" s="104"/>
      <c r="B45" s="25" t="s">
        <v>103</v>
      </c>
      <c r="C45" s="25" t="s">
        <v>107</v>
      </c>
      <c r="D45" s="7" t="s">
        <v>734</v>
      </c>
      <c r="E45" s="7"/>
      <c r="F45" s="7" t="s">
        <v>734</v>
      </c>
      <c r="G45" s="6"/>
    </row>
    <row r="46" spans="1:7" ht="16.5" customHeight="1">
      <c r="A46" s="104"/>
      <c r="B46" s="25" t="s">
        <v>103</v>
      </c>
      <c r="C46" s="25" t="s">
        <v>155</v>
      </c>
      <c r="D46" s="7" t="s">
        <v>735</v>
      </c>
      <c r="E46" s="7"/>
      <c r="F46" s="7" t="s">
        <v>735</v>
      </c>
      <c r="G46" s="6"/>
    </row>
    <row r="47" spans="1:7" ht="16.5" customHeight="1">
      <c r="A47" s="104"/>
      <c r="B47" s="25" t="s">
        <v>103</v>
      </c>
      <c r="C47" s="25" t="s">
        <v>99</v>
      </c>
      <c r="D47" s="7" t="s">
        <v>104</v>
      </c>
      <c r="E47" s="7"/>
      <c r="F47" s="7" t="s">
        <v>104</v>
      </c>
      <c r="G47" s="6"/>
    </row>
    <row r="48" spans="1:7" ht="16.5" customHeight="1">
      <c r="A48" s="104"/>
      <c r="B48" s="25" t="s">
        <v>103</v>
      </c>
      <c r="C48" s="25" t="s">
        <v>158</v>
      </c>
      <c r="D48" s="7" t="s">
        <v>736</v>
      </c>
      <c r="E48" s="7"/>
      <c r="F48" s="7" t="s">
        <v>736</v>
      </c>
      <c r="G48" s="6"/>
    </row>
    <row r="49" spans="1:7" ht="16.5" customHeight="1">
      <c r="A49" s="104"/>
      <c r="B49" s="25" t="s">
        <v>103</v>
      </c>
      <c r="C49" s="25" t="s">
        <v>148</v>
      </c>
      <c r="D49" s="7" t="s">
        <v>737</v>
      </c>
      <c r="E49" s="7"/>
      <c r="F49" s="7" t="s">
        <v>737</v>
      </c>
      <c r="G49" s="6"/>
    </row>
    <row r="50" spans="1:7" ht="16.5" customHeight="1">
      <c r="A50" s="104"/>
      <c r="B50" s="25" t="s">
        <v>103</v>
      </c>
      <c r="C50" s="25" t="s">
        <v>150</v>
      </c>
      <c r="D50" s="7" t="s">
        <v>738</v>
      </c>
      <c r="E50" s="7"/>
      <c r="F50" s="7" t="s">
        <v>738</v>
      </c>
      <c r="G50" s="6"/>
    </row>
    <row r="51" spans="1:7" ht="16.5" customHeight="1">
      <c r="A51" s="104"/>
      <c r="B51" s="25" t="s">
        <v>103</v>
      </c>
      <c r="C51" s="25" t="s">
        <v>161</v>
      </c>
      <c r="D51" s="7" t="s">
        <v>739</v>
      </c>
      <c r="E51" s="7"/>
      <c r="F51" s="7" t="s">
        <v>739</v>
      </c>
      <c r="G51" s="6"/>
    </row>
    <row r="52" spans="1:7" ht="16.5" customHeight="1">
      <c r="A52" s="104"/>
      <c r="B52" s="25" t="s">
        <v>103</v>
      </c>
      <c r="C52" s="25" t="s">
        <v>180</v>
      </c>
      <c r="D52" s="7" t="s">
        <v>193</v>
      </c>
      <c r="E52" s="7"/>
      <c r="F52" s="7" t="s">
        <v>193</v>
      </c>
      <c r="G52" s="6"/>
    </row>
    <row r="53" spans="1:7" ht="16.5" customHeight="1">
      <c r="A53" s="104"/>
      <c r="B53" s="25" t="s">
        <v>182</v>
      </c>
      <c r="C53" s="25" t="s">
        <v>264</v>
      </c>
      <c r="D53" s="7" t="s">
        <v>309</v>
      </c>
      <c r="E53" s="7" t="s">
        <v>309</v>
      </c>
      <c r="F53" s="7"/>
      <c r="G53" s="6"/>
    </row>
    <row r="54" spans="1:7" ht="16.5" customHeight="1">
      <c r="A54" s="104"/>
      <c r="B54" s="25" t="s">
        <v>187</v>
      </c>
      <c r="C54" s="25" t="s">
        <v>188</v>
      </c>
      <c r="D54" s="7" t="s">
        <v>189</v>
      </c>
      <c r="E54" s="7" t="s">
        <v>189</v>
      </c>
      <c r="F54" s="7"/>
      <c r="G54" s="6"/>
    </row>
    <row r="55" spans="1:7" ht="16.5" customHeight="1">
      <c r="A55" s="104"/>
      <c r="B55" s="25" t="s">
        <v>187</v>
      </c>
      <c r="C55" s="25" t="s">
        <v>190</v>
      </c>
      <c r="D55" s="7" t="s">
        <v>740</v>
      </c>
      <c r="E55" s="7" t="s">
        <v>740</v>
      </c>
      <c r="F55" s="7"/>
      <c r="G55" s="6"/>
    </row>
    <row r="56" spans="1:7" ht="16.5" customHeight="1">
      <c r="A56" s="68"/>
      <c r="B56" s="42"/>
      <c r="C56" s="41" t="s">
        <v>86</v>
      </c>
      <c r="D56" s="69" t="s">
        <v>318</v>
      </c>
      <c r="E56" s="69" t="s">
        <v>719</v>
      </c>
      <c r="F56" s="69" t="s">
        <v>720</v>
      </c>
      <c r="G56" s="68"/>
    </row>
    <row r="57" spans="1:7" ht="9.75" customHeight="1">
      <c r="A57" s="74"/>
      <c r="B57" s="71"/>
      <c r="C57" s="71"/>
      <c r="D57" s="71"/>
      <c r="E57" s="71"/>
      <c r="F57" s="71"/>
      <c r="G57" s="72"/>
    </row>
  </sheetData>
  <mergeCells count="6">
    <mergeCell ref="B2:F2"/>
    <mergeCell ref="B3:C3"/>
    <mergeCell ref="D4:F4"/>
    <mergeCell ref="A6:A55"/>
    <mergeCell ref="B4:B5"/>
    <mergeCell ref="C4:C5"/>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9.xml><?xml version="1.0" encoding="utf-8"?>
<worksheet xmlns="http://schemas.openxmlformats.org/spreadsheetml/2006/main" xmlns:r="http://schemas.openxmlformats.org/officeDocument/2006/relationships">
  <dimension ref="A1:H10"/>
  <sheetViews>
    <sheetView workbookViewId="0">
      <pane ySplit="5" topLeftCell="A6" activePane="bottomLeft" state="frozen"/>
      <selection pane="bottomLeft"/>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3"/>
      <c r="B1" s="58"/>
      <c r="C1" s="59"/>
      <c r="D1" s="59"/>
      <c r="E1" s="59"/>
      <c r="F1" s="59"/>
      <c r="G1" s="59" t="s">
        <v>320</v>
      </c>
      <c r="H1" s="60"/>
    </row>
    <row r="2" spans="1:8" ht="22.9" customHeight="1">
      <c r="A2" s="6"/>
      <c r="B2" s="101" t="s">
        <v>741</v>
      </c>
      <c r="C2" s="101"/>
      <c r="D2" s="101"/>
      <c r="E2" s="101"/>
      <c r="F2" s="101"/>
      <c r="G2" s="101"/>
      <c r="H2" s="62"/>
    </row>
    <row r="3" spans="1:8" ht="19.5" customHeight="1">
      <c r="A3" s="6"/>
      <c r="B3" s="102"/>
      <c r="C3" s="102"/>
      <c r="D3" s="102"/>
      <c r="E3" s="64"/>
      <c r="F3" s="64"/>
      <c r="G3" s="65" t="s">
        <v>2</v>
      </c>
      <c r="H3" s="66"/>
    </row>
    <row r="4" spans="1:8" ht="22.9" customHeight="1">
      <c r="A4" s="38"/>
      <c r="B4" s="109" t="s">
        <v>88</v>
      </c>
      <c r="C4" s="109" t="s">
        <v>89</v>
      </c>
      <c r="D4" s="109" t="s">
        <v>90</v>
      </c>
      <c r="E4" s="109" t="s">
        <v>568</v>
      </c>
      <c r="F4" s="109"/>
      <c r="G4" s="109"/>
      <c r="H4" s="38"/>
    </row>
    <row r="5" spans="1:8" ht="22.9" customHeight="1">
      <c r="A5" s="38"/>
      <c r="B5" s="109"/>
      <c r="C5" s="109"/>
      <c r="D5" s="109"/>
      <c r="E5" s="67" t="s">
        <v>59</v>
      </c>
      <c r="F5" s="67" t="s">
        <v>91</v>
      </c>
      <c r="G5" s="67" t="s">
        <v>92</v>
      </c>
      <c r="H5" s="38"/>
    </row>
    <row r="6" spans="1:8" ht="16.5" customHeight="1">
      <c r="A6" s="104"/>
      <c r="B6" s="25" t="s">
        <v>314</v>
      </c>
      <c r="C6" s="25" t="s">
        <v>114</v>
      </c>
      <c r="D6" s="25" t="s">
        <v>115</v>
      </c>
      <c r="E6" s="7" t="s">
        <v>315</v>
      </c>
      <c r="F6" s="7"/>
      <c r="G6" s="7" t="s">
        <v>315</v>
      </c>
      <c r="H6" s="6"/>
    </row>
    <row r="7" spans="1:8" ht="16.5" customHeight="1">
      <c r="A7" s="104"/>
      <c r="B7" s="25" t="s">
        <v>314</v>
      </c>
      <c r="C7" s="25" t="s">
        <v>182</v>
      </c>
      <c r="D7" s="25" t="s">
        <v>183</v>
      </c>
      <c r="E7" s="7" t="s">
        <v>316</v>
      </c>
      <c r="F7" s="7"/>
      <c r="G7" s="7" t="s">
        <v>316</v>
      </c>
      <c r="H7" s="6"/>
    </row>
    <row r="8" spans="1:8" ht="16.5" customHeight="1">
      <c r="A8" s="104"/>
      <c r="B8" s="25" t="s">
        <v>314</v>
      </c>
      <c r="C8" s="25" t="s">
        <v>216</v>
      </c>
      <c r="D8" s="25" t="s">
        <v>217</v>
      </c>
      <c r="E8" s="7" t="s">
        <v>317</v>
      </c>
      <c r="F8" s="7"/>
      <c r="G8" s="7" t="s">
        <v>317</v>
      </c>
      <c r="H8" s="6"/>
    </row>
    <row r="9" spans="1:8" ht="16.5" customHeight="1">
      <c r="A9" s="68"/>
      <c r="B9" s="42"/>
      <c r="C9" s="42"/>
      <c r="D9" s="41" t="s">
        <v>86</v>
      </c>
      <c r="E9" s="69" t="s">
        <v>44</v>
      </c>
      <c r="F9" s="69"/>
      <c r="G9" s="69" t="s">
        <v>44</v>
      </c>
      <c r="H9" s="68"/>
    </row>
    <row r="10" spans="1:8" ht="9.75" customHeight="1">
      <c r="A10" s="70"/>
      <c r="B10" s="71"/>
      <c r="C10" s="71"/>
      <c r="D10" s="71"/>
      <c r="E10" s="71"/>
      <c r="F10" s="71"/>
      <c r="G10" s="71"/>
      <c r="H10" s="72"/>
    </row>
  </sheetData>
  <mergeCells count="7">
    <mergeCell ref="B2:G2"/>
    <mergeCell ref="B3:D3"/>
    <mergeCell ref="E4:G4"/>
    <mergeCell ref="A6:A8"/>
    <mergeCell ref="B4:B5"/>
    <mergeCell ref="C4:C5"/>
    <mergeCell ref="D4:D5"/>
  </mergeCells>
  <phoneticPr fontId="18" type="noConversion"/>
  <printOptions horizontalCentered="1"/>
  <pageMargins left="0.70763888888888904" right="0.70763888888888904" top="1.0618055555555601" bottom="0.865972222222222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303-08</cp:lastModifiedBy>
  <dcterms:created xsi:type="dcterms:W3CDTF">2024-01-19T08:27:00Z</dcterms:created>
  <dcterms:modified xsi:type="dcterms:W3CDTF">2024-01-26T09:09:01Z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