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<sst xmlns="http://schemas.openxmlformats.org/spreadsheetml/2006/main" count="72" uniqueCount="58">
  <si>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</si>
  <si>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</si>
  <si>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</si>
  <si>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</si>
  <si>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</si>
  <si>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</si>
  <si>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</si>
  <si>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</si>
  <si>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</si>
  <si>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</si>
  <si>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</si>
  <si>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</si>
  <si>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</si>
  <si>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</si>
  <si>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</si>
  <si>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</si>
  <si>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</si>
  <si>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</si>
  <si>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</si>
  <si>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</si>
  <si>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</si>
  <si>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</si>
  <si>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</si>
  <si>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</si>
  <si>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为做好居住在辖区内的市属离休干部就近学习、就进活动、就近得到关心照顾、就近发挥作用服务管理提供经费保障，精准服务离休干部，提升新时代服务管理水平。
</t>
  </si>
  <si>
    <t>为离休干部提供良好的就医服务、健康教育、用药指导等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</si>
  <si>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</si>
  <si>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</si>
  <si>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</si>
  <si>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</si>
  <si>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</si>
  <si>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</si>
  <si>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</si>
  <si>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</si>
  <si>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</si>
  <si>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</si>
  <si>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</si>
  <si>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检查频次</t>
  </si>
  <si>
    <t>≥</t>
  </si>
  <si>
    <t>次</t>
  </si>
  <si>
    <t>质量指标</t>
  </si>
  <si>
    <t>抽检覆盖率</t>
  </si>
  <si>
    <t>%</t>
  </si>
  <si>
    <t>时效指标</t>
  </si>
  <si>
    <t>支出进度</t>
  </si>
  <si>
    <t>成本指标</t>
  </si>
  <si>
    <t>经济成本指标</t>
  </si>
  <si>
    <t>总成本</t>
  </si>
  <si>
    <t>≤</t>
  </si>
  <si>
    <t>万元</t>
  </si>
  <si>
    <t>偏差原因：为满足辖区离休干部高龄养老换需求，并严格控制成本支出，导致总成本减少
改进措施：加强项目成本预估，合理设定年度指标</t>
  </si>
  <si>
    <t>效益指标</t>
  </si>
  <si>
    <t>可持续影响指标</t>
  </si>
  <si>
    <t>整改落实率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</si>
  <si>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</si>
  <si>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</si>
  <si>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社会公众满意度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</si>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</sst>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21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0.264</v>
      </c>
      <c r="I7" s="17"/>
      <c r="J7" s="15">
        <f>SUM(J8:K10)</f>
        <v>0.264</v>
      </c>
      <c r="K7" s="17"/>
      <c r="L7" s="10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0.264</v>
      </c>
      <c r="I8" s="17"/>
      <c r="J8" s="33">
        <v>0.264</v>
      </c>
      <c r="K8" s="33"/>
      <c r="L8" s="34" t="s">
        <v>18</v>
      </c>
      <c r="M8" s="31">
        <f>J8/H8</f>
        <v>1</v>
      </c>
      <c r="N8" s="34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3">
        <v>0</v>
      </c>
      <c r="K9" s="33"/>
      <c r="L9" s="34" t="s">
        <v>18</v>
      </c>
      <c r="M9" s="34"/>
      <c r="N9" s="34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3">
        <v>0</v>
      </c>
      <c r="K10" s="33"/>
      <c r="L10" s="34" t="s">
        <v>18</v>
      </c>
      <c r="M10" s="34"/>
      <c r="N10" s="34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5"/>
      <c r="J12" s="34" t="s">
        <v>25</v>
      </c>
      <c r="K12" s="34"/>
      <c r="L12" s="34"/>
      <c r="M12" s="34"/>
      <c r="N12" s="34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14.25" customHeight="1" spans="1:14">
      <c r="A14" s="9"/>
      <c r="B14" s="10" t="s">
        <v>35</v>
      </c>
      <c r="C14" s="10" t="s">
        <v>36</v>
      </c>
      <c r="D14" s="21" t="s">
        <v>37</v>
      </c>
      <c r="E14" s="22"/>
      <c r="F14" s="22"/>
      <c r="G14" s="22" t="s">
        <v>38</v>
      </c>
      <c r="H14" s="22">
        <v>12</v>
      </c>
      <c r="I14" s="36" t="s">
        <v>39</v>
      </c>
      <c r="J14" s="34">
        <v>12</v>
      </c>
      <c r="K14" s="34">
        <v>12.5</v>
      </c>
      <c r="L14" s="34"/>
      <c r="M14" s="32">
        <v>12.5</v>
      </c>
      <c r="N14" s="34"/>
    </row>
    <row r="15" ht="15" customHeight="1" spans="1:14">
      <c r="A15" s="9"/>
      <c r="B15" s="10"/>
      <c r="C15" s="10" t="s">
        <v>40</v>
      </c>
      <c r="D15" s="21" t="s">
        <v>41</v>
      </c>
      <c r="E15" s="22"/>
      <c r="F15" s="22"/>
      <c r="G15" s="22" t="s">
        <v>38</v>
      </c>
      <c r="H15" s="22">
        <v>80</v>
      </c>
      <c r="I15" s="34" t="s">
        <v>42</v>
      </c>
      <c r="J15" s="37">
        <v>90</v>
      </c>
      <c r="K15" s="34">
        <v>12.5</v>
      </c>
      <c r="L15" s="34"/>
      <c r="M15" s="32">
        <v>12.5</v>
      </c>
      <c r="N15" s="34"/>
    </row>
    <row r="16" ht="15" customHeight="1" spans="1:14">
      <c r="A16" s="9"/>
      <c r="B16" s="10"/>
      <c r="C16" s="10" t="s">
        <v>43</v>
      </c>
      <c r="D16" s="21" t="s">
        <v>44</v>
      </c>
      <c r="E16" s="22"/>
      <c r="F16" s="22"/>
      <c r="G16" s="22" t="s">
        <v>38</v>
      </c>
      <c r="H16" s="22">
        <v>90</v>
      </c>
      <c r="I16" s="34" t="s">
        <v>42</v>
      </c>
      <c r="J16" s="37">
        <v>100</v>
      </c>
      <c r="K16" s="34">
        <v>12.5</v>
      </c>
      <c r="L16" s="34"/>
      <c r="M16" s="32">
        <v>12.5</v>
      </c>
      <c r="N16" s="34"/>
    </row>
    <row r="17" ht="75.75" customHeight="1" spans="1:14">
      <c r="A17" s="9"/>
      <c r="B17" s="23" t="s">
        <v>45</v>
      </c>
      <c r="C17" s="20" t="s">
        <v>46</v>
      </c>
      <c r="D17" s="21" t="s">
        <v>47</v>
      </c>
      <c r="E17" s="24"/>
      <c r="F17" s="24"/>
      <c r="G17" s="25" t="s">
        <v>48</v>
      </c>
      <c r="H17" s="22">
        <v>50</v>
      </c>
      <c r="I17" s="36" t="s">
        <v>49</v>
      </c>
      <c r="J17" s="34">
        <v>0.264</v>
      </c>
      <c r="K17" s="34">
        <v>12.5</v>
      </c>
      <c r="L17" s="34"/>
      <c r="M17" s="32">
        <v>11.25</v>
      </c>
      <c r="N17" s="36" t="s">
        <v>50</v>
      </c>
    </row>
    <row r="18" ht="29.1" customHeight="1" spans="1:14">
      <c r="A18" s="9"/>
      <c r="B18" s="20" t="s">
        <v>51</v>
      </c>
      <c r="C18" s="10" t="s">
        <v>52</v>
      </c>
      <c r="D18" s="21" t="s">
        <v>53</v>
      </c>
      <c r="E18" s="22"/>
      <c r="F18" s="22"/>
      <c r="G18" s="22" t="s">
        <v>38</v>
      </c>
      <c r="H18" s="22">
        <v>80</v>
      </c>
      <c r="I18" s="34" t="s">
        <v>42</v>
      </c>
      <c r="J18" s="37">
        <v>90</v>
      </c>
      <c r="K18" s="34">
        <v>30</v>
      </c>
      <c r="L18" s="34"/>
      <c r="M18" s="32">
        <v>30</v>
      </c>
      <c r="N18" s="34"/>
    </row>
    <row r="19" ht="33" customHeight="1" spans="1:14">
      <c r="A19" s="9"/>
      <c r="B19" s="26" t="s">
        <v>54</v>
      </c>
      <c r="C19" s="10" t="s">
        <v>55</v>
      </c>
      <c r="D19" s="21" t="s">
        <v>56</v>
      </c>
      <c r="E19" s="24"/>
      <c r="F19" s="24"/>
      <c r="G19" s="22" t="s">
        <v>38</v>
      </c>
      <c r="H19" s="22">
        <v>90</v>
      </c>
      <c r="I19" s="34" t="s">
        <v>42</v>
      </c>
      <c r="J19" s="37">
        <v>95</v>
      </c>
      <c r="K19" s="34">
        <v>10</v>
      </c>
      <c r="L19" s="34"/>
      <c r="M19" s="32">
        <v>10</v>
      </c>
      <c r="N19" s="34"/>
    </row>
    <row r="20" spans="1:14">
      <c r="A20" s="27" t="s">
        <v>57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8">
        <f>SUM(M14:M19)+N7</f>
        <v>98.75</v>
      </c>
      <c r="N20" s="39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