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<sst xmlns="http://schemas.openxmlformats.org/spreadsheetml/2006/main" count="76" uniqueCount="62">
  <si>
    <t>附件2</t>
  </si>
  <si>
    <t>项目支出绩效自评表</t>
  </si>
  <si>
    <t>（2024年度）</t>
  </si>
  <si>
    <t>项目名称</t>
  </si>
  <si>
    <t>家庭医生签约服务奖励经费</t>
  </si>
  <si>
    <t>主管部门</t>
  </si>
  <si>
    <t>北京市朝阳区卫生健康委员会</t>
  </si>
  <si>
    <t>实施单位</t>
  </si>
  <si>
    <t>北京市朝阳区朝外社区卫生服务中心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</si>
  <si>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</si>
  <si>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</si>
  <si>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</si>
  <si>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</si>
  <si>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</si>
  <si>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</si>
  <si>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</si>
  <si>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</si>
  <si>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</si>
  <si>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</si>
  <si>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</si>
  <si>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</si>
  <si>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</si>
  <si>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</si>
  <si>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</si>
  <si>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为辖区内患者提供高质量服务，提供高质量就医服务，提供高效率上门服务，满足不同患者就医需求。</t>
  </si>
  <si>
    <t>为辖区家医签约居民提供高质量服务，尤其双重点人群和老干部提供就医服务、健康教育、用药指导等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</si>
  <si>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</si>
  <si>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</si>
  <si>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</si>
  <si>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</si>
  <si>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</si>
  <si>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</si>
  <si>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</si>
  <si>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</si>
  <si>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</si>
  <si>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</si>
  <si>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</si>
  <si>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签约居民建立健康档案数量</t>
  </si>
  <si>
    <t>≥</t>
  </si>
  <si>
    <t>100</t>
  </si>
  <si>
    <t>个</t>
  </si>
  <si>
    <t>质量指标</t>
  </si>
  <si>
    <t>满足患者就医需求</t>
  </si>
  <si>
    <t>80</t>
  </si>
  <si>
    <t>%</t>
  </si>
  <si>
    <t>时效指标</t>
  </si>
  <si>
    <t>按患者预约时间上门</t>
  </si>
  <si>
    <t>≤</t>
  </si>
  <si>
    <t>1</t>
  </si>
  <si>
    <t>天</t>
  </si>
  <si>
    <t>成本指标</t>
  </si>
  <si>
    <t>经济成本指标</t>
  </si>
  <si>
    <t>万元/年</t>
  </si>
  <si>
    <t>偏差原因：家庭医生签约服务意识增强，建档居民增加故实际完成值高于预计值
改进措施：今后增强成本预算</t>
  </si>
  <si>
    <t>社会成本指标</t>
  </si>
  <si>
    <t>尽量满足辖区内居民就医情况</t>
  </si>
  <si>
    <t>6</t>
  </si>
  <si>
    <t>人数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</si>
  <si>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</si>
  <si>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</si>
  <si>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患者满意率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</si>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</sst>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6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8"/>
      <color theme="1"/>
      <name val="Times New Roman"/>
      <charset val="134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1" borderId="11" applyNumberFormat="0" applyAlignment="0" applyProtection="0">
      <alignment vertical="center"/>
    </xf>
    <xf numFmtId="0" fontId="31" fillId="11" borderId="7" applyNumberFormat="0" applyAlignment="0" applyProtection="0">
      <alignment vertical="center"/>
    </xf>
    <xf numFmtId="0" fontId="32" fillId="12" borderId="12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12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176" fontId="14" fillId="0" borderId="1" xfId="0" applyNumberFormat="1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5.8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10"/>
      <c r="D6" s="10"/>
      <c r="E6" s="11" t="s">
        <v>10</v>
      </c>
      <c r="F6" s="12"/>
      <c r="G6" s="13"/>
      <c r="H6" s="11" t="s">
        <v>11</v>
      </c>
      <c r="I6" s="13"/>
      <c r="J6" s="10" t="s">
        <v>12</v>
      </c>
      <c r="K6" s="10"/>
      <c r="L6" s="10" t="s">
        <v>13</v>
      </c>
      <c r="M6" s="10" t="s">
        <v>14</v>
      </c>
      <c r="N6" s="10" t="s">
        <v>15</v>
      </c>
    </row>
    <row r="7" ht="14.25" customHeight="1" spans="1:14">
      <c r="A7" s="9"/>
      <c r="B7" s="9"/>
      <c r="C7" s="14" t="s">
        <v>16</v>
      </c>
      <c r="D7" s="14"/>
      <c r="E7" s="15">
        <f>SUM(E8:G10)</f>
        <v>0</v>
      </c>
      <c r="F7" s="16"/>
      <c r="G7" s="17"/>
      <c r="H7" s="15">
        <f>SUM(H8:I10)</f>
        <v>91.703129</v>
      </c>
      <c r="I7" s="17"/>
      <c r="J7" s="15">
        <f>SUM(J8:K10)</f>
        <v>91.703129</v>
      </c>
      <c r="K7" s="17"/>
      <c r="L7" s="10">
        <v>10</v>
      </c>
      <c r="M7" s="33">
        <f>J7/H7</f>
        <v>1</v>
      </c>
      <c r="N7" s="34">
        <f>M7*10</f>
        <v>10</v>
      </c>
    </row>
    <row r="8" ht="15" customHeight="1" spans="1:14">
      <c r="A8" s="9"/>
      <c r="B8" s="9"/>
      <c r="C8" s="10" t="s">
        <v>17</v>
      </c>
      <c r="D8" s="10"/>
      <c r="E8" s="15">
        <v>0</v>
      </c>
      <c r="F8" s="16"/>
      <c r="G8" s="17"/>
      <c r="H8" s="15">
        <v>91.703129</v>
      </c>
      <c r="I8" s="17"/>
      <c r="J8" s="35">
        <v>91.703129</v>
      </c>
      <c r="K8" s="35"/>
      <c r="L8" s="36" t="s">
        <v>18</v>
      </c>
      <c r="M8" s="33">
        <f>J8/H8</f>
        <v>1</v>
      </c>
      <c r="N8" s="36" t="s">
        <v>18</v>
      </c>
    </row>
    <row r="9" ht="15" customHeight="1" spans="1:14">
      <c r="A9" s="9"/>
      <c r="B9" s="9"/>
      <c r="C9" s="10" t="s">
        <v>19</v>
      </c>
      <c r="D9" s="10"/>
      <c r="E9" s="15">
        <v>0</v>
      </c>
      <c r="F9" s="16"/>
      <c r="G9" s="17"/>
      <c r="H9" s="15">
        <v>0</v>
      </c>
      <c r="I9" s="17"/>
      <c r="J9" s="35">
        <v>0</v>
      </c>
      <c r="K9" s="35"/>
      <c r="L9" s="36" t="s">
        <v>18</v>
      </c>
      <c r="M9" s="36"/>
      <c r="N9" s="36" t="s">
        <v>18</v>
      </c>
    </row>
    <row r="10" ht="15" customHeight="1" spans="1:14">
      <c r="A10" s="9"/>
      <c r="B10" s="9"/>
      <c r="C10" s="10" t="s">
        <v>20</v>
      </c>
      <c r="D10" s="10"/>
      <c r="E10" s="15">
        <v>0</v>
      </c>
      <c r="F10" s="16"/>
      <c r="G10" s="17"/>
      <c r="H10" s="15">
        <v>0</v>
      </c>
      <c r="I10" s="17"/>
      <c r="J10" s="35">
        <v>0</v>
      </c>
      <c r="K10" s="35"/>
      <c r="L10" s="36" t="s">
        <v>18</v>
      </c>
      <c r="M10" s="36"/>
      <c r="N10" s="36" t="s">
        <v>18</v>
      </c>
    </row>
    <row r="11" ht="14.25" customHeight="1" spans="1:14">
      <c r="A11" s="10" t="s">
        <v>21</v>
      </c>
      <c r="B11" s="10" t="s">
        <v>22</v>
      </c>
      <c r="C11" s="10"/>
      <c r="D11" s="10"/>
      <c r="E11" s="10"/>
      <c r="F11" s="10"/>
      <c r="G11" s="10"/>
      <c r="H11" s="10"/>
      <c r="I11" s="10"/>
      <c r="J11" s="10" t="s">
        <v>23</v>
      </c>
      <c r="K11" s="10"/>
      <c r="L11" s="10"/>
      <c r="M11" s="10"/>
      <c r="N11" s="10"/>
    </row>
    <row r="12" ht="27" customHeight="1" spans="1:14">
      <c r="A12" s="10"/>
      <c r="B12" s="18" t="s">
        <v>24</v>
      </c>
      <c r="C12" s="19"/>
      <c r="D12" s="19"/>
      <c r="E12" s="19"/>
      <c r="F12" s="19"/>
      <c r="G12" s="19"/>
      <c r="H12" s="19"/>
      <c r="I12" s="37"/>
      <c r="J12" s="36" t="s">
        <v>25</v>
      </c>
      <c r="K12" s="36"/>
      <c r="L12" s="36"/>
      <c r="M12" s="36"/>
      <c r="N12" s="36"/>
    </row>
    <row r="13" ht="43.5" customHeight="1" spans="1:14">
      <c r="A13" s="8" t="s">
        <v>26</v>
      </c>
      <c r="B13" s="10" t="s">
        <v>27</v>
      </c>
      <c r="C13" s="10" t="s">
        <v>28</v>
      </c>
      <c r="D13" s="20" t="s">
        <v>29</v>
      </c>
      <c r="E13" s="10"/>
      <c r="F13" s="10"/>
      <c r="G13" s="10" t="s">
        <v>30</v>
      </c>
      <c r="H13" s="20" t="s">
        <v>31</v>
      </c>
      <c r="I13" s="20" t="s">
        <v>32</v>
      </c>
      <c r="J13" s="20" t="s">
        <v>33</v>
      </c>
      <c r="K13" s="10" t="s">
        <v>13</v>
      </c>
      <c r="L13" s="10"/>
      <c r="M13" s="20" t="s">
        <v>15</v>
      </c>
      <c r="N13" s="20" t="s">
        <v>34</v>
      </c>
    </row>
    <row r="14" ht="14.25" customHeight="1" spans="1:14">
      <c r="A14" s="9"/>
      <c r="B14" s="10" t="s">
        <v>35</v>
      </c>
      <c r="C14" s="10" t="s">
        <v>36</v>
      </c>
      <c r="D14" s="21" t="s">
        <v>37</v>
      </c>
      <c r="E14" s="22"/>
      <c r="F14" s="22"/>
      <c r="G14" s="23" t="s">
        <v>38</v>
      </c>
      <c r="H14" s="23" t="s">
        <v>39</v>
      </c>
      <c r="I14" s="38" t="s">
        <v>40</v>
      </c>
      <c r="J14" s="36">
        <v>30000</v>
      </c>
      <c r="K14" s="36">
        <v>20</v>
      </c>
      <c r="L14" s="36"/>
      <c r="M14" s="34">
        <v>20</v>
      </c>
      <c r="N14" s="36"/>
    </row>
    <row r="15" ht="15" customHeight="1" spans="1:14">
      <c r="A15" s="9"/>
      <c r="B15" s="10"/>
      <c r="C15" s="10" t="s">
        <v>41</v>
      </c>
      <c r="D15" s="21" t="s">
        <v>42</v>
      </c>
      <c r="E15" s="22"/>
      <c r="F15" s="22"/>
      <c r="G15" s="23" t="s">
        <v>38</v>
      </c>
      <c r="H15" s="23" t="s">
        <v>43</v>
      </c>
      <c r="I15" s="23" t="s">
        <v>44</v>
      </c>
      <c r="J15" s="39">
        <v>85</v>
      </c>
      <c r="K15" s="36">
        <v>15</v>
      </c>
      <c r="L15" s="36"/>
      <c r="M15" s="34">
        <v>15</v>
      </c>
      <c r="N15" s="36"/>
    </row>
    <row r="16" ht="15" customHeight="1" spans="1:14">
      <c r="A16" s="9"/>
      <c r="B16" s="10"/>
      <c r="C16" s="10" t="s">
        <v>45</v>
      </c>
      <c r="D16" s="21" t="s">
        <v>46</v>
      </c>
      <c r="E16" s="22"/>
      <c r="F16" s="22"/>
      <c r="G16" s="23" t="s">
        <v>47</v>
      </c>
      <c r="H16" s="23" t="s">
        <v>48</v>
      </c>
      <c r="I16" s="23" t="s">
        <v>49</v>
      </c>
      <c r="J16" s="36">
        <v>1</v>
      </c>
      <c r="K16" s="36">
        <v>10</v>
      </c>
      <c r="L16" s="36"/>
      <c r="M16" s="34">
        <v>10</v>
      </c>
      <c r="N16" s="36"/>
    </row>
    <row r="17" ht="63" customHeight="1" spans="1:14">
      <c r="A17" s="9"/>
      <c r="B17" s="24" t="s">
        <v>50</v>
      </c>
      <c r="C17" s="20" t="s">
        <v>51</v>
      </c>
      <c r="D17" s="21" t="s">
        <v>51</v>
      </c>
      <c r="E17" s="25"/>
      <c r="F17" s="25"/>
      <c r="G17" s="23" t="s">
        <v>47</v>
      </c>
      <c r="H17" s="26">
        <v>47.643762</v>
      </c>
      <c r="I17" s="23" t="s">
        <v>52</v>
      </c>
      <c r="J17" s="40">
        <v>91.703129</v>
      </c>
      <c r="K17" s="36">
        <v>15</v>
      </c>
      <c r="L17" s="36"/>
      <c r="M17" s="34">
        <v>12</v>
      </c>
      <c r="N17" s="41" t="s">
        <v>53</v>
      </c>
    </row>
    <row r="18" ht="30" customHeight="1" spans="1:14">
      <c r="A18" s="9"/>
      <c r="B18" s="27"/>
      <c r="C18" s="20" t="s">
        <v>54</v>
      </c>
      <c r="D18" s="21" t="s">
        <v>55</v>
      </c>
      <c r="E18" s="25"/>
      <c r="F18" s="25"/>
      <c r="G18" s="23" t="s">
        <v>38</v>
      </c>
      <c r="H18" s="23" t="s">
        <v>56</v>
      </c>
      <c r="I18" s="23" t="s">
        <v>57</v>
      </c>
      <c r="J18" s="39">
        <v>100</v>
      </c>
      <c r="K18" s="36">
        <v>20</v>
      </c>
      <c r="L18" s="36"/>
      <c r="M18" s="34">
        <v>20</v>
      </c>
      <c r="N18" s="36"/>
    </row>
    <row r="19" ht="33.95" customHeight="1" spans="1:14">
      <c r="A19" s="9"/>
      <c r="B19" s="28" t="s">
        <v>58</v>
      </c>
      <c r="C19" s="10" t="s">
        <v>59</v>
      </c>
      <c r="D19" s="21" t="s">
        <v>60</v>
      </c>
      <c r="E19" s="22"/>
      <c r="F19" s="22"/>
      <c r="G19" s="23" t="s">
        <v>38</v>
      </c>
      <c r="H19" s="23" t="s">
        <v>43</v>
      </c>
      <c r="I19" s="23" t="s">
        <v>44</v>
      </c>
      <c r="J19" s="39">
        <v>90</v>
      </c>
      <c r="K19" s="36">
        <v>10</v>
      </c>
      <c r="L19" s="36"/>
      <c r="M19" s="34">
        <v>10</v>
      </c>
      <c r="N19" s="36"/>
    </row>
    <row r="20" spans="1:14">
      <c r="A20" s="29" t="s">
        <v>61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42">
        <f>SUM(M14:M19)+N7</f>
        <v>97</v>
      </c>
      <c r="N20" s="43"/>
    </row>
    <row r="21" spans="1:14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</sheetData>
  <mergeCells count="55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B17:B18"/>
    <mergeCell ref="A6:B10"/>
  </mergeCells>
  <pageMargins left="0.629861111111111" right="0.629861111111111" top="0.590277777777778" bottom="0.472222222222222" header="0.432638888888889" footer="0.393055555555556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2025-09-09T06:20:45Z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FF2823DFD4CC4E9FB11BE05FCBB5B0D2</vt:lpwstr>
  </property>
</Properties>
</file>