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980" windowHeight="10365"/>
  </bookViews>
  <sheets>
    <sheet name="Sheet1" sheetId="1" r:id="rId1"/>
  </sheets>
  <externalReferences>
    <externalReference r:id="rId2"/>
    <externalReference r:id="rId3"/>
    <externalReference r:id="rId4"/>
  </externalReferences>
  <calcPr calcId="144525" concurrentCalc="0"/>
</workbook>
</file>

<file path=xl/sharedStrings.xml><?xml version="1.0" encoding="utf-8"?>
<sst xmlns="http://schemas.openxmlformats.org/spreadsheetml/2006/main" count="75">
  <si>
    <t>项目支出绩效自评表</t>
  </si>
  <si>
    <t>（2023年度）</t>
  </si>
  <si>
    <t>项目名称</t>
  </si>
  <si>
    <r>
      <rPr>
        <sz val="9"/>
        <color theme="1"/>
        <rFont val="宋体"/>
        <charset val="134"/>
      </rPr>
      <t>北京</t>
    </r>
    <r>
      <rPr>
        <sz val="9"/>
        <color theme="1"/>
        <rFont val="Times New Roman"/>
        <charset val="134"/>
      </rPr>
      <t>CBD</t>
    </r>
    <r>
      <rPr>
        <sz val="9"/>
        <color theme="1"/>
        <rFont val="宋体"/>
        <charset val="134"/>
      </rPr>
      <t>展览展示及综合服务平台室内装饰装修</t>
    </r>
  </si>
  <si>
    <t>主管部门</t>
  </si>
  <si>
    <t>116-北京商务中心区管理委员会</t>
  </si>
  <si>
    <t>实施单位</t>
  </si>
  <si>
    <t>116001-北京商务中心区管理委员会机关</t>
  </si>
  <si>
    <t>项目负责人</t>
  </si>
  <si>
    <t>赵闻宇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</si>
  <si>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</si>
  <si>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</si>
  <si>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</si>
  <si>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</si>
  <si>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</si>
  <si>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</si>
  <si>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</si>
  <si>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</si>
  <si>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</si>
  <si>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</si>
  <si>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</si>
  <si>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</si>
  <si>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</si>
  <si>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</si>
  <si>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</si>
  <si>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</si>
  <si>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自2023年2月正式进入施工实施阶段。截至目前，除部分排烟风口、检修口等收尾工作需待空调和消防测试后完成外，47层、61层基础装修工作已基本实施完成，初步具备验收条件，拟于近期完成四方验收，并按程序向区住建委申请竣验，同步开展竣工结算、档案归档等工作。</t>
  </si>
  <si>
    <t>绩
效
指
标</t>
  </si>
  <si>
    <t>一级指标</t>
  </si>
  <si>
    <t>二级指标</t>
  </si>
  <si>
    <t>三级指标</t>
  </si>
  <si>
    <t>年度</t>
  </si>
  <si>
    <t>实际</t>
  </si>
  <si>
    <t>偏差原因分析及改进措施</t>
  </si>
  <si>
    <t>指标值</t>
  </si>
  <si>
    <t>完成值</t>
  </si>
  <si>
    <t>产出指标</t>
  </si>
  <si>
    <t>数量指标</t>
  </si>
  <si>
    <t>施工面积</t>
  </si>
  <si>
    <t>≥3000平米</t>
  </si>
  <si>
    <t>3000平米</t>
  </si>
  <si>
    <t>施工工人数量</t>
  </si>
  <si>
    <t>≥10人</t>
  </si>
  <si>
    <t>10人</t>
  </si>
  <si>
    <t>质量指标</t>
  </si>
  <si>
    <t>符合验收要求</t>
  </si>
  <si>
    <t>优良中低差</t>
  </si>
  <si>
    <t>良</t>
  </si>
  <si>
    <t>初步具备验收条件，部分分项工程未收尾</t>
  </si>
  <si>
    <t>年内维修次数</t>
  </si>
  <si>
    <t>≤1次</t>
  </si>
  <si>
    <t>0次</t>
  </si>
  <si>
    <t>时效指标</t>
  </si>
  <si>
    <t>完成时间</t>
  </si>
  <si>
    <t>≤5月</t>
  </si>
  <si>
    <t>12月</t>
  </si>
  <si>
    <t>项目实施期间，因部分功能调整图纸报审周期较长；同时，后续布展方案未确定，为避免资金浪费，做好前后衔接，工期有所延误。目前工程已基本完工，近期将开展竣工验收及结算工作。</t>
  </si>
  <si>
    <t>效益指标</t>
  </si>
  <si>
    <t>社会效益指标</t>
  </si>
  <si>
    <t>CBD招商能力和知名度进一步增强</t>
  </si>
  <si>
    <t>因项目还未投入使用，相应内容无法评估</t>
  </si>
  <si>
    <t>可持续影响指标</t>
  </si>
  <si>
    <t>国际国内影响力进一步增强，对区域经济贡献显著</t>
  </si>
  <si>
    <t>满意度指标</t>
  </si>
  <si>
    <t>服务对象满意度指标</t>
  </si>
  <si>
    <t>服务对象和相关部门满意</t>
  </si>
  <si>
    <t>≥90%</t>
  </si>
  <si>
    <t>成本指标</t>
  </si>
  <si>
    <t>经济成本指标</t>
  </si>
  <si>
    <t>每平米装修成本</t>
  </si>
  <si>
    <t>≤1300万元/平方米</t>
  </si>
  <si>
    <t>&lt;1300元</t>
  </si>
  <si>
    <r>
      <rPr>
        <sz val="9"/>
        <color theme="1"/>
        <rFont val="宋体"/>
        <charset val="134"/>
      </rPr>
      <t>该项指标值因填报原因应为</t>
    </r>
    <r>
      <rPr>
        <sz val="9"/>
        <color theme="1"/>
        <rFont val="Times New Roman"/>
        <charset val="134"/>
      </rPr>
      <t>1300</t>
    </r>
    <r>
      <rPr>
        <sz val="9"/>
        <color theme="1"/>
        <rFont val="宋体"/>
        <charset val="134"/>
      </rPr>
      <t>元</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</si>
  <si>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</si>
  <si>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刘帅</t>
    </r>
    <r>
      <rPr>
        <b/>
        <sz val="11"/>
        <color theme="1"/>
        <rFont val="Times New Roman"/>
        <charset val="134"/>
      </rPr>
      <t xml:space="preserve">                       </t>
    </r>
    <r>
      <rPr>
        <b/>
        <sz val="11"/>
        <color theme="1"/>
        <rFont val="宋体"/>
        <charset val="134"/>
      </rPr>
      <t>联系电话：</t>
    </r>
    <r>
      <rPr>
        <b/>
        <sz val="11"/>
        <color theme="1"/>
        <rFont val="Times New Roman"/>
        <charset val="134"/>
      </rPr>
      <t xml:space="preserve"> 15210457101             </t>
    </r>
    <r>
      <rPr>
        <b/>
        <sz val="11"/>
        <color theme="1"/>
        <rFont val="宋体"/>
        <charset val="134"/>
      </rPr>
      <t>填写日期：2024.3.1</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</si>
</sst>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3">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theme="1"/>
      <name val="宋体"/>
      <charset val="134"/>
      <scheme val="minor"/>
    </font>
    <font>
      <sz val="9"/>
      <color theme="1"/>
      <name val="宋体"/>
      <charset val="134"/>
      <scheme val="minor"/>
    </font>
    <font>
      <sz val="8"/>
      <color theme="1"/>
      <name val="宋体"/>
      <charset val="134"/>
      <scheme val="minor"/>
    </font>
    <font>
      <b/>
      <sz val="9"/>
      <color rgb="FF000000"/>
      <name val="Times New Roman"/>
      <charset val="134"/>
    </font>
    <font>
      <sz val="9"/>
      <name val="宋体"/>
      <charset val="134"/>
    </font>
    <font>
      <sz val="9"/>
      <color rgb="FF000000"/>
      <name val="Times New Roman"/>
      <charset val="134"/>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8" borderId="0" applyNumberFormat="0" applyBorder="0" applyAlignment="0" applyProtection="0">
      <alignment vertical="center"/>
    </xf>
    <xf numFmtId="0" fontId="18" fillId="1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13"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12" applyNumberFormat="0" applyFont="0" applyAlignment="0" applyProtection="0">
      <alignment vertical="center"/>
    </xf>
    <xf numFmtId="0" fontId="14" fillId="11"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8" applyNumberFormat="0" applyFill="0" applyAlignment="0" applyProtection="0">
      <alignment vertical="center"/>
    </xf>
    <xf numFmtId="0" fontId="32" fillId="0" borderId="18" applyNumberFormat="0" applyFill="0" applyAlignment="0" applyProtection="0">
      <alignment vertical="center"/>
    </xf>
    <xf numFmtId="0" fontId="14" fillId="24" borderId="0" applyNumberFormat="0" applyBorder="0" applyAlignment="0" applyProtection="0">
      <alignment vertical="center"/>
    </xf>
    <xf numFmtId="0" fontId="16" fillId="0" borderId="11" applyNumberFormat="0" applyFill="0" applyAlignment="0" applyProtection="0">
      <alignment vertical="center"/>
    </xf>
    <xf numFmtId="0" fontId="14" fillId="10" borderId="0" applyNumberFormat="0" applyBorder="0" applyAlignment="0" applyProtection="0">
      <alignment vertical="center"/>
    </xf>
    <xf numFmtId="0" fontId="22" fillId="21" borderId="14" applyNumberFormat="0" applyAlignment="0" applyProtection="0">
      <alignment vertical="center"/>
    </xf>
    <xf numFmtId="0" fontId="24" fillId="21" borderId="13" applyNumberFormat="0" applyAlignment="0" applyProtection="0">
      <alignment vertical="center"/>
    </xf>
    <xf numFmtId="0" fontId="27" fillId="23" borderId="16" applyNumberFormat="0" applyAlignment="0" applyProtection="0">
      <alignment vertical="center"/>
    </xf>
    <xf numFmtId="0" fontId="15" fillId="28" borderId="0" applyNumberFormat="0" applyBorder="0" applyAlignment="0" applyProtection="0">
      <alignment vertical="center"/>
    </xf>
    <xf numFmtId="0" fontId="14" fillId="25" borderId="0" applyNumberFormat="0" applyBorder="0" applyAlignment="0" applyProtection="0">
      <alignment vertical="center"/>
    </xf>
    <xf numFmtId="0" fontId="26" fillId="0" borderId="15" applyNumberFormat="0" applyFill="0" applyAlignment="0" applyProtection="0">
      <alignment vertical="center"/>
    </xf>
    <xf numFmtId="0" fontId="29" fillId="0" borderId="17" applyNumberFormat="0" applyFill="0" applyAlignment="0" applyProtection="0">
      <alignment vertical="center"/>
    </xf>
    <xf numFmtId="0" fontId="31" fillId="27" borderId="0" applyNumberFormat="0" applyBorder="0" applyAlignment="0" applyProtection="0">
      <alignment vertical="center"/>
    </xf>
    <xf numFmtId="0" fontId="21" fillId="19" borderId="0" applyNumberFormat="0" applyBorder="0" applyAlignment="0" applyProtection="0">
      <alignment vertical="center"/>
    </xf>
    <xf numFmtId="0" fontId="15" fillId="7" borderId="0" applyNumberFormat="0" applyBorder="0" applyAlignment="0" applyProtection="0">
      <alignment vertical="center"/>
    </xf>
    <xf numFmtId="0" fontId="14" fillId="14" borderId="0" applyNumberFormat="0" applyBorder="0" applyAlignment="0" applyProtection="0">
      <alignment vertical="center"/>
    </xf>
    <xf numFmtId="0" fontId="15" fillId="20" borderId="0" applyNumberFormat="0" applyBorder="0" applyAlignment="0" applyProtection="0">
      <alignment vertical="center"/>
    </xf>
    <xf numFmtId="0" fontId="15" fillId="22" borderId="0" applyNumberFormat="0" applyBorder="0" applyAlignment="0" applyProtection="0">
      <alignment vertical="center"/>
    </xf>
    <xf numFmtId="0" fontId="15" fillId="26" borderId="0" applyNumberFormat="0" applyBorder="0" applyAlignment="0" applyProtection="0">
      <alignment vertical="center"/>
    </xf>
    <xf numFmtId="0" fontId="15" fillId="12" borderId="0" applyNumberFormat="0" applyBorder="0" applyAlignment="0" applyProtection="0">
      <alignment vertical="center"/>
    </xf>
    <xf numFmtId="0" fontId="14" fillId="3" borderId="0" applyNumberFormat="0" applyBorder="0" applyAlignment="0" applyProtection="0">
      <alignment vertical="center"/>
    </xf>
    <xf numFmtId="0" fontId="14" fillId="9"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4" fillId="2" borderId="0" applyNumberFormat="0" applyBorder="0" applyAlignment="0" applyProtection="0">
      <alignment vertical="center"/>
    </xf>
    <xf numFmtId="0" fontId="15" fillId="4"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5" fillId="31" borderId="0" applyNumberFormat="0" applyBorder="0" applyAlignment="0" applyProtection="0">
      <alignment vertical="center"/>
    </xf>
    <xf numFmtId="0" fontId="14" fillId="32"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7"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8" xfId="0" applyFont="1" applyBorder="1">
      <alignment vertical="center"/>
    </xf>
    <xf numFmtId="0" fontId="9" fillId="0" borderId="1" xfId="0" applyFont="1" applyBorder="1" applyAlignment="1">
      <alignment horizontal="center" vertical="center"/>
    </xf>
    <xf numFmtId="0" fontId="8" fillId="0" borderId="5" xfId="0" applyFont="1" applyBorder="1" applyAlignment="1">
      <alignment horizontal="center" vertical="center"/>
    </xf>
    <xf numFmtId="0" fontId="9" fillId="0" borderId="1" xfId="0" applyFont="1" applyBorder="1">
      <alignment vertical="center"/>
    </xf>
    <xf numFmtId="0" fontId="9" fillId="0" borderId="1" xfId="0" applyFont="1" applyFill="1" applyBorder="1" applyAlignment="1">
      <alignment horizontal="center" vertical="center"/>
    </xf>
    <xf numFmtId="0" fontId="8" fillId="0" borderId="8" xfId="0" applyFont="1" applyBorder="1" applyAlignment="1">
      <alignment horizontal="center" vertical="center"/>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9" fontId="9" fillId="0" borderId="1" xfId="0" applyNumberFormat="1" applyFont="1" applyFill="1" applyBorder="1" applyAlignment="1">
      <alignment horizontal="center" vertical="center"/>
    </xf>
    <xf numFmtId="0" fontId="10" fillId="0" borderId="1" xfId="0" applyFont="1" applyBorder="1">
      <alignment vertical="center"/>
    </xf>
    <xf numFmtId="0" fontId="11"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9" fontId="6" fillId="0" borderId="1" xfId="0" applyNumberFormat="1" applyFont="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0915;&#31639;&#39033;&#3044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istrator\Desktop\2023&#24180;&#32489;&#25928;&#30446;&#26631;&#34920;&#33609;&#31295;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报表录入20240227175631206"/>
    </sheetNames>
    <sheetDataSet>
      <sheetData sheetId="0">
        <row r="2">
          <cell r="D2" t="str">
            <v>项目</v>
          </cell>
          <cell r="E2" t="str">
            <v>处室</v>
          </cell>
          <cell r="F2" t="str">
            <v>—</v>
          </cell>
          <cell r="G2" t="str">
            <v>—</v>
          </cell>
          <cell r="H2" t="str">
            <v>—</v>
          </cell>
          <cell r="I2" t="str">
            <v>—</v>
          </cell>
          <cell r="J2" t="str">
            <v>—</v>
          </cell>
          <cell r="K2" t="str">
            <v>—</v>
          </cell>
          <cell r="L2" t="str">
            <v>支出</v>
          </cell>
        </row>
        <row r="3">
          <cell r="D3" t="str">
            <v>一</v>
          </cell>
        </row>
        <row r="3">
          <cell r="F3" t="str">
            <v>一</v>
          </cell>
          <cell r="G3" t="str">
            <v>一</v>
          </cell>
          <cell r="H3" t="str">
            <v>—</v>
          </cell>
          <cell r="I3" t="str">
            <v>—</v>
          </cell>
          <cell r="J3" t="str">
            <v>一</v>
          </cell>
          <cell r="K3" t="str">
            <v>-—</v>
          </cell>
          <cell r="L3">
            <v>201492.567391</v>
          </cell>
        </row>
        <row r="4">
          <cell r="H4" t="str">
            <v>—</v>
          </cell>
          <cell r="I4" t="str">
            <v>—</v>
          </cell>
        </row>
        <row r="4">
          <cell r="K4" t="str">
            <v>—</v>
          </cell>
          <cell r="L4">
            <v>4732.069792</v>
          </cell>
        </row>
        <row r="5">
          <cell r="H5" t="str">
            <v>—</v>
          </cell>
          <cell r="I5" t="str">
            <v>—</v>
          </cell>
        </row>
        <row r="5">
          <cell r="K5" t="str">
            <v>—</v>
          </cell>
          <cell r="L5">
            <v>4732.069792</v>
          </cell>
        </row>
        <row r="6">
          <cell r="D6" t="str">
            <v>CBD重点区域高清视频监控系统建设</v>
          </cell>
          <cell r="E6" t="str">
            <v>环境处</v>
          </cell>
          <cell r="F6" t="str">
            <v>11010524T000003064476</v>
          </cell>
          <cell r="G6" t="str">
            <v>特定目标类</v>
          </cell>
          <cell r="H6" t="str">
            <v>—</v>
          </cell>
          <cell r="I6" t="str">
            <v>—</v>
          </cell>
          <cell r="J6" t="str">
            <v>非基建项目</v>
          </cell>
          <cell r="K6" t="str">
            <v>—</v>
          </cell>
          <cell r="L6">
            <v>443.203434</v>
          </cell>
        </row>
        <row r="7">
          <cell r="D7" t="str">
            <v>机房UPS室精密空调更新</v>
          </cell>
          <cell r="E7" t="str">
            <v>办公室</v>
          </cell>
          <cell r="F7" t="str">
            <v>11010523T000002019669</v>
          </cell>
          <cell r="G7" t="str">
            <v>特定目标类</v>
          </cell>
          <cell r="H7" t="str">
            <v>—</v>
          </cell>
          <cell r="I7" t="str">
            <v>—</v>
          </cell>
          <cell r="J7" t="str">
            <v>非基建项目</v>
          </cell>
          <cell r="K7" t="str">
            <v>—</v>
          </cell>
          <cell r="L7">
            <v>5.42</v>
          </cell>
        </row>
        <row r="8">
          <cell r="D8" t="str">
            <v>CBD区域规划工作经费</v>
          </cell>
          <cell r="E8" t="str">
            <v>规划处</v>
          </cell>
          <cell r="F8" t="str">
            <v>11010522T000000405842</v>
          </cell>
          <cell r="G8" t="str">
            <v>特定目标类</v>
          </cell>
          <cell r="H8" t="str">
            <v>—</v>
          </cell>
          <cell r="I8" t="str">
            <v>—</v>
          </cell>
          <cell r="J8" t="str">
            <v>非基建项目</v>
          </cell>
          <cell r="K8" t="str">
            <v>—</v>
          </cell>
          <cell r="L8">
            <v>2.07</v>
          </cell>
        </row>
        <row r="9">
          <cell r="D9" t="str">
            <v>金盏园区地陷测量服务</v>
          </cell>
          <cell r="E9" t="str">
            <v>建设处</v>
          </cell>
          <cell r="F9" t="str">
            <v>11010523T000001964508</v>
          </cell>
          <cell r="G9" t="str">
            <v>特定目标类</v>
          </cell>
          <cell r="H9" t="str">
            <v>—</v>
          </cell>
          <cell r="I9" t="str">
            <v>—</v>
          </cell>
          <cell r="J9" t="str">
            <v>非基建项目</v>
          </cell>
          <cell r="K9" t="str">
            <v>—</v>
          </cell>
          <cell r="L9">
            <v>20</v>
          </cell>
        </row>
        <row r="10">
          <cell r="D10" t="str">
            <v>财审工作服务</v>
          </cell>
          <cell r="E10" t="str">
            <v>行财处</v>
          </cell>
          <cell r="F10" t="str">
            <v>11010522T000000405719</v>
          </cell>
          <cell r="G10" t="str">
            <v>特定目标类</v>
          </cell>
          <cell r="H10" t="str">
            <v>—</v>
          </cell>
          <cell r="I10" t="str">
            <v>—</v>
          </cell>
          <cell r="J10" t="str">
            <v>非基建项目</v>
          </cell>
          <cell r="K10" t="str">
            <v>—</v>
          </cell>
          <cell r="L10">
            <v>48.2</v>
          </cell>
        </row>
        <row r="11">
          <cell r="D11" t="str">
            <v>CBD东部重点片区规划综合实施方案编制工作</v>
          </cell>
          <cell r="E11" t="str">
            <v>规划处</v>
          </cell>
          <cell r="F11" t="str">
            <v>11010523T000002019685</v>
          </cell>
          <cell r="G11" t="str">
            <v>特定目标类</v>
          </cell>
          <cell r="H11" t="str">
            <v>—</v>
          </cell>
          <cell r="I11" t="str">
            <v>—</v>
          </cell>
          <cell r="J11" t="str">
            <v>非基建项目</v>
          </cell>
          <cell r="K11" t="str">
            <v>—</v>
          </cell>
          <cell r="L11">
            <v>85.5</v>
          </cell>
        </row>
        <row r="12">
          <cell r="D12" t="str">
            <v>CBD区域道路清扫服务</v>
          </cell>
          <cell r="E12" t="str">
            <v>环境处</v>
          </cell>
          <cell r="F12" t="str">
            <v>11010522T000000405862</v>
          </cell>
          <cell r="G12" t="str">
            <v>特定目标类</v>
          </cell>
          <cell r="H12" t="str">
            <v>—</v>
          </cell>
          <cell r="I12" t="str">
            <v>—</v>
          </cell>
          <cell r="J12" t="str">
            <v>非基建项目</v>
          </cell>
          <cell r="K12" t="str">
            <v>—</v>
          </cell>
          <cell r="L12">
            <v>609.506392</v>
          </cell>
        </row>
        <row r="13">
          <cell r="D13" t="str">
            <v>金盏园区中组部组干院临时排水管线工程质保金</v>
          </cell>
          <cell r="E13" t="str">
            <v>建设处</v>
          </cell>
          <cell r="F13" t="str">
            <v>11010523T000001964514</v>
          </cell>
          <cell r="G13" t="str">
            <v>特定目标类</v>
          </cell>
          <cell r="H13" t="str">
            <v>—</v>
          </cell>
          <cell r="I13" t="str">
            <v>—</v>
          </cell>
          <cell r="J13" t="str">
            <v>非基建项目</v>
          </cell>
          <cell r="K13" t="str">
            <v>—</v>
          </cell>
          <cell r="L13">
            <v>9.192</v>
          </cell>
        </row>
        <row r="14">
          <cell r="D14" t="str">
            <v>金盏园区东区已完工道路雨污水管线专业养护</v>
          </cell>
          <cell r="E14" t="str">
            <v>建设处</v>
          </cell>
          <cell r="F14" t="str">
            <v>11010523T000002368891</v>
          </cell>
          <cell r="G14" t="str">
            <v>特定目标类</v>
          </cell>
          <cell r="H14" t="str">
            <v>—</v>
          </cell>
          <cell r="I14" t="str">
            <v>—</v>
          </cell>
          <cell r="J14" t="str">
            <v>非基建项目</v>
          </cell>
          <cell r="K14" t="str">
            <v>—</v>
          </cell>
          <cell r="L14">
            <v>18.57324</v>
          </cell>
        </row>
        <row r="15">
          <cell r="D15" t="str">
            <v>通信及有线电视管道管理服务</v>
          </cell>
          <cell r="E15" t="str">
            <v>建设处</v>
          </cell>
          <cell r="F15" t="str">
            <v>11010522T000000405856</v>
          </cell>
          <cell r="G15" t="str">
            <v>特定目标类</v>
          </cell>
          <cell r="H15" t="str">
            <v>—</v>
          </cell>
          <cell r="I15" t="str">
            <v>—</v>
          </cell>
          <cell r="J15" t="str">
            <v>非基建项目</v>
          </cell>
          <cell r="K15" t="str">
            <v>—</v>
          </cell>
          <cell r="L15">
            <v>13.248</v>
          </cell>
        </row>
        <row r="16">
          <cell r="D16" t="str">
            <v>人才引进及培训管理专项-两新组织活动</v>
          </cell>
          <cell r="E16" t="str">
            <v>党群处</v>
          </cell>
          <cell r="F16" t="str">
            <v>11010522T000000405782</v>
          </cell>
          <cell r="G16" t="str">
            <v>特定目标类</v>
          </cell>
          <cell r="H16" t="str">
            <v>—</v>
          </cell>
          <cell r="I16" t="str">
            <v>—</v>
          </cell>
          <cell r="J16" t="str">
            <v>非基建项目</v>
          </cell>
          <cell r="K16" t="str">
            <v>—</v>
          </cell>
          <cell r="L16">
            <v>68.5</v>
          </cell>
        </row>
        <row r="17">
          <cell r="D17" t="str">
            <v>拆迁遗留项目应急维修和保障服务</v>
          </cell>
          <cell r="E17" t="str">
            <v>建设处</v>
          </cell>
          <cell r="F17" t="str">
            <v>11010522T000000423457</v>
          </cell>
          <cell r="G17" t="str">
            <v>特定目标类</v>
          </cell>
          <cell r="H17" t="str">
            <v>—</v>
          </cell>
          <cell r="I17" t="str">
            <v>—</v>
          </cell>
          <cell r="J17" t="str">
            <v>非基建项目</v>
          </cell>
          <cell r="K17" t="str">
            <v>—</v>
          </cell>
          <cell r="L17">
            <v>4.092479</v>
          </cell>
        </row>
        <row r="18">
          <cell r="D18" t="str">
            <v>CBD年鉴编纂出版工作</v>
          </cell>
          <cell r="E18" t="str">
            <v>办公室</v>
          </cell>
          <cell r="F18" t="str">
            <v>11010522T000000405706</v>
          </cell>
          <cell r="G18" t="str">
            <v>特定目标类</v>
          </cell>
          <cell r="H18" t="str">
            <v>—</v>
          </cell>
          <cell r="I18" t="str">
            <v>—</v>
          </cell>
          <cell r="J18" t="str">
            <v>非基建项目</v>
          </cell>
          <cell r="K18" t="str">
            <v>—</v>
          </cell>
          <cell r="L18">
            <v>70</v>
          </cell>
        </row>
        <row r="19">
          <cell r="D19" t="str">
            <v>CBD安全生产工作经费</v>
          </cell>
          <cell r="E19" t="str">
            <v>环境处</v>
          </cell>
          <cell r="F19" t="str">
            <v>11010523T000001961911</v>
          </cell>
          <cell r="G19" t="str">
            <v>特定目标类</v>
          </cell>
          <cell r="H19" t="str">
            <v>—</v>
          </cell>
          <cell r="I19" t="str">
            <v>—</v>
          </cell>
          <cell r="J19" t="str">
            <v>非基建项目</v>
          </cell>
          <cell r="K19" t="str">
            <v>—</v>
          </cell>
          <cell r="L19">
            <v>2.04</v>
          </cell>
        </row>
        <row r="20">
          <cell r="D20" t="str">
            <v>图片库工作服务</v>
          </cell>
          <cell r="E20" t="str">
            <v>办公室</v>
          </cell>
          <cell r="F20" t="str">
            <v>11010522T000000396363</v>
          </cell>
          <cell r="G20" t="str">
            <v>特定目标类</v>
          </cell>
          <cell r="H20" t="str">
            <v>—</v>
          </cell>
          <cell r="I20" t="str">
            <v>—</v>
          </cell>
          <cell r="J20" t="str">
            <v>非基建项目</v>
          </cell>
          <cell r="K20" t="str">
            <v>—</v>
          </cell>
          <cell r="L20">
            <v>57.5</v>
          </cell>
        </row>
        <row r="21">
          <cell r="D21" t="str">
            <v>CBD配套用房管理</v>
          </cell>
          <cell r="E21" t="str">
            <v>行财处</v>
          </cell>
          <cell r="F21" t="str">
            <v>11010522T000000405715</v>
          </cell>
          <cell r="G21" t="str">
            <v>特定目标类</v>
          </cell>
          <cell r="H21" t="str">
            <v>—</v>
          </cell>
          <cell r="I21" t="str">
            <v>—</v>
          </cell>
          <cell r="J21" t="str">
            <v>非基建项目</v>
          </cell>
          <cell r="K21" t="str">
            <v>—</v>
          </cell>
          <cell r="L21">
            <v>280.97442</v>
          </cell>
        </row>
        <row r="22">
          <cell r="D22" t="str">
            <v>应急维护经费</v>
          </cell>
          <cell r="E22" t="str">
            <v>行财处</v>
          </cell>
          <cell r="F22" t="str">
            <v>11010522T000000405720</v>
          </cell>
          <cell r="G22" t="str">
            <v>特定目标类</v>
          </cell>
          <cell r="H22" t="str">
            <v>—</v>
          </cell>
          <cell r="I22" t="str">
            <v>—</v>
          </cell>
          <cell r="J22" t="str">
            <v>非基建项目</v>
          </cell>
          <cell r="K22" t="str">
            <v>—</v>
          </cell>
          <cell r="L22">
            <v>37.9947</v>
          </cell>
        </row>
        <row r="23">
          <cell r="D23" t="str">
            <v>拆迁遗留项目物业代管服务</v>
          </cell>
          <cell r="E23" t="str">
            <v>建设处</v>
          </cell>
          <cell r="F23" t="str">
            <v>11010522T000000423456</v>
          </cell>
          <cell r="G23" t="str">
            <v>特定目标类</v>
          </cell>
          <cell r="H23" t="str">
            <v>—</v>
          </cell>
          <cell r="I23" t="str">
            <v>—</v>
          </cell>
          <cell r="J23" t="str">
            <v>非基建项目</v>
          </cell>
          <cell r="K23" t="str">
            <v>—</v>
          </cell>
          <cell r="L23">
            <v>22.96</v>
          </cell>
        </row>
        <row r="24">
          <cell r="D24" t="str">
            <v>自贸区招商服务大厅及管委会公共服务中心互联网接入</v>
          </cell>
          <cell r="E24" t="str">
            <v>办公室</v>
          </cell>
          <cell r="F24" t="str">
            <v>11010523T000002022413</v>
          </cell>
          <cell r="G24" t="str">
            <v>特定目标类</v>
          </cell>
          <cell r="H24" t="str">
            <v>—</v>
          </cell>
          <cell r="I24" t="str">
            <v>—</v>
          </cell>
          <cell r="J24" t="str">
            <v>非基建项目</v>
          </cell>
          <cell r="K24" t="str">
            <v>—</v>
          </cell>
          <cell r="L24">
            <v>23.8</v>
          </cell>
        </row>
        <row r="25">
          <cell r="D25" t="str">
            <v>CBD核心区Z15中信等项目安全管理综合保障服务</v>
          </cell>
          <cell r="E25" t="str">
            <v>建设处</v>
          </cell>
          <cell r="F25" t="str">
            <v>11010522T000000405793</v>
          </cell>
          <cell r="G25" t="str">
            <v>特定目标类</v>
          </cell>
          <cell r="H25" t="str">
            <v>—</v>
          </cell>
          <cell r="I25" t="str">
            <v>—</v>
          </cell>
          <cell r="J25" t="str">
            <v>非基建项目</v>
          </cell>
          <cell r="K25" t="str">
            <v>—</v>
          </cell>
          <cell r="L25">
            <v>22.74896</v>
          </cell>
        </row>
        <row r="26">
          <cell r="D26" t="str">
            <v>指挥中心维护服务</v>
          </cell>
          <cell r="E26" t="str">
            <v>环境处</v>
          </cell>
          <cell r="F26" t="str">
            <v>11010522T000000405868</v>
          </cell>
          <cell r="G26" t="str">
            <v>特定目标类</v>
          </cell>
          <cell r="H26" t="str">
            <v>—</v>
          </cell>
          <cell r="I26" t="str">
            <v>—</v>
          </cell>
          <cell r="J26" t="str">
            <v>非基建项目</v>
          </cell>
          <cell r="K26" t="str">
            <v>—</v>
          </cell>
          <cell r="L26">
            <v>40.5302</v>
          </cell>
        </row>
        <row r="27">
          <cell r="D27" t="str">
            <v>核心区视频监控项目维护</v>
          </cell>
          <cell r="E27" t="str">
            <v>办公室</v>
          </cell>
          <cell r="F27" t="str">
            <v>11010522T000000396485</v>
          </cell>
          <cell r="G27" t="str">
            <v>特定目标类</v>
          </cell>
          <cell r="H27" t="str">
            <v>—</v>
          </cell>
          <cell r="I27" t="str">
            <v>—</v>
          </cell>
          <cell r="J27" t="str">
            <v>非基建项目</v>
          </cell>
          <cell r="K27" t="str">
            <v>—</v>
          </cell>
          <cell r="L27">
            <v>24.5</v>
          </cell>
        </row>
        <row r="28">
          <cell r="D28" t="str">
            <v>综合服务经费</v>
          </cell>
          <cell r="E28" t="str">
            <v>行财处</v>
          </cell>
          <cell r="F28" t="str">
            <v>11010522T000000396175</v>
          </cell>
          <cell r="G28" t="str">
            <v>特定目标类</v>
          </cell>
          <cell r="H28" t="str">
            <v>—</v>
          </cell>
          <cell r="I28" t="str">
            <v>—</v>
          </cell>
          <cell r="J28" t="str">
            <v>非基建项目</v>
          </cell>
          <cell r="K28" t="str">
            <v>—</v>
          </cell>
          <cell r="L28">
            <v>143.9571</v>
          </cell>
        </row>
        <row r="29">
          <cell r="D29" t="str">
            <v>CBD党群阵地运营服务</v>
          </cell>
          <cell r="E29" t="str">
            <v>党群处</v>
          </cell>
          <cell r="F29" t="str">
            <v>11010522T000000423440</v>
          </cell>
          <cell r="G29" t="str">
            <v>特定目标类</v>
          </cell>
          <cell r="H29" t="str">
            <v>—</v>
          </cell>
          <cell r="I29" t="str">
            <v>—</v>
          </cell>
          <cell r="J29" t="str">
            <v>非基建项目</v>
          </cell>
          <cell r="K29" t="str">
            <v>—</v>
          </cell>
          <cell r="L29">
            <v>13.346734</v>
          </cell>
        </row>
        <row r="30">
          <cell r="D30" t="str">
            <v>CBD管委会朝阳区团组赴新加坡、香港交流经费（国外）</v>
          </cell>
          <cell r="E30" t="str">
            <v>产业二处</v>
          </cell>
          <cell r="F30" t="str">
            <v>11010524T000002889335</v>
          </cell>
          <cell r="G30" t="str">
            <v>特定目标类</v>
          </cell>
          <cell r="H30" t="str">
            <v>—</v>
          </cell>
          <cell r="I30" t="str">
            <v>—</v>
          </cell>
          <cell r="J30" t="str">
            <v>非基建项目</v>
          </cell>
          <cell r="K30" t="str">
            <v>—</v>
          </cell>
          <cell r="L30">
            <v>2.471279</v>
          </cell>
        </row>
        <row r="31">
          <cell r="D31" t="str">
            <v>2023年赴德国、法国公务出访经费项目</v>
          </cell>
          <cell r="E31" t="str">
            <v>发展处</v>
          </cell>
          <cell r="F31" t="str">
            <v>11010523T000002263535</v>
          </cell>
          <cell r="G31" t="str">
            <v>特定目标类</v>
          </cell>
          <cell r="H31" t="str">
            <v>—</v>
          </cell>
          <cell r="I31" t="str">
            <v>—</v>
          </cell>
          <cell r="J31" t="str">
            <v>非基建项目</v>
          </cell>
          <cell r="K31" t="str">
            <v>—</v>
          </cell>
          <cell r="L31">
            <v>42.344</v>
          </cell>
        </row>
        <row r="32">
          <cell r="D32" t="str">
            <v>兼职“两新”法人单位书记补贴、社区居民党组织书记工作补贴</v>
          </cell>
          <cell r="E32" t="str">
            <v>党群处</v>
          </cell>
          <cell r="F32" t="str">
            <v>11010522T000000405785</v>
          </cell>
          <cell r="G32" t="str">
            <v>特定目标类</v>
          </cell>
          <cell r="H32" t="str">
            <v>—</v>
          </cell>
          <cell r="I32" t="str">
            <v>—</v>
          </cell>
          <cell r="J32" t="str">
            <v>非基建项目</v>
          </cell>
          <cell r="K32" t="str">
            <v>—</v>
          </cell>
          <cell r="L32">
            <v>6.78</v>
          </cell>
        </row>
        <row r="33">
          <cell r="D33" t="str">
            <v>党建工作经费</v>
          </cell>
          <cell r="E33" t="str">
            <v>党群处</v>
          </cell>
          <cell r="F33" t="str">
            <v>11010522T000000405778</v>
          </cell>
          <cell r="G33" t="str">
            <v>特定目标类</v>
          </cell>
          <cell r="H33" t="str">
            <v>—</v>
          </cell>
          <cell r="I33" t="str">
            <v>—</v>
          </cell>
          <cell r="J33" t="str">
            <v>非基建项目</v>
          </cell>
          <cell r="K33" t="str">
            <v>—</v>
          </cell>
          <cell r="L33">
            <v>99.380573</v>
          </cell>
        </row>
        <row r="34">
          <cell r="D34" t="str">
            <v>人事人才工作经费</v>
          </cell>
          <cell r="E34" t="str">
            <v>党群处</v>
          </cell>
          <cell r="F34" t="str">
            <v>11010522T000000405704</v>
          </cell>
          <cell r="G34" t="str">
            <v>特定目标类</v>
          </cell>
          <cell r="H34" t="str">
            <v>—</v>
          </cell>
          <cell r="I34" t="str">
            <v>—</v>
          </cell>
          <cell r="J34" t="str">
            <v>非基建项目</v>
          </cell>
          <cell r="K34" t="str">
            <v>—</v>
          </cell>
          <cell r="L34">
            <v>1.3857</v>
          </cell>
        </row>
        <row r="35">
          <cell r="D35" t="str">
            <v>金盏园区中区雨污水排除综合规划服务（尾款）</v>
          </cell>
          <cell r="E35" t="str">
            <v>规划处</v>
          </cell>
          <cell r="F35" t="str">
            <v>11010523T000001963581</v>
          </cell>
          <cell r="G35" t="str">
            <v>特定目标类</v>
          </cell>
          <cell r="H35" t="str">
            <v>—</v>
          </cell>
          <cell r="I35" t="str">
            <v>—</v>
          </cell>
          <cell r="J35" t="str">
            <v>非基建项目</v>
          </cell>
          <cell r="K35" t="str">
            <v>—</v>
          </cell>
          <cell r="L35">
            <v>35.8</v>
          </cell>
        </row>
        <row r="36">
          <cell r="D36" t="str">
            <v>法律工作服务</v>
          </cell>
          <cell r="E36" t="str">
            <v>办公室</v>
          </cell>
          <cell r="F36" t="str">
            <v>11010522T000000396364</v>
          </cell>
          <cell r="G36" t="str">
            <v>特定目标类</v>
          </cell>
          <cell r="H36" t="str">
            <v>—</v>
          </cell>
          <cell r="I36" t="str">
            <v>—</v>
          </cell>
          <cell r="J36" t="str">
            <v>非基建项目</v>
          </cell>
          <cell r="K36" t="str">
            <v>—</v>
          </cell>
          <cell r="L36">
            <v>10</v>
          </cell>
        </row>
        <row r="37">
          <cell r="D37" t="str">
            <v>北京CBD招商服务大厅运营综合保障</v>
          </cell>
          <cell r="E37" t="str">
            <v>产业一处</v>
          </cell>
          <cell r="F37" t="str">
            <v>11010522T000000405753</v>
          </cell>
          <cell r="G37" t="str">
            <v>特定目标类</v>
          </cell>
          <cell r="H37" t="str">
            <v>—</v>
          </cell>
          <cell r="I37" t="str">
            <v>—</v>
          </cell>
          <cell r="J37" t="str">
            <v>非基建项目</v>
          </cell>
          <cell r="K37" t="str">
            <v>—</v>
          </cell>
          <cell r="L37">
            <v>63.98992</v>
          </cell>
        </row>
        <row r="38">
          <cell r="D38" t="str">
            <v>北京CBD商务文化活动</v>
          </cell>
          <cell r="E38" t="str">
            <v>发展处</v>
          </cell>
          <cell r="F38" t="str">
            <v>11010522T000000405725</v>
          </cell>
          <cell r="G38" t="str">
            <v>特定目标类</v>
          </cell>
          <cell r="H38" t="str">
            <v>—</v>
          </cell>
          <cell r="I38" t="str">
            <v>—</v>
          </cell>
          <cell r="J38" t="str">
            <v>非基建项目</v>
          </cell>
          <cell r="K38" t="str">
            <v>—</v>
          </cell>
          <cell r="L38">
            <v>255.313547</v>
          </cell>
        </row>
        <row r="39">
          <cell r="D39" t="str">
            <v>北京CBD融媒体宣传与推广服务</v>
          </cell>
          <cell r="E39" t="str">
            <v>发展处</v>
          </cell>
          <cell r="F39" t="str">
            <v>11010523T000001964107</v>
          </cell>
          <cell r="G39" t="str">
            <v>特定目标类</v>
          </cell>
          <cell r="H39" t="str">
            <v>—</v>
          </cell>
          <cell r="I39" t="str">
            <v>—</v>
          </cell>
          <cell r="J39" t="str">
            <v>非基建项目</v>
          </cell>
          <cell r="K39" t="str">
            <v>—</v>
          </cell>
          <cell r="L39">
            <v>117.125</v>
          </cell>
        </row>
        <row r="40">
          <cell r="D40" t="str">
            <v>北京CBD展览展示及综合服务平台室内装饰装修</v>
          </cell>
          <cell r="E40" t="str">
            <v>产业二处</v>
          </cell>
          <cell r="F40" t="str">
            <v>11010523T000001892496</v>
          </cell>
          <cell r="G40" t="str">
            <v>特定目标类</v>
          </cell>
          <cell r="H40" t="str">
            <v>—</v>
          </cell>
          <cell r="I40" t="str">
            <v>—</v>
          </cell>
          <cell r="J40" t="str">
            <v>非基建项目</v>
          </cell>
          <cell r="K40" t="str">
            <v>—</v>
          </cell>
          <cell r="L40">
            <v>288.814342</v>
          </cell>
        </row>
        <row r="41">
          <cell r="D41" t="str">
            <v>CBD白领驿站运营服务</v>
          </cell>
          <cell r="E41" t="str">
            <v>党群处</v>
          </cell>
          <cell r="F41" t="str">
            <v>11010522T000000405780</v>
          </cell>
          <cell r="G41" t="str">
            <v>特定目标类</v>
          </cell>
          <cell r="H41" t="str">
            <v>—</v>
          </cell>
          <cell r="I41" t="str">
            <v>—</v>
          </cell>
          <cell r="J41" t="str">
            <v>非基建项目</v>
          </cell>
          <cell r="K41" t="str">
            <v>—</v>
          </cell>
          <cell r="L41">
            <v>110</v>
          </cell>
        </row>
        <row r="42">
          <cell r="D42" t="str">
            <v>北京CBD企业监测及分级分类管理服务</v>
          </cell>
          <cell r="E42" t="str">
            <v>产业一处</v>
          </cell>
          <cell r="F42" t="str">
            <v>11010523T000001928516</v>
          </cell>
          <cell r="G42" t="str">
            <v>特定目标类</v>
          </cell>
          <cell r="H42" t="str">
            <v>—</v>
          </cell>
          <cell r="I42" t="str">
            <v>—</v>
          </cell>
          <cell r="J42" t="str">
            <v>非基建项目</v>
          </cell>
          <cell r="K42" t="str">
            <v>—</v>
          </cell>
          <cell r="L42">
            <v>44.75</v>
          </cell>
        </row>
        <row r="43">
          <cell r="D43" t="str">
            <v>CBD区域展示及产业政策宣传工作经费</v>
          </cell>
          <cell r="E43" t="str">
            <v>产业一处</v>
          </cell>
          <cell r="F43" t="str">
            <v>11010523T000001996323</v>
          </cell>
          <cell r="G43" t="str">
            <v>特定目标类</v>
          </cell>
          <cell r="H43" t="str">
            <v>—</v>
          </cell>
          <cell r="I43" t="str">
            <v>—</v>
          </cell>
          <cell r="J43" t="str">
            <v>非基建项目</v>
          </cell>
          <cell r="K43" t="str">
            <v>—</v>
          </cell>
          <cell r="L43">
            <v>19.5649</v>
          </cell>
        </row>
        <row r="44">
          <cell r="D44" t="str">
            <v>北京CBD论坛</v>
          </cell>
          <cell r="E44" t="str">
            <v>发展处</v>
          </cell>
          <cell r="F44" t="str">
            <v>11010522T000000405724</v>
          </cell>
          <cell r="G44" t="str">
            <v>特定目标类</v>
          </cell>
          <cell r="H44" t="str">
            <v>—</v>
          </cell>
          <cell r="I44" t="str">
            <v>—</v>
          </cell>
          <cell r="J44" t="str">
            <v>非基建项目</v>
          </cell>
          <cell r="K44" t="str">
            <v>—</v>
          </cell>
          <cell r="L44">
            <v>332.47</v>
          </cell>
        </row>
        <row r="45">
          <cell r="D45" t="str">
            <v>绿化养护服务</v>
          </cell>
          <cell r="E45" t="str">
            <v>环境处</v>
          </cell>
          <cell r="F45" t="str">
            <v>11010522T000000405864</v>
          </cell>
          <cell r="G45" t="str">
            <v>特定目标类</v>
          </cell>
          <cell r="H45" t="str">
            <v>—</v>
          </cell>
          <cell r="I45" t="str">
            <v>—</v>
          </cell>
          <cell r="J45" t="str">
            <v>非基建项目</v>
          </cell>
          <cell r="K45" t="str">
            <v>—</v>
          </cell>
          <cell r="L45">
            <v>133.168022</v>
          </cell>
        </row>
        <row r="46">
          <cell r="D46" t="str">
            <v>CBD新能源免费商务班车运维服务</v>
          </cell>
          <cell r="E46" t="str">
            <v>办公室</v>
          </cell>
          <cell r="F46" t="str">
            <v>11010522T000000423034</v>
          </cell>
          <cell r="G46" t="str">
            <v>特定目标类</v>
          </cell>
          <cell r="H46" t="str">
            <v>—</v>
          </cell>
          <cell r="I46" t="str">
            <v>—</v>
          </cell>
          <cell r="J46" t="str">
            <v>非基建项目</v>
          </cell>
          <cell r="K46" t="str">
            <v>—</v>
          </cell>
          <cell r="L46">
            <v>321.634964</v>
          </cell>
        </row>
        <row r="47">
          <cell r="D47" t="str">
            <v>公共空间日常运维服务</v>
          </cell>
          <cell r="E47" t="str">
            <v>环境处</v>
          </cell>
          <cell r="F47" t="str">
            <v>11010522T000000423433</v>
          </cell>
          <cell r="G47" t="str">
            <v>特定目标类</v>
          </cell>
          <cell r="H47" t="str">
            <v>—</v>
          </cell>
          <cell r="I47" t="str">
            <v>—</v>
          </cell>
          <cell r="J47" t="str">
            <v>非基建项目</v>
          </cell>
          <cell r="K47" t="str">
            <v>—</v>
          </cell>
          <cell r="L47">
            <v>246.568333</v>
          </cell>
        </row>
        <row r="48">
          <cell r="D48" t="str">
            <v>北京商务中心区招商服务中心LED及施工质保金项目</v>
          </cell>
          <cell r="E48" t="str">
            <v>产业一处</v>
          </cell>
          <cell r="F48" t="str">
            <v>11010523T000002017729</v>
          </cell>
          <cell r="G48" t="str">
            <v>特定目标类</v>
          </cell>
          <cell r="H48" t="str">
            <v>—</v>
          </cell>
          <cell r="I48" t="str">
            <v>—</v>
          </cell>
          <cell r="J48" t="str">
            <v>非基建项目</v>
          </cell>
          <cell r="K48" t="str">
            <v>—</v>
          </cell>
          <cell r="L48">
            <v>13.480977</v>
          </cell>
        </row>
        <row r="49">
          <cell r="D49" t="str">
            <v>产业促进服务</v>
          </cell>
          <cell r="E49" t="str">
            <v>产业一处/产业二处</v>
          </cell>
          <cell r="F49" t="str">
            <v>11010522T000000405744</v>
          </cell>
          <cell r="G49" t="str">
            <v>特定目标类</v>
          </cell>
          <cell r="H49" t="str">
            <v>—</v>
          </cell>
          <cell r="I49" t="str">
            <v>—</v>
          </cell>
          <cell r="J49" t="str">
            <v>非基建项目</v>
          </cell>
          <cell r="K49" t="str">
            <v>—</v>
          </cell>
          <cell r="L49">
            <v>80.4605</v>
          </cell>
        </row>
        <row r="50">
          <cell r="D50" t="str">
            <v>区域环境保障服务</v>
          </cell>
          <cell r="E50" t="str">
            <v>环境处</v>
          </cell>
          <cell r="F50" t="str">
            <v>11010522T000000405869</v>
          </cell>
          <cell r="G50" t="str">
            <v>特定目标类</v>
          </cell>
          <cell r="H50" t="str">
            <v>—</v>
          </cell>
          <cell r="I50" t="str">
            <v>—</v>
          </cell>
          <cell r="J50" t="str">
            <v>非基建项目</v>
          </cell>
          <cell r="K50" t="str">
            <v>—</v>
          </cell>
          <cell r="L50">
            <v>52.729406</v>
          </cell>
        </row>
        <row r="51">
          <cell r="D51" t="str">
            <v>CBD文化艺术活动</v>
          </cell>
          <cell r="E51" t="str">
            <v>发展处</v>
          </cell>
          <cell r="F51" t="str">
            <v>11010522T000000423289</v>
          </cell>
          <cell r="G51" t="str">
            <v>特定目标类</v>
          </cell>
          <cell r="H51" t="str">
            <v>—</v>
          </cell>
          <cell r="I51" t="str">
            <v>—</v>
          </cell>
          <cell r="J51" t="str">
            <v>非基建项目</v>
          </cell>
          <cell r="K51" t="str">
            <v>—</v>
          </cell>
          <cell r="L51">
            <v>89.46</v>
          </cell>
        </row>
        <row r="52">
          <cell r="D52" t="str">
            <v>CBD核心区周边围挡装饰拆除更新</v>
          </cell>
          <cell r="E52" t="str">
            <v>建设处</v>
          </cell>
          <cell r="F52" t="str">
            <v>11010522T000000405795</v>
          </cell>
          <cell r="G52" t="str">
            <v>特定目标类</v>
          </cell>
          <cell r="H52" t="str">
            <v>—</v>
          </cell>
          <cell r="I52" t="str">
            <v>—</v>
          </cell>
          <cell r="J52" t="str">
            <v>非基建项目</v>
          </cell>
          <cell r="K52" t="str">
            <v>—</v>
          </cell>
          <cell r="L52">
            <v>6.21</v>
          </cell>
        </row>
        <row r="53">
          <cell r="D53" t="str">
            <v>CBD核心区周边市政安全保障服务</v>
          </cell>
          <cell r="E53" t="str">
            <v>建设处</v>
          </cell>
          <cell r="F53" t="str">
            <v>11010522T000000405834</v>
          </cell>
          <cell r="G53" t="str">
            <v>特定目标类</v>
          </cell>
          <cell r="H53" t="str">
            <v>—</v>
          </cell>
          <cell r="I53" t="str">
            <v>—</v>
          </cell>
          <cell r="J53" t="str">
            <v>非基建项目</v>
          </cell>
          <cell r="K53" t="str">
            <v>—</v>
          </cell>
          <cell r="L53">
            <v>31.093</v>
          </cell>
        </row>
        <row r="54">
          <cell r="D54" t="str">
            <v>区域环境美化服务</v>
          </cell>
          <cell r="E54" t="str">
            <v>环境处</v>
          </cell>
          <cell r="F54" t="str">
            <v>11010522T000000405873</v>
          </cell>
          <cell r="G54" t="str">
            <v>特定目标类</v>
          </cell>
          <cell r="H54" t="str">
            <v>—</v>
          </cell>
          <cell r="I54" t="str">
            <v>—</v>
          </cell>
          <cell r="J54" t="str">
            <v>非基建项目</v>
          </cell>
          <cell r="K54" t="str">
            <v>—</v>
          </cell>
          <cell r="L54">
            <v>27.57892</v>
          </cell>
        </row>
        <row r="55">
          <cell r="D55" t="str">
            <v>CBD联盟专项</v>
          </cell>
          <cell r="E55" t="str">
            <v>发展处</v>
          </cell>
          <cell r="F55" t="str">
            <v>11010522T000000405730</v>
          </cell>
          <cell r="G55" t="str">
            <v>特定目标类</v>
          </cell>
          <cell r="H55" t="str">
            <v>—</v>
          </cell>
          <cell r="I55" t="str">
            <v>—</v>
          </cell>
          <cell r="J55" t="str">
            <v>非基建项目</v>
          </cell>
          <cell r="K55" t="str">
            <v>—</v>
          </cell>
          <cell r="L55">
            <v>63.71875</v>
          </cell>
        </row>
        <row r="56">
          <cell r="D56" t="str">
            <v>北京CBD招商服务大厅企业服务</v>
          </cell>
          <cell r="E56" t="str">
            <v>产业一处</v>
          </cell>
          <cell r="F56" t="str">
            <v>11010522T000000423043</v>
          </cell>
          <cell r="G56" t="str">
            <v>特定目标类</v>
          </cell>
          <cell r="H56" t="str">
            <v>—</v>
          </cell>
          <cell r="I56" t="str">
            <v>—</v>
          </cell>
          <cell r="J56" t="str">
            <v>非基建项目</v>
          </cell>
          <cell r="K56" t="str">
            <v>—</v>
          </cell>
          <cell r="L56">
            <v>129</v>
          </cell>
        </row>
        <row r="57">
          <cell r="D57" t="str">
            <v>核心区日常维护</v>
          </cell>
          <cell r="E57" t="str">
            <v>办公室</v>
          </cell>
          <cell r="F57" t="str">
            <v>11010522T000000396484</v>
          </cell>
          <cell r="G57" t="str">
            <v>特定目标类</v>
          </cell>
          <cell r="H57" t="str">
            <v>—</v>
          </cell>
          <cell r="I57" t="str">
            <v>—</v>
          </cell>
          <cell r="J57" t="str">
            <v>非基建项目</v>
          </cell>
          <cell r="K57" t="str">
            <v>—</v>
          </cell>
          <cell r="L57">
            <v>8.72</v>
          </cell>
        </row>
        <row r="58">
          <cell r="D58" t="str">
            <v>CBD核心区电信舱过渡期运营管理服务</v>
          </cell>
          <cell r="E58" t="str">
            <v>规划处</v>
          </cell>
          <cell r="F58" t="str">
            <v>11010522T000000405841</v>
          </cell>
          <cell r="G58" t="str">
            <v>特定目标类</v>
          </cell>
          <cell r="H58" t="str">
            <v>—</v>
          </cell>
          <cell r="I58" t="str">
            <v>—</v>
          </cell>
          <cell r="J58" t="str">
            <v>非基建项目</v>
          </cell>
          <cell r="K58" t="str">
            <v>—</v>
          </cell>
          <cell r="L58">
            <v>30.2</v>
          </cell>
        </row>
        <row r="59">
          <cell r="E59" t="e">
            <v>#N/A</v>
          </cell>
        </row>
        <row r="59">
          <cell r="H59" t="str">
            <v>—</v>
          </cell>
          <cell r="I59" t="str">
            <v>—</v>
          </cell>
        </row>
        <row r="59">
          <cell r="K59" t="str">
            <v>—</v>
          </cell>
          <cell r="L59">
            <v>4735.429057</v>
          </cell>
        </row>
        <row r="60">
          <cell r="E60" t="e">
            <v>#N/A</v>
          </cell>
        </row>
        <row r="60">
          <cell r="H60" t="str">
            <v>—</v>
          </cell>
          <cell r="I60" t="str">
            <v>—</v>
          </cell>
        </row>
        <row r="60">
          <cell r="K60" t="str">
            <v>—</v>
          </cell>
          <cell r="L60">
            <v>4735.429057</v>
          </cell>
        </row>
        <row r="61">
          <cell r="D61" t="str">
            <v>核心区文化设施</v>
          </cell>
          <cell r="E61" t="e">
            <v>#N/A</v>
          </cell>
          <cell r="F61" t="str">
            <v>116376300000002</v>
          </cell>
          <cell r="G61" t="str">
            <v>特定目标类</v>
          </cell>
          <cell r="H61" t="str">
            <v>—</v>
          </cell>
          <cell r="I61" t="str">
            <v>—</v>
          </cell>
          <cell r="J61" t="str">
            <v>发展改革委安排的基建项目</v>
          </cell>
          <cell r="K61" t="str">
            <v>—</v>
          </cell>
          <cell r="L61">
            <v>4735.429057</v>
          </cell>
        </row>
        <row r="62">
          <cell r="E62" t="e">
            <v>#N/A</v>
          </cell>
        </row>
        <row r="62">
          <cell r="H62" t="str">
            <v>—</v>
          </cell>
          <cell r="I62" t="str">
            <v>—</v>
          </cell>
        </row>
        <row r="62">
          <cell r="K62" t="str">
            <v>—</v>
          </cell>
          <cell r="L62">
            <v>291.7756</v>
          </cell>
        </row>
        <row r="63">
          <cell r="E63" t="e">
            <v>#N/A</v>
          </cell>
        </row>
        <row r="63">
          <cell r="H63" t="str">
            <v>—</v>
          </cell>
          <cell r="I63" t="str">
            <v>—</v>
          </cell>
        </row>
        <row r="63">
          <cell r="K63" t="str">
            <v>—</v>
          </cell>
          <cell r="L63">
            <v>291.7756</v>
          </cell>
        </row>
        <row r="64">
          <cell r="D64" t="str">
            <v>北京CBD白领驿站服务提升优化项目</v>
          </cell>
          <cell r="E64" t="str">
            <v>党群处</v>
          </cell>
          <cell r="F64" t="str">
            <v>11010522T000000423455</v>
          </cell>
          <cell r="G64" t="str">
            <v>特定目标类</v>
          </cell>
          <cell r="H64" t="str">
            <v>—</v>
          </cell>
          <cell r="I64" t="str">
            <v>—</v>
          </cell>
          <cell r="J64" t="str">
            <v>非基建项目</v>
          </cell>
          <cell r="K64" t="str">
            <v>—</v>
          </cell>
          <cell r="L64">
            <v>111.9</v>
          </cell>
        </row>
        <row r="65">
          <cell r="D65" t="str">
            <v>CBD中心区环境服务管理平台运维服务</v>
          </cell>
          <cell r="E65" t="str">
            <v>环境处</v>
          </cell>
          <cell r="F65" t="str">
            <v>11010522T000000423434</v>
          </cell>
          <cell r="G65" t="str">
            <v>特定目标类</v>
          </cell>
          <cell r="H65" t="str">
            <v>—</v>
          </cell>
          <cell r="I65" t="str">
            <v>—</v>
          </cell>
          <cell r="J65" t="str">
            <v>非基建项目</v>
          </cell>
          <cell r="K65" t="str">
            <v>—</v>
          </cell>
          <cell r="L65">
            <v>7</v>
          </cell>
        </row>
        <row r="66">
          <cell r="D66" t="str">
            <v>OA系统运维服务</v>
          </cell>
          <cell r="E66" t="str">
            <v>办公室</v>
          </cell>
          <cell r="F66" t="str">
            <v>11010522T000000423024</v>
          </cell>
          <cell r="G66" t="str">
            <v>特定目标类</v>
          </cell>
          <cell r="H66" t="str">
            <v>—</v>
          </cell>
          <cell r="I66" t="str">
            <v>—</v>
          </cell>
          <cell r="J66" t="str">
            <v>非基建项目</v>
          </cell>
          <cell r="K66" t="str">
            <v>—</v>
          </cell>
          <cell r="L66">
            <v>2.4</v>
          </cell>
        </row>
        <row r="67">
          <cell r="D67" t="str">
            <v>综合资源管理系统运营维护服务</v>
          </cell>
          <cell r="E67" t="str">
            <v>办公室</v>
          </cell>
          <cell r="F67" t="str">
            <v>11010522T000000405713</v>
          </cell>
          <cell r="G67" t="str">
            <v>特定目标类</v>
          </cell>
          <cell r="H67" t="str">
            <v>—</v>
          </cell>
          <cell r="I67" t="str">
            <v>—</v>
          </cell>
          <cell r="J67" t="str">
            <v>非基建项目</v>
          </cell>
          <cell r="K67" t="str">
            <v>—</v>
          </cell>
          <cell r="L67">
            <v>12</v>
          </cell>
        </row>
        <row r="68">
          <cell r="D68" t="str">
            <v>金盏国际合作服务区管理服务系统运维服务</v>
          </cell>
          <cell r="E68" t="str">
            <v>办公室</v>
          </cell>
          <cell r="F68" t="str">
            <v>11010523T000002100232</v>
          </cell>
          <cell r="G68" t="str">
            <v>特定目标类</v>
          </cell>
          <cell r="H68" t="str">
            <v>—</v>
          </cell>
          <cell r="I68" t="str">
            <v>—</v>
          </cell>
          <cell r="J68" t="str">
            <v>非基建项目</v>
          </cell>
          <cell r="K68" t="str">
            <v>—</v>
          </cell>
          <cell r="L68">
            <v>4.977</v>
          </cell>
        </row>
        <row r="69">
          <cell r="D69" t="str">
            <v>办公设备及网络运维项目服务</v>
          </cell>
          <cell r="E69" t="str">
            <v>办公室</v>
          </cell>
          <cell r="F69" t="str">
            <v>11010522T000000405712</v>
          </cell>
          <cell r="G69" t="str">
            <v>特定目标类</v>
          </cell>
          <cell r="H69" t="str">
            <v>—</v>
          </cell>
          <cell r="I69" t="str">
            <v>—</v>
          </cell>
          <cell r="J69" t="str">
            <v>非基建项目</v>
          </cell>
          <cell r="K69" t="str">
            <v>—</v>
          </cell>
          <cell r="L69">
            <v>31</v>
          </cell>
        </row>
        <row r="70">
          <cell r="D70" t="str">
            <v>数字孪生CBD时空信息管理平台运营维护服务</v>
          </cell>
          <cell r="E70" t="str">
            <v>产业一处</v>
          </cell>
          <cell r="F70" t="str">
            <v>11010523T000001996375</v>
          </cell>
          <cell r="G70" t="str">
            <v>特定目标类</v>
          </cell>
          <cell r="H70" t="str">
            <v>—</v>
          </cell>
          <cell r="I70" t="str">
            <v>—</v>
          </cell>
          <cell r="J70" t="str">
            <v>非基建项目</v>
          </cell>
          <cell r="K70" t="str">
            <v>—</v>
          </cell>
          <cell r="L70">
            <v>16.75</v>
          </cell>
        </row>
        <row r="71">
          <cell r="D71" t="str">
            <v>信息化基础设施提升项目运维服务</v>
          </cell>
          <cell r="E71" t="str">
            <v>办公室</v>
          </cell>
          <cell r="F71" t="str">
            <v>11010522T000000423021</v>
          </cell>
          <cell r="G71" t="str">
            <v>特定目标类</v>
          </cell>
          <cell r="H71" t="str">
            <v>—</v>
          </cell>
          <cell r="I71" t="str">
            <v>—</v>
          </cell>
          <cell r="J71" t="str">
            <v>非基建项目</v>
          </cell>
          <cell r="K71" t="str">
            <v>—</v>
          </cell>
          <cell r="L71">
            <v>7.5</v>
          </cell>
        </row>
        <row r="72">
          <cell r="D72" t="str">
            <v>北京CBD优秀企业选拔及楼宇信用风险管理平台运维服务</v>
          </cell>
          <cell r="E72" t="str">
            <v>产业一处</v>
          </cell>
          <cell r="F72" t="str">
            <v>11010522T000000405763</v>
          </cell>
          <cell r="G72" t="str">
            <v>特定目标类</v>
          </cell>
          <cell r="H72" t="str">
            <v>—</v>
          </cell>
          <cell r="I72" t="str">
            <v>—</v>
          </cell>
          <cell r="J72" t="str">
            <v>非基建项目</v>
          </cell>
          <cell r="K72" t="str">
            <v>—</v>
          </cell>
          <cell r="L72">
            <v>1.96</v>
          </cell>
        </row>
        <row r="73">
          <cell r="D73" t="str">
            <v>停车诱导系统运维服务</v>
          </cell>
          <cell r="E73" t="str">
            <v>环境处</v>
          </cell>
          <cell r="F73" t="str">
            <v>11010522T000000406004</v>
          </cell>
          <cell r="G73" t="str">
            <v>特定目标类</v>
          </cell>
          <cell r="H73" t="str">
            <v>—</v>
          </cell>
          <cell r="I73" t="str">
            <v>—</v>
          </cell>
          <cell r="J73" t="str">
            <v>非基建项目</v>
          </cell>
          <cell r="K73" t="str">
            <v>—</v>
          </cell>
          <cell r="L73">
            <v>83.7886</v>
          </cell>
        </row>
        <row r="74">
          <cell r="D74" t="str">
            <v>CBD功能区产业转型升级及楼宇经济管理系统运营维护服务</v>
          </cell>
          <cell r="E74" t="str">
            <v>产业处</v>
          </cell>
          <cell r="F74" t="str">
            <v>11010522T000000405756</v>
          </cell>
          <cell r="G74" t="str">
            <v>特定目标类</v>
          </cell>
          <cell r="H74" t="str">
            <v>—</v>
          </cell>
          <cell r="I74" t="str">
            <v>—</v>
          </cell>
          <cell r="J74" t="str">
            <v>非基建项目</v>
          </cell>
          <cell r="K74" t="str">
            <v>—</v>
          </cell>
          <cell r="L74">
            <v>12.5</v>
          </cell>
        </row>
        <row r="75">
          <cell r="E75" t="e">
            <v>#N/A</v>
          </cell>
        </row>
        <row r="75">
          <cell r="H75" t="str">
            <v>—</v>
          </cell>
          <cell r="I75" t="str">
            <v>—</v>
          </cell>
        </row>
        <row r="75">
          <cell r="K75" t="str">
            <v>—</v>
          </cell>
          <cell r="L75">
            <v>7741.003551</v>
          </cell>
        </row>
        <row r="76">
          <cell r="E76" t="e">
            <v>#N/A</v>
          </cell>
        </row>
        <row r="76">
          <cell r="H76" t="str">
            <v>—</v>
          </cell>
          <cell r="I76" t="str">
            <v>—</v>
          </cell>
        </row>
        <row r="76">
          <cell r="K76" t="str">
            <v>—</v>
          </cell>
          <cell r="L76">
            <v>0.54</v>
          </cell>
        </row>
        <row r="77">
          <cell r="D77" t="str">
            <v>离退休干部党支部书记等工作补贴</v>
          </cell>
          <cell r="E77" t="str">
            <v>党群处</v>
          </cell>
          <cell r="F77" t="str">
            <v>11010523T000002305245</v>
          </cell>
          <cell r="G77" t="str">
            <v>特定目标类</v>
          </cell>
          <cell r="H77" t="str">
            <v>—</v>
          </cell>
          <cell r="I77" t="str">
            <v>—</v>
          </cell>
          <cell r="J77" t="str">
            <v>非基建项目</v>
          </cell>
          <cell r="K77" t="str">
            <v>—</v>
          </cell>
          <cell r="L77">
            <v>0.54</v>
          </cell>
        </row>
        <row r="78">
          <cell r="E78" t="e">
            <v>#N/A</v>
          </cell>
        </row>
        <row r="78">
          <cell r="H78" t="str">
            <v>—</v>
          </cell>
          <cell r="I78" t="str">
            <v>—</v>
          </cell>
        </row>
        <row r="78">
          <cell r="K78" t="str">
            <v>—</v>
          </cell>
          <cell r="L78">
            <v>7740.463551</v>
          </cell>
        </row>
        <row r="79">
          <cell r="D79" t="str">
            <v>产业发展经费</v>
          </cell>
          <cell r="E79" t="str">
            <v>行财处</v>
          </cell>
          <cell r="F79" t="str">
            <v>11010523T000002251152</v>
          </cell>
          <cell r="G79" t="str">
            <v>特定目标类</v>
          </cell>
          <cell r="H79" t="str">
            <v>—</v>
          </cell>
          <cell r="I79" t="str">
            <v>—</v>
          </cell>
          <cell r="J79" t="str">
            <v>非基建项目</v>
          </cell>
          <cell r="K79" t="str">
            <v>—</v>
          </cell>
          <cell r="L79">
            <v>332.130673</v>
          </cell>
        </row>
        <row r="80">
          <cell r="D80" t="str">
            <v>2021年第一批产业转型升级资金80%（部门）</v>
          </cell>
          <cell r="E80" t="str">
            <v>行财处</v>
          </cell>
          <cell r="F80" t="str">
            <v>11010522T000001706084</v>
          </cell>
          <cell r="G80" t="str">
            <v>特定目标类</v>
          </cell>
          <cell r="H80" t="str">
            <v>—</v>
          </cell>
          <cell r="I80" t="str">
            <v>—</v>
          </cell>
          <cell r="J80" t="str">
            <v>非基建项目</v>
          </cell>
          <cell r="K80" t="str">
            <v>—</v>
          </cell>
          <cell r="L80">
            <v>275.512</v>
          </cell>
        </row>
        <row r="81">
          <cell r="D81" t="str">
            <v>公共事务协管经费</v>
          </cell>
          <cell r="E81" t="str">
            <v>环境处</v>
          </cell>
          <cell r="F81" t="str">
            <v>11010522T000000395378</v>
          </cell>
          <cell r="G81" t="str">
            <v>特定目标类</v>
          </cell>
          <cell r="H81" t="str">
            <v>—</v>
          </cell>
          <cell r="I81" t="str">
            <v>—</v>
          </cell>
          <cell r="J81" t="str">
            <v>非基建项目</v>
          </cell>
          <cell r="K81" t="str">
            <v>—</v>
          </cell>
          <cell r="L81">
            <v>974.840844</v>
          </cell>
        </row>
        <row r="82">
          <cell r="D82" t="str">
            <v>CBD高质量发展引导资金</v>
          </cell>
          <cell r="E82" t="str">
            <v>产业处</v>
          </cell>
          <cell r="F82" t="str">
            <v>11010522T000000422224</v>
          </cell>
          <cell r="G82" t="str">
            <v>特定目标类</v>
          </cell>
          <cell r="H82" t="str">
            <v>—</v>
          </cell>
          <cell r="I82" t="str">
            <v>—</v>
          </cell>
          <cell r="J82" t="str">
            <v>非基建项目</v>
          </cell>
          <cell r="K82" t="str">
            <v>—</v>
          </cell>
          <cell r="L82">
            <v>2762.73</v>
          </cell>
        </row>
        <row r="83">
          <cell r="D83" t="str">
            <v>CBD东扩规划经费</v>
          </cell>
          <cell r="E83" t="str">
            <v>规划处</v>
          </cell>
          <cell r="F83" t="str">
            <v>11010524T000002462983</v>
          </cell>
          <cell r="G83" t="str">
            <v>特定目标类</v>
          </cell>
          <cell r="H83" t="str">
            <v>—</v>
          </cell>
          <cell r="I83" t="str">
            <v>—</v>
          </cell>
          <cell r="J83" t="str">
            <v>非基建项目</v>
          </cell>
          <cell r="K83" t="str">
            <v>—</v>
          </cell>
          <cell r="L83">
            <v>2130.999518</v>
          </cell>
        </row>
        <row r="84">
          <cell r="D84" t="str">
            <v>CBD核心区建设期公共区域现场管理运行服务</v>
          </cell>
          <cell r="E84" t="str">
            <v>建设处</v>
          </cell>
          <cell r="F84" t="str">
            <v>11010522T000000405826</v>
          </cell>
          <cell r="G84" t="str">
            <v>特定目标类</v>
          </cell>
          <cell r="H84" t="str">
            <v>—</v>
          </cell>
          <cell r="I84" t="str">
            <v>—</v>
          </cell>
          <cell r="J84" t="str">
            <v>非基建项目</v>
          </cell>
          <cell r="K84" t="str">
            <v>—</v>
          </cell>
          <cell r="L84">
            <v>806.457216</v>
          </cell>
        </row>
        <row r="85">
          <cell r="D85" t="str">
            <v>金盏园区东坝大街（东区段）应急抢险工程</v>
          </cell>
          <cell r="E85" t="str">
            <v>建设处</v>
          </cell>
          <cell r="F85" t="str">
            <v>11010524T000002433321</v>
          </cell>
          <cell r="G85" t="str">
            <v>特定目标类</v>
          </cell>
          <cell r="H85" t="str">
            <v>—</v>
          </cell>
          <cell r="I85" t="str">
            <v>—</v>
          </cell>
          <cell r="J85" t="str">
            <v>非基建项目</v>
          </cell>
          <cell r="K85" t="str">
            <v>—</v>
          </cell>
          <cell r="L85">
            <v>457.7933</v>
          </cell>
        </row>
        <row r="86">
          <cell r="E86" t="e">
            <v>#N/A</v>
          </cell>
        </row>
        <row r="86">
          <cell r="H86" t="str">
            <v>—</v>
          </cell>
          <cell r="I86" t="str">
            <v>—</v>
          </cell>
        </row>
        <row r="86">
          <cell r="K86" t="str">
            <v>—</v>
          </cell>
          <cell r="L86">
            <v>181660.171691</v>
          </cell>
        </row>
        <row r="87">
          <cell r="E87" t="e">
            <v>#N/A</v>
          </cell>
        </row>
        <row r="87">
          <cell r="H87" t="str">
            <v>—</v>
          </cell>
          <cell r="I87" t="str">
            <v>—</v>
          </cell>
        </row>
        <row r="87">
          <cell r="K87" t="str">
            <v>—</v>
          </cell>
          <cell r="L87">
            <v>51.5516</v>
          </cell>
        </row>
        <row r="88">
          <cell r="D88" t="str">
            <v>责任规划师服务</v>
          </cell>
          <cell r="E88" t="str">
            <v>规划处</v>
          </cell>
          <cell r="F88" t="str">
            <v>11010522T000000405853</v>
          </cell>
          <cell r="G88" t="str">
            <v>特定目标类</v>
          </cell>
          <cell r="H88" t="str">
            <v>—</v>
          </cell>
          <cell r="I88" t="str">
            <v>—</v>
          </cell>
          <cell r="J88" t="str">
            <v>非基建项目</v>
          </cell>
          <cell r="K88" t="str">
            <v>—</v>
          </cell>
          <cell r="L88">
            <v>51.5516</v>
          </cell>
        </row>
        <row r="89">
          <cell r="E89" t="e">
            <v>#N/A</v>
          </cell>
        </row>
        <row r="89">
          <cell r="H89" t="str">
            <v>—</v>
          </cell>
          <cell r="I89" t="str">
            <v>—</v>
          </cell>
        </row>
        <row r="89">
          <cell r="K89" t="str">
            <v>—</v>
          </cell>
          <cell r="L89">
            <v>39.7</v>
          </cell>
        </row>
        <row r="90">
          <cell r="D90" t="str">
            <v>重大项目前期谋划经费</v>
          </cell>
          <cell r="E90" t="str">
            <v>规划处</v>
          </cell>
          <cell r="F90" t="str">
            <v>11010523T000002384064</v>
          </cell>
          <cell r="G90" t="str">
            <v>特定目标类</v>
          </cell>
          <cell r="H90" t="str">
            <v>—</v>
          </cell>
          <cell r="I90" t="str">
            <v>—</v>
          </cell>
          <cell r="J90" t="str">
            <v>非基建项目</v>
          </cell>
          <cell r="K90" t="str">
            <v>—</v>
          </cell>
          <cell r="L90">
            <v>39.7</v>
          </cell>
        </row>
        <row r="91">
          <cell r="E91" t="e">
            <v>#N/A</v>
          </cell>
        </row>
        <row r="91">
          <cell r="H91" t="str">
            <v>—</v>
          </cell>
          <cell r="I91" t="str">
            <v>—</v>
          </cell>
        </row>
        <row r="91">
          <cell r="K91" t="str">
            <v>—</v>
          </cell>
          <cell r="L91">
            <v>181568.920091</v>
          </cell>
        </row>
        <row r="92">
          <cell r="D92" t="str">
            <v>基建项目</v>
          </cell>
          <cell r="E92" t="str">
            <v>行财处</v>
          </cell>
          <cell r="F92" t="str">
            <v>110105247000003085716</v>
          </cell>
          <cell r="G92" t="str">
            <v>特定目标类</v>
          </cell>
          <cell r="H92" t="str">
            <v>—</v>
          </cell>
          <cell r="I92" t="str">
            <v>—</v>
          </cell>
          <cell r="J92" t="str">
            <v>发展改革委安排的基建项目</v>
          </cell>
          <cell r="K92" t="str">
            <v>—</v>
          </cell>
          <cell r="L92">
            <v>96666.291942</v>
          </cell>
        </row>
        <row r="93">
          <cell r="D93" t="str">
            <v>基建项目</v>
          </cell>
          <cell r="E93" t="str">
            <v>行财处</v>
          </cell>
          <cell r="F93" t="str">
            <v>110105247000003085716</v>
          </cell>
          <cell r="G93" t="str">
            <v>特定目标类</v>
          </cell>
          <cell r="H93" t="str">
            <v>—</v>
          </cell>
          <cell r="I93" t="str">
            <v>—</v>
          </cell>
          <cell r="J93" t="str">
            <v>发展改革委安排的基建项目</v>
          </cell>
          <cell r="K93" t="str">
            <v>—</v>
          </cell>
          <cell r="L93">
            <v>84902.628149</v>
          </cell>
        </row>
        <row r="94">
          <cell r="E94" t="str">
            <v>行财处</v>
          </cell>
        </row>
        <row r="94">
          <cell r="H94" t="str">
            <v>—</v>
          </cell>
          <cell r="I94" t="str">
            <v>—</v>
          </cell>
        </row>
        <row r="94">
          <cell r="K94" t="str">
            <v>—</v>
          </cell>
          <cell r="L94">
            <v>2332.1177</v>
          </cell>
        </row>
        <row r="95">
          <cell r="E95" t="str">
            <v>行财处</v>
          </cell>
        </row>
        <row r="95">
          <cell r="H95" t="str">
            <v>—</v>
          </cell>
          <cell r="I95" t="str">
            <v>—</v>
          </cell>
        </row>
        <row r="95">
          <cell r="K95" t="str">
            <v>—</v>
          </cell>
          <cell r="L95">
            <v>2332.1177</v>
          </cell>
        </row>
        <row r="96">
          <cell r="D96" t="str">
            <v>CBD国际集团房产使用权置换租金补贴</v>
          </cell>
          <cell r="E96" t="str">
            <v>行财处</v>
          </cell>
          <cell r="F96" t="str">
            <v>11010523T000002127655</v>
          </cell>
          <cell r="G96" t="str">
            <v>特定目标类</v>
          </cell>
          <cell r="H96" t="str">
            <v>—</v>
          </cell>
          <cell r="I96" t="str">
            <v>—</v>
          </cell>
          <cell r="J96" t="str">
            <v>非基建项目</v>
          </cell>
          <cell r="K96" t="str">
            <v>—</v>
          </cell>
          <cell r="L96">
            <v>805.1177</v>
          </cell>
        </row>
        <row r="97">
          <cell r="D97" t="str">
            <v>北京星巴克咖啡有限公司区域发展贡献专项支持政策</v>
          </cell>
          <cell r="E97" t="str">
            <v>产业处</v>
          </cell>
          <cell r="F97" t="str">
            <v>11010523T000002291190</v>
          </cell>
          <cell r="G97" t="str">
            <v>特定目标类</v>
          </cell>
          <cell r="H97" t="str">
            <v>—</v>
          </cell>
          <cell r="I97" t="str">
            <v>—</v>
          </cell>
          <cell r="J97" t="str">
            <v>非基建项目</v>
          </cell>
          <cell r="K97" t="str">
            <v>—</v>
          </cell>
          <cell r="L97">
            <v>1527</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中心-年度绩效目标表"/>
    </sheetNames>
    <sheetDataSet>
      <sheetData sheetId="0" refreshError="1">
        <row r="1">
          <cell r="A1" t="str">
            <v>业务保障经费</v>
          </cell>
          <cell r="B1" t="str">
            <v>年度目标：</v>
          </cell>
          <cell r="C1" t="str">
            <v>保障日常办公稳定、有序。
</v>
          </cell>
        </row>
        <row r="2">
          <cell r="A2" t="str">
            <v>配套房及拆迁腾空房屋保障经费</v>
          </cell>
          <cell r="B2" t="str">
            <v>年度目标：</v>
          </cell>
          <cell r="C2" t="str">
            <v>保证空置房房屋冬季安全和正常运转。项目包含5处拆迁腾空房屋缴纳供暖费，2处车位缴纳车位管理费。</v>
          </cell>
        </row>
        <row r="3">
          <cell r="A3" t="str">
            <v>业务保障经费</v>
          </cell>
          <cell r="B3" t="str">
            <v>年度目标：</v>
          </cell>
          <cell r="C3" t="str">
            <v>保障业务正常运转及业务发展需要。</v>
          </cell>
        </row>
        <row r="4">
          <cell r="A4" t="str">
            <v>CBD东部重点片区规划综合实施方案编制工作</v>
          </cell>
          <cell r="B4" t="str">
            <v>年度目标：</v>
          </cell>
          <cell r="C4" t="str">
            <v>开展国电北京热电厂及SKP周边重点区域城市更新规划工作，研究范围北至朝阳路、南至通惠河、西至西大望路、东至东四环路，总用地面积1.25平方公里，研究内容包括街区城市更新规划研究、市政专题研究、交通专题研究、地下空间互联互通及工程专题研究。项目全部完成后，将提出该区域的城市更新策略、实施模式、实施计划等，用于指导该区域未来城市更新工作，预计2023年内完成各项工作的中期主要研究成果。</v>
          </cell>
        </row>
        <row r="5">
          <cell r="A5" t="str">
            <v>CBD区域规划工作经费</v>
          </cell>
          <cell r="B5" t="str">
            <v>年度目标：</v>
          </cell>
          <cell r="C5" t="str">
            <v>委托专业技术单位负责核心区二级地块信息化设计成果的技术审核审核工作，对各二级地块自建信息源的数量、功能、预留接口条件、预留机柜设备和布线的路由空间、电力保障等做好技术审核；
委托设计单位对各二级地块设计图纸进行详细审核，并出具意见，提高核心区规划设计精细化管理水平，确保核心区各二级地块设计符合核心区整体规划要求
按照CBD国际化提升和“两区”建设相关要求，为高标准推动CBD城市设计、智慧城市、轨道交通、公共服务设施建设等相关业务工作，邀请有关专家协助对CBD核心区新建项目建筑、交通、景观、照明等专项方案审核进行咨询，给予专家意见。</v>
          </cell>
        </row>
        <row r="6">
          <cell r="A6" t="str">
            <v>CBD核心区电信舱过渡期运营管理服务</v>
          </cell>
          <cell r="B6" t="str">
            <v>年度目标：</v>
          </cell>
          <cell r="C6" t="str">
            <v>目前电信舱建管并行期，为提升CBD核心区北区已建成地块入廊通信管线管理水平，保障通信信号稳定，引入专业单位负责核心区电信舱过渡期运营管理服务工作，持续提供管线维护管理、重大活动期间的通信保障、通信管井日常维护、电信舱日常巡检等服务。</v>
          </cell>
        </row>
        <row r="7">
          <cell r="A7" t="str">
            <v>责任规划师服务</v>
          </cell>
          <cell r="B7" t="str">
            <v>年度目标：</v>
          </cell>
          <cell r="C7" t="str">
            <v>在《北京城市总体规划（2016年-2035年）》及朝阳区分区规划的指导下，充分借鉴国际化城市及商务中心区先进规划建设管理经验，对标北京CBD发展现状研究和制定CBD区域规划调整方向、策略及工作任务，科学跟踪规划落地实施并组织宣讲与座谈，定期组织专业培训交流，对CBD范围内有关专项规划及项目方案给予指导意见，参与相关评审、评估工作。</v>
          </cell>
        </row>
        <row r="8">
          <cell r="A8" t="str">
            <v>金盏园区中区雨污水排除综合规划服务（尾款）</v>
          </cell>
          <cell r="B8" t="str">
            <v>年度目标：</v>
          </cell>
          <cell r="C8" t="str">
            <v>开展金盏园区中区雨污水排除及再生水利用规划工作，形成规划成果，为中区竖向规划提供必要依据，同时为中区后续设计提供依据。</v>
          </cell>
        </row>
        <row r="9">
          <cell r="A9" t="str">
            <v>朝阳区政府投资基本建设专项计划-CBD核心区智慧城市建设项目</v>
          </cell>
          <cell r="B9" t="str">
            <v>整体目标：</v>
          </cell>
          <cell r="C9" t="str">
            <v>拟建设7类CBD智慧城市感知设施、1个CBD智慧城市互联系统和1个CBD智慧城市管理平台
</v>
          </cell>
        </row>
        <row r="10">
          <cell r="A10" t="str">
            <v>CBD功能区产业转型升级及楼宇经济管理系统运营维护服务</v>
          </cell>
        </row>
        <row r="11">
          <cell r="A11" t="str">
            <v>CBD区域展示及产业政策宣传工作经费</v>
          </cell>
          <cell r="B11" t="str">
            <v>年度目标：</v>
          </cell>
          <cell r="C11" t="str">
            <v>维护软件系统，保障硬件系统、网络系统稳定可靠，保障数据处理的准确、及时，保障数据的存储和使用安全。</v>
          </cell>
        </row>
        <row r="12">
          <cell r="A12" t="str">
            <v>CBD高质量发展引导资金</v>
          </cell>
          <cell r="B12" t="str">
            <v>年度目标：</v>
          </cell>
          <cell r="C12" t="str">
            <v>结合CBD最新发展情况制做服务手册、宣传手册、宣传视频，并通过招商联络站、招商活动等多种形式发放，特别是针对拟入驻企业、重点企业介绍区域情况和支持政策，为招商和企业服务提供支持。</v>
          </cell>
        </row>
        <row r="13">
          <cell r="A13" t="str">
            <v>产业促进服务</v>
          </cell>
          <cell r="B13" t="str">
            <v>年度目标：</v>
          </cell>
          <cell r="C13" t="str">
            <v>组织好CBD高质量发展引导资金的征集、评审和资金奖励工作，使资金能够有效奖励到各个受奖励企业，促进区域经济发展和营商环境优化			
</v>
          </cell>
        </row>
        <row r="14">
          <cell r="A14" t="str">
            <v>人才发展资金（组织部还原）</v>
          </cell>
          <cell r="B14" t="str">
            <v>年度目标：</v>
          </cell>
          <cell r="C14" t="str">
            <v>进一步加强对区域现状的分析与调研，积极开展高精尖产业促进工作，持续深入做好产业未来发展的研究，探索营造更为良好的营商环境，为区域经济的发展提供详尽的支撑。</v>
          </cell>
        </row>
        <row r="15">
          <cell r="A15" t="str">
            <v>北京CBD企业监测及分级分类管理服务</v>
          </cell>
          <cell r="B15" t="str">
            <v>年度目标：</v>
          </cell>
          <cell r="C15" t="str">
            <v>1、服务好朝阳区的主机厂与交通管理部门，实现智能网联汽车产业与生态的聚集，打造朝阳区新的税收增长点。2、针对收集的多元化消费数据进行拆解和分析，为下一步CBD商圈的业态规划、招商引资、商家选址、运营管理等方面提供建议支撑，助力北京CBD打造千亿级规模世界级商圈。</v>
          </cell>
        </row>
        <row r="16">
          <cell r="A16" t="str">
            <v>北京CBD优秀企业选拔及楼宇信用风险管理平台运维服务</v>
          </cell>
          <cell r="B16" t="str">
            <v>年度目标：</v>
          </cell>
          <cell r="C16" t="str">
            <v>通过大数据分析建立企业筛选查询、全面监测、企业画像、采集-融合-治理的数据资源体系，并定制化多类型、多层级的标签设计、管理服务，为企业分级分类评价提供全面、规范的数据基础，实现对企业更加精准的画像及展现，加快形成以信用为基础的新型监管机制，为CBD“差别管理、精准施策”做支撑，不断提高监管及时性、精准性、有效性</v>
          </cell>
        </row>
        <row r="17">
          <cell r="A17" t="str">
            <v>北京CBD招商服务大厅企业服务</v>
          </cell>
          <cell r="B17" t="str">
            <v>年度目标：</v>
          </cell>
          <cell r="C17" t="str">
            <v>确保北京CBD优秀企业选拔及楼宇信用风险管理平台正常运行					
</v>
          </cell>
        </row>
        <row r="18">
          <cell r="A18" t="str">
            <v>北京CBD招商服务大厅运营综合保障</v>
          </cell>
          <cell r="B18" t="str">
            <v>年度目标：</v>
          </cell>
          <cell r="C18" t="str">
            <v>北京CBD管委会以招商服务中心为依托，设立政务综合窗口，采用“管家式”服务模式，把企业从开办到落地所涉及事项进行“一窗”集中受理，后台统一流转，协助企业快速办理开展经营活动所需证照，并为企业业务办理提供咨询。</v>
          </cell>
        </row>
        <row r="19">
          <cell r="A19" t="str">
            <v>北京商务中心区招商服务中心LED及施工质保金项目</v>
          </cell>
          <cell r="B19" t="str">
            <v>年度目标：</v>
          </cell>
          <cell r="C19" t="str">
            <v>深入落实“两区”建设任务要求，更好地对外展示北京CBD建设成果与产业布局，进一步发挥好北京CBD招商服务中心的各项职能，做好企业服务，加大招商引资力度，吸引更多企业落户北京CBD。</v>
          </cell>
        </row>
        <row r="20">
          <cell r="A20" t="str">
            <v>数字孪生CBD时空信息管理平台运营维护服务</v>
          </cell>
          <cell r="B20" t="str">
            <v>年度目标：</v>
          </cell>
          <cell r="C20" t="str">
            <v>北京CBD招商服务中心LED以及招商大厅施工3%质保金到期按合同约定支付。</v>
          </cell>
        </row>
        <row r="21">
          <cell r="A21" t="str">
            <v>北京星巴克咖啡有限公司区域发展贡献专项支持政策</v>
          </cell>
          <cell r="B21" t="str">
            <v>年度目标：</v>
          </cell>
          <cell r="C21" t="str">
            <v>数字孪生CBD时空信息管理平台建设后，本单位长期使用其开展招商工作，现对平台招商数据、系统软件及服务器硬件进行年度更新维保，确保平台正常运营。</v>
          </cell>
        </row>
        <row r="22">
          <cell r="A22" t="str">
            <v>北京星巴克咖啡有限公司区域发展贡献专项支持政策</v>
          </cell>
          <cell r="B22" t="str">
            <v>整体目标：</v>
          </cell>
          <cell r="C22" t="str">
            <v>拟依据促进产业转型升级专项支持办法，一次性给予企业专项支持，用于促进企业发展，持续提升区域综合经济贡献。北京星巴克2023年除日常经营活动所缴纳的税收外，计划在一季度对完成金额做一次性企业分红，产生税收实际形成CBD区域经济贡献；同时支持北京星巴克10年内在我区稳定经营不迁出。
</v>
          </cell>
        </row>
        <row r="23">
          <cell r="A23" t="str">
            <v>CBD配套用房管理</v>
          </cell>
          <cell r="B23" t="str">
            <v>年度目标：</v>
          </cell>
          <cell r="C23" t="str">
            <v>委托专业物业公司，为管委会提供安全保卫、食堂管理等专业物业服务，保障日常办公安全、稳定、有序。依据考核有关规定，定期对物业公司提供的服务质量和水平进行检查考核，不定期对某项服务的质量进行抽查，确保各项服务有序、到位。</v>
          </cell>
        </row>
        <row r="24">
          <cell r="A24" t="str">
            <v>应急维护经费</v>
          </cell>
          <cell r="B24" t="str">
            <v>年度目标：</v>
          </cell>
          <cell r="C24" t="str">
            <v>对办公区、会议室、公共区域、设施设备等进行常规维护，并对突发损坏或其他情况进行维修等，保障管委会日常办公所需条件。</v>
          </cell>
        </row>
        <row r="25">
          <cell r="A25" t="str">
            <v>综合服务经费</v>
          </cell>
          <cell r="B25" t="str">
            <v>年度目标：</v>
          </cell>
          <cell r="C25" t="str">
            <v>满足办公区日常运转所需各项支撑条件，包括水、电、燃气、电话、办公用品、笔记本设计印制等，确保管委会日常办公有序进行。</v>
          </cell>
        </row>
        <row r="26">
          <cell r="A26" t="str">
            <v>财审工作服务</v>
          </cell>
          <cell r="B26" t="str">
            <v>年度目标：</v>
          </cell>
          <cell r="C26" t="str">
            <v>为进一步规范财政资金管理，强化过程审计，保证预算有效实现，提高内部管理水平，聘请专业机构及时查明部分预算项目的经济目标和预算实现程度，保证项目最终目标和预算的实现。</v>
          </cell>
        </row>
        <row r="27">
          <cell r="A27" t="str">
            <v>CBD国际集团房产使用权置换租金补贴</v>
          </cell>
          <cell r="B27" t="str">
            <v>整体目标：</v>
          </cell>
          <cell r="C27" t="str">
            <v>根据区长办公会精神，通过使用权置换，置换CBD国际集团承租的三星大厦3016.81平方米，用于建设两区展览展示及招商服务平台，差额部分以补贴形式支付。自2023年起至2031年2月，每年支付CBD国际集团房产使用权置换租金补贴805.1177万元，共支付9年，总补贴金额7246.0593万元。
</v>
          </cell>
        </row>
        <row r="28">
          <cell r="A28" t="str">
            <v>CBD年鉴编纂出版工作</v>
          </cell>
          <cell r="B28" t="str">
            <v>年度目标：</v>
          </cell>
          <cell r="C28" t="str">
            <v>按照时间节点高质量完成年鉴出版，使包括区域所有从业人员在内的海内外人士对北京CBD有更全面的认知、更鲜活的记忆和更亲切的体验。</v>
          </cell>
        </row>
        <row r="29">
          <cell r="A29" t="str">
            <v>CBD新能源免费商务班车运维服务</v>
          </cell>
          <cell r="B29" t="str">
            <v>年度目标：</v>
          </cell>
          <cell r="C29" t="str">
            <v>缓解CBD区域交通压力，为区域白领解决上班最后一公里问题，同时，为切实改善金盏办公区公共交通现状，充分为入驻企业做好服务，补齐园区公共交通短板，开通CBD新能源免费商务班车，在早晚高峰时提供免费班车服务。利用商务班车，提升优化区域交通布局，缩短区域白领的路程时间，为企业做好服务，最大程度实现区域内招商引资等功能联动发展。</v>
          </cell>
        </row>
        <row r="30">
          <cell r="A30" t="str">
            <v>OA系统运维服务</v>
          </cell>
          <cell r="B30" t="str">
            <v>年度目标：</v>
          </cell>
          <cell r="C30" t="str">
            <v>保障管委会OA系统正常运行，并解决使用过程中出现的问题以及随工作需要产生的新功能需求</v>
          </cell>
        </row>
        <row r="31">
          <cell r="A31" t="str">
            <v>人事人才工作经费</v>
          </cell>
          <cell r="B31" t="str">
            <v>年度目标：</v>
          </cell>
          <cell r="C31" t="str">
            <v>保障人才俱乐部活动及内部培训工作正常开展					
</v>
          </cell>
        </row>
        <row r="32">
          <cell r="A32" t="str">
            <v>信息化基础设施提升项目运维服务</v>
          </cell>
          <cell r="B32" t="str">
            <v>年度目标：</v>
          </cell>
          <cell r="C32" t="str">
            <v>保障平台能够正常地运行，使得包括各处室在内的平台使用单位能够方便、快捷的利用平台开展业务，发挥平台的资源共享、按需使用和快速部署的优势。
</v>
          </cell>
        </row>
        <row r="33">
          <cell r="A33" t="str">
            <v>办公设备及网络运维项目服务</v>
          </cell>
          <cell r="B33" t="str">
            <v>年度目标：</v>
          </cell>
          <cell r="C33" t="str">
            <v>保证管委会办公区域（含金盏办公区）网络、机房相关IT设施正常运行，主要内容为办公区域PC、外接设备、网络设备、电话、服务器等设备；机房维护包括200平米机房所属基础设施（精密空调、UPS、新风、综合布线、配电系统等）、通信网络设施（机房网络设备、机房服务器等）以及日常管理工作，网络安全演练等工作。</v>
          </cell>
        </row>
        <row r="34">
          <cell r="A34" t="str">
            <v>北京CBD展览展示及综合服务平台室内装饰装修</v>
          </cell>
          <cell r="B34" t="str">
            <v>年度目标：</v>
          </cell>
          <cell r="C34" t="str">
            <v>在三星大厦47层(47层为电梯层高，建筑面积约800平方米，使用面积约400平方米)建立综合服务平台，融合招商引资、国际交流、商事仲裁、业务办理、外贸服务等多个功能。拟在61层（61层为电梯层高，建筑面积约2200平方米，使用面积约1100平方米）建立包括CBD发展建设、“两区”建设、数字经济等展览展示平台，兼具商务接待、商务活动等功能。计划邀请专业施工公司，完成内部结构，基本空间造型和消防等的改造，为下步平台建设打下基础。</v>
          </cell>
        </row>
        <row r="35">
          <cell r="A35" t="str">
            <v>图片库工作服务</v>
          </cell>
          <cell r="B35" t="str">
            <v>年度目标：</v>
          </cell>
          <cell r="C35" t="str">
            <v>工单拍摄加自主拍摄达到120次，形成6部延时摄影短片，制作一部能够反映CBD管委会全年重点工作的纪实片，制作4部反映管委会重大活动的短视频，为单位内各部们做好图片利用的保障工作，并利用图片库资源积极向外宣传北京CBD。</v>
          </cell>
        </row>
        <row r="36">
          <cell r="A36" t="str">
            <v>机房UPS室精密空调更新</v>
          </cell>
          <cell r="B36" t="str">
            <v>年度目标：</v>
          </cell>
          <cell r="C36" t="str">
            <v>管委会数据机房UPS室内精密空调进行更换，设备可用，运行可靠。</v>
          </cell>
        </row>
        <row r="37">
          <cell r="A37" t="str">
            <v>核心区日常维护</v>
          </cell>
          <cell r="B37" t="str">
            <v>年度目标：</v>
          </cell>
          <cell r="C37" t="str">
            <v>保证核心区办公区域网络、机房相关IT设施正常运行，随时可用。规模及主要内容：办公网络维护包括核心区办公地点的PC、外接设备、网络设备、电话、服务器等设备正常运行。</v>
          </cell>
        </row>
        <row r="38">
          <cell r="A38" t="str">
            <v>核心区视频监控项目维护</v>
          </cell>
          <cell r="B38" t="str">
            <v>年度目标：</v>
          </cell>
          <cell r="C38" t="str">
            <v>CBD核心区建设视频监控设备及安装调试项目旨在为核心区建设期、建管并行期的全局管理工作提供技术工具和手段，管理人员可通过高点视频监控实时查看核心区各建设工地的安全生产情况和整体工作进展，按需调取历史记录影像，回溯核心区各项安全生产活动，促进实现区域建设、管理工作的可视、可管和可控。</v>
          </cell>
        </row>
        <row r="39">
          <cell r="A39" t="str">
            <v>法律工作服务</v>
          </cell>
          <cell r="B39" t="str">
            <v>年度目标：</v>
          </cell>
          <cell r="C39" t="str">
            <v>为管委会提供日常工作法律咨询等服务，针对履约保函、股权变更等出具咨询意见等。 </v>
          </cell>
        </row>
        <row r="40">
          <cell r="A40" t="str">
            <v>综合资源管理系统运营维护服务</v>
          </cell>
          <cell r="B40" t="str">
            <v>年度目标：</v>
          </cell>
          <cell r="C40" t="str">
            <v>通过每月整合工商、税务、发改委等部门数据，编制数据报告（月报）和数据简报（月报） ，数据备份 ，持续维护系统和数据运营，在运营过程中，保障硬件系统、网络系统、软件系统的稳定可靠，保障数据处理的准确、及时，保障数据的存储和使用安全。</v>
          </cell>
        </row>
        <row r="41">
          <cell r="A41" t="str">
            <v>自贸区招商服务大厅及管委会公共服务中心互联网接入</v>
          </cell>
          <cell r="B41" t="str">
            <v>年度目标：</v>
          </cell>
          <cell r="C41" t="str">
            <v>对CBD管委会公共区域及招商服务大厅进行互联网接入服务进行政府采购，并保障网络可用、通畅。</v>
          </cell>
        </row>
        <row r="42">
          <cell r="A42" t="str">
            <v>金盏国际合作服务区管理服务系统运维服务</v>
          </cell>
          <cell r="B42" t="str">
            <v>年度目标：</v>
          </cell>
          <cell r="C42" t="str">
            <v>保证金盏国际合作服务区管理服务系统稳定正常运行，提升系统性能，提高资源利用率，提升日常工作人员的工作效率。</v>
          </cell>
        </row>
        <row r="43">
          <cell r="A43" t="str">
            <v>CBD安全生产工作经费</v>
          </cell>
          <cell r="B43" t="str">
            <v>年度目标：</v>
          </cell>
          <cell r="C43" t="str">
            <v>在CBD区域内开展安全生产宣传培训，提高CBD安全生产小组成员单位的安全意识，协助属地做好安全工作</v>
          </cell>
        </row>
        <row r="44">
          <cell r="A44" t="str">
            <v>CBD核心区Z15中信等项目安全管理综合保障服务</v>
          </cell>
          <cell r="B44" t="str">
            <v>年度目标：</v>
          </cell>
          <cell r="C44" t="str">
            <v>为CBD核心区Z15中信等项目安全管理集中办公区提供保质保量的通信、能源、用品耗材、保安等方面的综合保障服务，确保集中办公区的正常运行。				
</v>
          </cell>
        </row>
        <row r="45">
          <cell r="A45" t="str">
            <v>CBD核心区周边围挡装饰拆除更新</v>
          </cell>
          <cell r="B45" t="str">
            <v>年度目标：</v>
          </cell>
          <cell r="C45" t="str">
            <v>根据住建委要求，完成1次CBD核心区周边1200米长围挡装饰的宣传牌更新、更换</v>
          </cell>
        </row>
        <row r="46">
          <cell r="A46" t="str">
            <v>CBD核心区周边围挡装饰拆除更新</v>
          </cell>
          <cell r="B46" t="str">
            <v>年度目标：</v>
          </cell>
          <cell r="C46" t="str">
            <v>根据住建委要求，完成1次CBD核心区周边1200米长围挡装饰的宣传牌更新、更换</v>
          </cell>
        </row>
        <row r="47">
          <cell r="A47" t="str">
            <v>CBD核心区建设期公共区域现场管理运行服务</v>
          </cell>
          <cell r="B47" t="str">
            <v>年度目标：</v>
          </cell>
          <cell r="C47" t="str">
            <v> 委托专业公司负责核心区公共区域（含综合管廊）综合管理、安全管理、设备设施运行维护、卫生保洁、宣传及环境布置、防汛、应急及其他协调、服务保障等工作，整体工作目标是管理范围安全，无重大安全责任事故，设备设施运行正常，卫生达标、环境整洁，周边秩序良好，应急处置及时，保障核心区建设顺利推进和市政能源供应安全。</v>
          </cell>
        </row>
        <row r="48">
          <cell r="A48" t="str">
            <v>拆迁遗留项目应急维修和保障服务</v>
          </cell>
          <cell r="B48" t="str">
            <v>年度目标：</v>
          </cell>
          <cell r="C48" t="str">
            <v>及时有效应对可能发生的突发事件（例如树木倒伏、管线跑冒滴漏等），确保拆迁遗留项目现场和拆迁腾空房屋安全稳定
</v>
          </cell>
        </row>
        <row r="49">
          <cell r="A49" t="str">
            <v>拆迁遗留项目物业代管服务</v>
          </cell>
          <cell r="B49" t="str">
            <v>年度目标：</v>
          </cell>
          <cell r="C49" t="str">
            <v>对关东店6号楼、东大桥东里10号楼及北平房项目进行公共区域物业维修、安全巡视、清扫保洁等，确保项目安全稳定运行，保障未搬迁居民正常生活。</v>
          </cell>
        </row>
        <row r="50">
          <cell r="A50" t="str">
            <v>通信及有线电视管道管理服务</v>
          </cell>
          <cell r="B50" t="str">
            <v>年度目标：</v>
          </cell>
          <cell r="C50" t="str">
            <v>保证管道安全，协调各网络运营单位合理、有序使用</v>
          </cell>
        </row>
        <row r="51">
          <cell r="A51" t="str">
            <v>金盏园区中组部组干院临时排水管线工程质保金</v>
          </cell>
          <cell r="B51" t="str">
            <v>年度目标：</v>
          </cell>
          <cell r="C51" t="str">
            <v>确保工程质量无缺陷，按时支付质保金</v>
          </cell>
        </row>
        <row r="52">
          <cell r="A52" t="str">
            <v>金盏园区地陷测量服务</v>
          </cell>
          <cell r="B52" t="str">
            <v>年度目标：</v>
          </cell>
          <cell r="C52" t="str">
            <v>开展园区地陷测量工作，解决地面系统不均匀沉降对园区长期建设的不利影响，有效防范风险。</v>
          </cell>
        </row>
        <row r="53">
          <cell r="A53" t="str">
            <v>金盏园区东区已完工道路雨污水管线专业养护</v>
          </cell>
          <cell r="B53" t="str">
            <v>整体目标：</v>
          </cell>
          <cell r="C53" t="str">
            <v>保障园区内企事业单位的出行安全、汛期安全和排水设施的正常使用，降低此类接诉即办和网格案件，及时修复井盖、雨水篦子，杜绝人身及车辆伤损事故发生。
</v>
          </cell>
        </row>
        <row r="54">
          <cell r="A54" t="str">
            <v>CBD党群阵地运营服务-维护费</v>
          </cell>
          <cell r="B54" t="str">
            <v>年度目标：</v>
          </cell>
          <cell r="C54" t="str">
            <v>用于CBD各党群活动阵地运营所需物业、水电、电话网络、维修等基础保障服务及部分设备项目维护费，保障各党群阵地能够正常开展功能性活动。</v>
          </cell>
        </row>
        <row r="55">
          <cell r="A55" t="str">
            <v>CBD白领驿站运营服务</v>
          </cell>
          <cell r="B55" t="str">
            <v>年度目标：</v>
          </cell>
          <cell r="C55" t="str">
            <v>完成白领驿站的日常运营，包括正常开放和日常接待服务等，网络和多媒体软件系统的维护管理、场地使用预约工作、图书和报刊杂志管理及维护工作、资料的统计和整理、活动保障和协助会务工作、现场环境和秩序保障。</v>
          </cell>
        </row>
        <row r="56">
          <cell r="A56" t="str">
            <v>人才引进及培训管理专项-两新组织活动</v>
          </cell>
          <cell r="B56" t="str">
            <v>年度目标：</v>
          </cell>
          <cell r="C56" t="str">
            <v>按照每人400元的经费标准，保障CBD工委区域内两新组织党员开展各项党建工作及活动使用，通过组织生活加强党员凝集力，发挥基层组织的战斗堡垒作用和党员个人的先锋模范作用。			
</v>
          </cell>
        </row>
        <row r="57">
          <cell r="A57" t="str">
            <v>党建工作经费</v>
          </cell>
          <cell r="B57" t="str">
            <v>年度目标：</v>
          </cell>
          <cell r="C57" t="str">
            <v>开展CBD管委会机关、CBD两新组织各项党建、群团等工作，宣传中央、市、区精神政策，完成各级组织部门工作要求，在保障党群各项基础工作的同时，通过活动引领、品牌建设扩大CBD区域党群工作的覆盖面和影响力</v>
          </cell>
        </row>
        <row r="58">
          <cell r="A58" t="str">
            <v>兼职“两新”法人单位书记补贴、社区居民党组织书记工作补贴</v>
          </cell>
          <cell r="B58" t="str">
            <v>年度目标：</v>
          </cell>
          <cell r="C58" t="str">
            <v>按照有关规定全面落实基层党组织书记报酬待遇，激励书记履行党建主体责任，更好的完成组织工作。</v>
          </cell>
        </row>
        <row r="59">
          <cell r="A59" t="str">
            <v>北京CBD白领驿站服务提升优化项目</v>
          </cell>
          <cell r="B59" t="str">
            <v>年度目标：</v>
          </cell>
          <cell r="C59" t="str">
            <v>以高新、全面、智慧为目标，用时代科技技术手段，本着“便捷、实用、高效”的原则，优化白领驿站目前布展形式。主要包括专业设计，软件系统的开发与维护，必须的强弱电改造，提升驿站整体运营服务水平。					
</v>
          </cell>
        </row>
        <row r="60">
          <cell r="A60" t="str">
            <v>全区离退休干部学习活动经费</v>
          </cell>
          <cell r="B60" t="str">
            <v>整体目标：</v>
          </cell>
          <cell r="C60" t="str">
            <v>保障区管处级离退休干部学习、活动使用。					
</v>
          </cell>
        </row>
        <row r="61">
          <cell r="A61" t="str">
            <v>离退休干部党支部书记等工作补贴</v>
          </cell>
          <cell r="B61" t="str">
            <v>整体目标：</v>
          </cell>
          <cell r="C61" t="str">
            <v>保障区管处级离退休干部学习、活动使用。	
</v>
          </cell>
        </row>
        <row r="62">
          <cell r="A62" t="str">
            <v>CBD文化艺术活动</v>
          </cell>
          <cell r="B62" t="str">
            <v>年度目标：</v>
          </cell>
          <cell r="C62" t="str">
            <v>持续打造CBD艺术文化品牌，营造区域丰富的国际文化氛围和艺术文化氛围</v>
          </cell>
        </row>
        <row r="63">
          <cell r="A63" t="str">
            <v>CBD联盟专项</v>
          </cell>
          <cell r="B63" t="str">
            <v>年度目标：</v>
          </cell>
          <cell r="C63" t="str">
            <v>保障中国商务区联盟工作正常开展，为各商务区发展搭建平台，组织商务区开展相关活动。编制中国商务区发展报告，梳理国内主要商务区经济发展和社会发展的各类数据，总结中国CBD发展经验和规律，探索国际化发展模式。</v>
          </cell>
        </row>
        <row r="64">
          <cell r="A64" t="str">
            <v>北京CBD商务文化活动</v>
          </cell>
          <cell r="B64" t="str">
            <v>年度目标：</v>
          </cell>
          <cell r="C64" t="str">
            <v>举办CBD影像季、媒体推广活动等系列商务文化活动，丰富CBD商务文化内涵；开展舆情监测工作，保障外部网络环境稳定有序；重点媒体宣传，扩大北京CBD品牌效应。</v>
          </cell>
        </row>
        <row r="65">
          <cell r="A65" t="str">
            <v>北京CBD融媒体宣传与推广服务</v>
          </cell>
          <cell r="B65" t="str">
            <v>年度目标：</v>
          </cell>
          <cell r="C65" t="str">
            <v>通过多平台运维、深度文章撰稿等，融合CBD、金盏、白领驿站等内容，以展示北京CBD及金盏整体形象，实时展示动态信息，形成区域宣传大矩阵。</v>
          </cell>
        </row>
        <row r="66">
          <cell r="A66" t="str">
            <v>北京CBD论坛</v>
          </cell>
          <cell r="B66" t="str">
            <v>年度目标：</v>
          </cell>
          <cell r="C66" t="str">
            <v>打造北京市对外开放的国际性高层次对话发声平台，塑造朝阳区、北京CBD开放活力、高质量发展的品牌形象。	
</v>
          </cell>
        </row>
        <row r="67">
          <cell r="A67" t="str">
            <v>2023年赴德国、法国公务出访经费项目</v>
          </cell>
          <cell r="B67" t="str">
            <v>整体目标：</v>
          </cell>
          <cell r="C67" t="str">
            <v>赴德国、法国开展营商环境和投资政策推荐，吸引企业在朝阳新设主体、投资新项目、落地中国总部及拓展经贸合作。
</v>
          </cell>
        </row>
        <row r="68">
          <cell r="A68" t="str">
            <v>CBD中心区环境服务管理平台运维服务</v>
          </cell>
          <cell r="B68" t="str">
            <v>年度目标：</v>
          </cell>
          <cell r="C68" t="str">
            <v>平台稳定运行，无重大安全事故；手机端微信小程序安全稳定运行</v>
          </cell>
        </row>
        <row r="69">
          <cell r="A69" t="str">
            <v>CBD区域道路清扫服务</v>
          </cell>
          <cell r="B69" t="str">
            <v>年度目标：</v>
          </cell>
          <cell r="C69" t="str">
            <v>为维护城市道路整洁而进行的环境卫生作业。通过人工清扫、人工保洁、机械清扫、机械保洁、机械清洗等方式，进行道路清扫保洁、小广告清除、果皮箱清掏清运及清洗、喷雾降尘与冲刷、扫雪铲冰、雨后推水、白色污染捡拾等，保持清扫范围内道路的整洁。
</v>
          </cell>
        </row>
        <row r="70">
          <cell r="A70" t="str">
            <v>停车诱导系统运维服务</v>
          </cell>
          <cell r="B70" t="str">
            <v>年度目标：</v>
          </cell>
          <cell r="C70" t="str">
            <v>保障CBD停车诱导系统长期稳定运行；
保障35个停车场的155套进出口前端一体机及周边附属设施的长期稳定运行；
保障119个室外诱导屏及附属设施长期稳定运行；
保障供电系统长期稳定供电，设备供电正常；
保障停车数据管理系统数据发布准确，长期稳定运行。				
</v>
          </cell>
        </row>
        <row r="71">
          <cell r="A71" t="str">
            <v>公共事务协管经费</v>
          </cell>
          <cell r="B71" t="str">
            <v>年度目标：</v>
          </cell>
          <cell r="C71" t="str">
            <v>招聘并派遣符合要求的协管人员在CBD区域协助开展公共管理和服务等辅助性业务工作。					
</v>
          </cell>
        </row>
        <row r="72">
          <cell r="A72" t="str">
            <v>公共空间日常运维服务</v>
          </cell>
          <cell r="B72" t="str">
            <v>年度目标：</v>
          </cell>
          <cell r="C72" t="str">
            <v>对银泰航华地下通道、朝阳路2号天桥、CBD历史文化开展日常运维工作。服务内容包括巡视看护、清扫保洁、设施养护、代缴能源费、安全应急等。</v>
          </cell>
        </row>
        <row r="73">
          <cell r="A73" t="str">
            <v>区域环境保障服务</v>
          </cell>
          <cell r="B73" t="str">
            <v>年度目标：</v>
          </cell>
          <cell r="C73" t="str">
            <v>环境保障，使用厢式货车对CBD区域内占道淤积共享单车、无主堆物堆料、大件垃圾等物品进行清理转运；
对CBD公共事务协管项目人员实行统一服装配置。为协管队员每人配备春夏秋冬四套服装；
结合2023年重点工作和安全生产月”、“消防宣传月”等重要时间节点，组织管委会自管项目、区域楼宇物业等人员开展消防培训、演练等主题活动。提升精细化管理水平，区域环境服务保障等。</v>
          </cell>
        </row>
        <row r="74">
          <cell r="A74" t="str">
            <v>区域环境美化服务</v>
          </cell>
          <cell r="B74" t="str">
            <v>年度目标：</v>
          </cell>
          <cell r="C74" t="str">
            <v>景观花钵植物春夏秋三季为花卉或观赏草，冬季为仿真花草或覆盖物。株丛紧密、状态丰盈、生长状态良好、无大面积黄叶及萎凋谢现象，生长缓慢整齐。节日期间亮化布置设计合理，亮化效果与周边环境和谐、鲜明、闪耀</v>
          </cell>
        </row>
        <row r="75">
          <cell r="A75" t="str">
            <v>指挥中心维护服务</v>
          </cell>
          <cell r="B75" t="str">
            <v>年度目标：</v>
          </cell>
          <cell r="C75" t="str">
            <v>保证CBD指挥中心机房相关IT设备、设施及大屏系统正常运行，主要包括：大屏系统、PVG服务器、高清解码器、转发服务器、存储设备、交换机设备、机柜内部整理和机房环境动力设备设施等的正常运行</v>
          </cell>
        </row>
        <row r="76">
          <cell r="A76" t="str">
            <v>绿化养护服务</v>
          </cell>
          <cell r="B76" t="str">
            <v>年度目标：</v>
          </cell>
          <cell r="C76" t="str">
            <v>CBD区域自管绿化范围以及部分道路绿化面积的养护,通过浇灌、排涝；病虫害防治和监测；植物修剪；土壤施肥；枯死植株去除；树木扶正；绿化垃圾及树挂垃圾清理等，保持绿植的正常状态。			
</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5"/>
  <sheetViews>
    <sheetView tabSelected="1" zoomScale="110" zoomScaleNormal="110" workbookViewId="0">
      <selection activeCell="E7" sqref="E7:E8"/>
    </sheetView>
  </sheetViews>
  <sheetFormatPr defaultColWidth="9" defaultRowHeight="13.5"/>
  <cols>
    <col min="1" max="1" width="4.225" customWidth="1"/>
    <col min="2" max="2" width="9.5" customWidth="1"/>
    <col min="3" max="3" width="16.625" customWidth="1"/>
    <col min="4" max="4" width="8" customWidth="1"/>
    <col min="5" max="5" width="15.1083333333333" customWidth="1"/>
    <col min="6" max="6" width="14.1916666666667" customWidth="1"/>
    <col min="7" max="7" width="10.8833333333333" customWidth="1"/>
    <col min="8" max="8" width="7.38333333333333" style="1" customWidth="1"/>
    <col min="9" max="9" width="7.60833333333333" customWidth="1"/>
    <col min="10" max="10" width="28.2916666666667" customWidth="1"/>
  </cols>
  <sheetData>
    <row r="1" ht="20.25" customHeight="1" spans="1:10">
      <c r="A1" s="2" t="s">
        <v>0</v>
      </c>
      <c r="B1" s="2"/>
      <c r="C1" s="2"/>
      <c r="D1" s="2"/>
      <c r="E1" s="2"/>
      <c r="F1" s="2"/>
      <c r="G1" s="2"/>
      <c r="H1" s="2"/>
      <c r="I1" s="2"/>
      <c r="J1" s="2"/>
    </row>
    <row r="2" ht="15.75" customHeight="1" spans="1:10">
      <c r="A2" s="3" t="s">
        <v>1</v>
      </c>
      <c r="B2" s="4"/>
      <c r="C2" s="4"/>
      <c r="D2" s="4"/>
      <c r="E2" s="4"/>
      <c r="F2" s="4"/>
      <c r="G2" s="4"/>
      <c r="H2" s="4"/>
      <c r="I2" s="4"/>
      <c r="J2" s="4"/>
    </row>
    <row r="3" ht="14.25" customHeight="1" spans="1:10">
      <c r="A3" s="5" t="s">
        <v>2</v>
      </c>
      <c r="B3" s="5"/>
      <c r="C3" s="6" t="s">
        <v>3</v>
      </c>
      <c r="D3" s="7"/>
      <c r="E3" s="7"/>
      <c r="F3" s="7"/>
      <c r="G3" s="7"/>
      <c r="H3" s="7"/>
      <c r="I3" s="7"/>
      <c r="J3" s="7"/>
    </row>
    <row r="4" ht="15" customHeight="1" spans="1:10">
      <c r="A4" s="5" t="s">
        <v>4</v>
      </c>
      <c r="B4" s="5"/>
      <c r="C4" s="6" t="s">
        <v>5</v>
      </c>
      <c r="D4" s="7"/>
      <c r="E4" s="7"/>
      <c r="F4" s="7"/>
      <c r="G4" s="5" t="s">
        <v>6</v>
      </c>
      <c r="H4" s="6" t="s">
        <v>7</v>
      </c>
      <c r="I4" s="7"/>
      <c r="J4" s="7"/>
    </row>
    <row r="5" ht="14.25" customHeight="1" spans="1:10">
      <c r="A5" s="5" t="s">
        <v>8</v>
      </c>
      <c r="B5" s="5"/>
      <c r="C5" s="6" t="s">
        <v>9</v>
      </c>
      <c r="D5" s="7"/>
      <c r="E5" s="7"/>
      <c r="F5" s="7"/>
      <c r="G5" s="5" t="s">
        <v>10</v>
      </c>
      <c r="H5" s="7">
        <v>58780010</v>
      </c>
      <c r="I5" s="7"/>
      <c r="J5" s="7"/>
    </row>
    <row r="6" ht="32.4" customHeight="1" spans="1:10">
      <c r="A6" s="8" t="s">
        <v>11</v>
      </c>
      <c r="B6" s="9"/>
      <c r="C6" s="5"/>
      <c r="D6" s="5"/>
      <c r="E6" s="5" t="s">
        <v>12</v>
      </c>
      <c r="F6" s="5" t="s">
        <v>13</v>
      </c>
      <c r="G6" s="5" t="s">
        <v>14</v>
      </c>
      <c r="H6" s="5" t="s">
        <v>15</v>
      </c>
      <c r="I6" s="5" t="s">
        <v>16</v>
      </c>
      <c r="J6" s="5" t="s">
        <v>17</v>
      </c>
    </row>
    <row r="7" spans="1:10">
      <c r="A7" s="9"/>
      <c r="B7" s="9"/>
      <c r="C7" s="5" t="s">
        <v>18</v>
      </c>
      <c r="D7" s="5"/>
      <c r="E7" s="7">
        <f>VLOOKUP($C$3,[3]可执行指标执行情况表!$B:$C,2,FALSE)</f>
        <v>398.287231</v>
      </c>
      <c r="F7" s="7">
        <f>VLOOKUP($C$3,[1]报表录入20240227175631206!$D$2:$L$97,9,0)</f>
        <v>288.814342</v>
      </c>
      <c r="G7" s="7">
        <f>VLOOKUP($C$3,[1]报表录入20240227175631206!$D$2:$L$97,9,0)</f>
        <v>288.814342</v>
      </c>
      <c r="H7" s="5">
        <v>10</v>
      </c>
      <c r="I7" s="39">
        <v>1</v>
      </c>
      <c r="J7" s="7">
        <v>10</v>
      </c>
    </row>
    <row r="8" spans="1:10">
      <c r="A8" s="9"/>
      <c r="B8" s="9"/>
      <c r="C8" s="5" t="s">
        <v>19</v>
      </c>
      <c r="D8" s="5"/>
      <c r="E8" s="7">
        <f>VLOOKUP($C$3,[3]可执行指标执行情况表!$B:$C,2,FALSE)</f>
        <v>398.287231</v>
      </c>
      <c r="F8" s="7">
        <f>VLOOKUP($C$3,[1]报表录入20240227175631206!$D$2:$L$97,9,0)</f>
        <v>288.814342</v>
      </c>
      <c r="G8" s="7">
        <f>VLOOKUP($C$3,[1]报表录入20240227175631206!$D$2:$L$97,9,0)</f>
        <v>288.814342</v>
      </c>
      <c r="H8" s="7" t="s">
        <v>20</v>
      </c>
      <c r="I8" s="39">
        <v>1</v>
      </c>
      <c r="J8" s="7" t="s">
        <v>20</v>
      </c>
    </row>
    <row r="9" spans="1:10">
      <c r="A9" s="9"/>
      <c r="B9" s="9"/>
      <c r="C9" s="5" t="s">
        <v>21</v>
      </c>
      <c r="D9" s="5"/>
      <c r="E9" s="7"/>
      <c r="F9" s="10"/>
      <c r="G9" s="10"/>
      <c r="H9" s="7" t="s">
        <v>20</v>
      </c>
      <c r="I9" s="7"/>
      <c r="J9" s="7" t="s">
        <v>20</v>
      </c>
    </row>
    <row r="10" spans="1:10">
      <c r="A10" s="9"/>
      <c r="B10" s="9"/>
      <c r="C10" s="5" t="s">
        <v>22</v>
      </c>
      <c r="D10" s="5"/>
      <c r="E10" s="7"/>
      <c r="F10" s="10"/>
      <c r="G10" s="10"/>
      <c r="H10" s="7" t="s">
        <v>20</v>
      </c>
      <c r="I10" s="7"/>
      <c r="J10" s="7" t="s">
        <v>20</v>
      </c>
    </row>
    <row r="11" ht="14.25" customHeight="1" spans="1:10">
      <c r="A11" s="5" t="s">
        <v>23</v>
      </c>
      <c r="B11" s="5" t="s">
        <v>24</v>
      </c>
      <c r="C11" s="5"/>
      <c r="D11" s="5"/>
      <c r="E11" s="5"/>
      <c r="F11" s="5"/>
      <c r="G11" s="5" t="s">
        <v>25</v>
      </c>
      <c r="H11" s="5"/>
      <c r="I11" s="5"/>
      <c r="J11" s="5"/>
    </row>
    <row r="12" ht="72" customHeight="1" spans="1:10">
      <c r="A12" s="5"/>
      <c r="B12" s="11" t="str">
        <f>VLOOKUP(C3,'[2]中心-年度绩效目标表'!$A$1:$C$76,3,0)</f>
        <v>在三星大厦47层(47层为电梯层高，建筑面积约800平方米，使用面积约400平方米)建立综合服务平台，融合招商引资、国际交流、商事仲裁、业务办理、外贸服务等多个功能。拟在61层（61层为电梯层高，建筑面积约2200平方米，使用面积约1100平方米）建立包括CBD发展建设、“两区”建设、数字经济等展览展示平台，兼具商务接待、商务活动等功能。计划邀请专业施工公司，完成内部结构，基本空间造型和消防等的改造，为下步平台建设打下基础。</v>
      </c>
      <c r="C12" s="12"/>
      <c r="D12" s="12"/>
      <c r="E12" s="12"/>
      <c r="F12" s="13"/>
      <c r="G12" s="11" t="s">
        <v>26</v>
      </c>
      <c r="H12" s="7"/>
      <c r="I12" s="12"/>
      <c r="J12" s="12"/>
    </row>
    <row r="13" spans="1:10">
      <c r="A13" s="14" t="s">
        <v>27</v>
      </c>
      <c r="B13" s="5" t="s">
        <v>28</v>
      </c>
      <c r="C13" s="5" t="s">
        <v>29</v>
      </c>
      <c r="D13" s="15" t="s">
        <v>30</v>
      </c>
      <c r="E13" s="16"/>
      <c r="F13" s="17" t="s">
        <v>31</v>
      </c>
      <c r="G13" s="17" t="s">
        <v>32</v>
      </c>
      <c r="H13" s="17" t="s">
        <v>15</v>
      </c>
      <c r="I13" s="17" t="s">
        <v>17</v>
      </c>
      <c r="J13" s="17" t="s">
        <v>33</v>
      </c>
    </row>
    <row r="14" ht="14.25" customHeight="1" spans="1:10">
      <c r="A14" s="18"/>
      <c r="B14" s="5"/>
      <c r="C14" s="5"/>
      <c r="D14" s="19"/>
      <c r="E14" s="20"/>
      <c r="F14" s="21" t="s">
        <v>34</v>
      </c>
      <c r="G14" s="21" t="s">
        <v>35</v>
      </c>
      <c r="H14" s="21"/>
      <c r="I14" s="21"/>
      <c r="J14" s="21"/>
    </row>
    <row r="15" spans="1:10">
      <c r="A15" s="18"/>
      <c r="B15" s="22" t="s">
        <v>36</v>
      </c>
      <c r="C15" s="23" t="s">
        <v>37</v>
      </c>
      <c r="D15" s="24" t="s">
        <v>38</v>
      </c>
      <c r="E15" s="25"/>
      <c r="F15" s="26" t="s">
        <v>39</v>
      </c>
      <c r="G15" s="27" t="s">
        <v>40</v>
      </c>
      <c r="H15" s="27">
        <v>5</v>
      </c>
      <c r="I15" s="40">
        <v>5</v>
      </c>
      <c r="J15" s="7"/>
    </row>
    <row r="16" spans="1:10">
      <c r="A16" s="18"/>
      <c r="B16" s="28"/>
      <c r="C16" s="23"/>
      <c r="D16" s="24" t="s">
        <v>41</v>
      </c>
      <c r="E16" s="25"/>
      <c r="F16" s="29" t="s">
        <v>42</v>
      </c>
      <c r="G16" s="30" t="s">
        <v>43</v>
      </c>
      <c r="H16" s="30">
        <v>5</v>
      </c>
      <c r="I16" s="40">
        <v>5</v>
      </c>
      <c r="J16" s="7"/>
    </row>
    <row r="17" spans="1:10">
      <c r="A17" s="18"/>
      <c r="B17" s="28"/>
      <c r="C17" s="23" t="s">
        <v>44</v>
      </c>
      <c r="D17" s="24" t="s">
        <v>45</v>
      </c>
      <c r="E17" s="25"/>
      <c r="F17" s="29" t="s">
        <v>46</v>
      </c>
      <c r="G17" s="30" t="s">
        <v>47</v>
      </c>
      <c r="H17" s="30">
        <v>10</v>
      </c>
      <c r="I17" s="40">
        <v>5</v>
      </c>
      <c r="J17" s="6" t="s">
        <v>48</v>
      </c>
    </row>
    <row r="18" spans="1:10">
      <c r="A18" s="18"/>
      <c r="B18" s="28"/>
      <c r="C18" s="23"/>
      <c r="D18" s="24" t="s">
        <v>49</v>
      </c>
      <c r="E18" s="25"/>
      <c r="F18" s="29" t="s">
        <v>50</v>
      </c>
      <c r="G18" s="30" t="s">
        <v>51</v>
      </c>
      <c r="H18" s="30">
        <v>10</v>
      </c>
      <c r="I18" s="40">
        <v>10</v>
      </c>
      <c r="J18" s="7"/>
    </row>
    <row r="19" ht="56.25" spans="1:10">
      <c r="A19" s="18"/>
      <c r="B19" s="31"/>
      <c r="C19" s="23" t="s">
        <v>52</v>
      </c>
      <c r="D19" s="24" t="s">
        <v>53</v>
      </c>
      <c r="E19" s="25"/>
      <c r="F19" s="29" t="s">
        <v>54</v>
      </c>
      <c r="G19" s="30" t="s">
        <v>55</v>
      </c>
      <c r="H19" s="30">
        <v>10</v>
      </c>
      <c r="I19" s="40">
        <v>5</v>
      </c>
      <c r="J19" s="11" t="s">
        <v>56</v>
      </c>
    </row>
    <row r="20" ht="24" customHeight="1" spans="1:10">
      <c r="A20" s="18"/>
      <c r="B20" s="23" t="s">
        <v>57</v>
      </c>
      <c r="C20" s="23" t="s">
        <v>58</v>
      </c>
      <c r="D20" s="32" t="s">
        <v>59</v>
      </c>
      <c r="E20" s="33"/>
      <c r="F20" s="29" t="s">
        <v>46</v>
      </c>
      <c r="G20" s="30" t="s">
        <v>47</v>
      </c>
      <c r="H20" s="30">
        <v>15</v>
      </c>
      <c r="I20" s="40">
        <v>10</v>
      </c>
      <c r="J20" s="6" t="s">
        <v>60</v>
      </c>
    </row>
    <row r="21" ht="30" customHeight="1" spans="1:10">
      <c r="A21" s="18"/>
      <c r="B21" s="23"/>
      <c r="C21" s="23" t="s">
        <v>61</v>
      </c>
      <c r="D21" s="32" t="s">
        <v>62</v>
      </c>
      <c r="E21" s="33"/>
      <c r="F21" s="29" t="s">
        <v>46</v>
      </c>
      <c r="G21" s="30" t="s">
        <v>47</v>
      </c>
      <c r="H21" s="30">
        <v>15</v>
      </c>
      <c r="I21" s="40">
        <v>10</v>
      </c>
      <c r="J21" s="6" t="s">
        <v>60</v>
      </c>
    </row>
    <row r="22" spans="1:10">
      <c r="A22" s="18"/>
      <c r="B22" s="23" t="s">
        <v>63</v>
      </c>
      <c r="C22" s="23" t="s">
        <v>64</v>
      </c>
      <c r="D22" s="24" t="s">
        <v>65</v>
      </c>
      <c r="E22" s="25"/>
      <c r="F22" s="29" t="s">
        <v>66</v>
      </c>
      <c r="G22" s="34">
        <v>0.9</v>
      </c>
      <c r="H22" s="30">
        <v>10</v>
      </c>
      <c r="I22" s="40">
        <v>5</v>
      </c>
      <c r="J22" s="6" t="s">
        <v>60</v>
      </c>
    </row>
    <row r="23" spans="1:10">
      <c r="A23" s="18"/>
      <c r="B23" s="23" t="s">
        <v>67</v>
      </c>
      <c r="C23" s="23" t="s">
        <v>68</v>
      </c>
      <c r="D23" s="24" t="s">
        <v>69</v>
      </c>
      <c r="E23" s="25"/>
      <c r="F23" s="35" t="s">
        <v>70</v>
      </c>
      <c r="G23" s="27" t="s">
        <v>71</v>
      </c>
      <c r="H23" s="27">
        <v>10</v>
      </c>
      <c r="I23" s="40">
        <v>10</v>
      </c>
      <c r="J23" s="6" t="s">
        <v>72</v>
      </c>
    </row>
    <row r="24" spans="1:10">
      <c r="A24" s="36" t="s">
        <v>73</v>
      </c>
      <c r="B24" s="36"/>
      <c r="C24" s="36"/>
      <c r="D24" s="36"/>
      <c r="E24" s="36"/>
      <c r="F24" s="36"/>
      <c r="G24" s="36"/>
      <c r="H24" s="36">
        <f>SUM(H15:H23,J7)</f>
        <v>100</v>
      </c>
      <c r="I24" s="41">
        <f>SUM(I15:I23,J7)</f>
        <v>75</v>
      </c>
      <c r="J24" s="42"/>
    </row>
    <row r="25" spans="1:10">
      <c r="A25" s="37" t="s">
        <v>74</v>
      </c>
      <c r="B25" s="38"/>
      <c r="C25" s="38"/>
      <c r="D25" s="38"/>
      <c r="E25" s="38"/>
      <c r="F25" s="38"/>
      <c r="G25" s="38"/>
      <c r="H25" s="4"/>
      <c r="I25" s="38"/>
      <c r="J25" s="38"/>
    </row>
  </sheetData>
  <mergeCells count="43">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D22:E22"/>
    <mergeCell ref="D23:E23"/>
    <mergeCell ref="A24:G24"/>
    <mergeCell ref="A25:J25"/>
    <mergeCell ref="A11:A12"/>
    <mergeCell ref="A13:A23"/>
    <mergeCell ref="B13:B14"/>
    <mergeCell ref="B15:B19"/>
    <mergeCell ref="B20:B21"/>
    <mergeCell ref="C13:C14"/>
    <mergeCell ref="C15:C16"/>
    <mergeCell ref="C17:C18"/>
    <mergeCell ref="H13:H14"/>
    <mergeCell ref="I13:I14"/>
    <mergeCell ref="J13:J14"/>
    <mergeCell ref="A6:B10"/>
    <mergeCell ref="D13:E14"/>
  </mergeCells>
  <printOptions horizontalCentered="1"/>
  <pageMargins left="0.235416666666667" right="0.235416666666667" top="0.747916666666667" bottom="0.354166666666667" header="0.313888888888889" footer="0.313888888888889"/>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liushuai</cp:lastModifiedBy>
  <dcterms:created xsi:type="dcterms:W3CDTF">2023-01-11T08:23:00Z</dcterms:created>
  <cp:lastPrinted>2023-02-06T09:29:00Z</cp:lastPrinted>
  <dcterms:modified xsi:type="dcterms:W3CDTF">2024-03-22T05:27:58Z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2B356E99A7BF449C91F460E91355D2FF</vt:lpwstr>
  </property>
</Properties>
</file>