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  <externalReference r:id="rId3"/>
  </externalReferences>
  <calcPr calcId="144525" concurrentCalc="0"/>
</workbook>
</file>

<file path=xl/sharedStrings.xml><?xml version="1.0" encoding="utf-8"?>
<sst xmlns="http://schemas.openxmlformats.org/spreadsheetml/2006/main" count="63">
  <si>
    <t>附件1</t>
  </si>
  <si>
    <t>项目支出绩效自评表</t>
  </si>
  <si>
    <t>（2023年度）</t>
  </si>
  <si>
    <t>项目名称</t>
  </si>
  <si>
    <t>CBD管委会朝阳区团组赴新加坡、香港交流经费（国外）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</si>
  <si>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</si>
  <si>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</si>
  <si>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</si>
  <si>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</si>
  <si>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</si>
  <si>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褚雪霏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</si>
  <si>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</si>
  <si>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</si>
  <si>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</si>
  <si>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</si>
  <si>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</si>
  <si>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</si>
  <si>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</si>
  <si>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</si>
  <si>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</si>
  <si>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</si>
  <si>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</si>
  <si>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</si>
  <si>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</si>
  <si>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</si>
  <si>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</si>
  <si>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</si>
  <si>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为进一步加大朝阳区国际化招商引资力度，积极开展营商环境宣传，更高质量吸引和利用外资，提升产业发展能级和国际化水平，朝阳区政府组团出访新加坡、中国香港，开展招商引资工作</t>
  </si>
  <si>
    <t>现场走访北京CBD全球招商联络站-新加坡分站、香港分站，对接下一步招商引资工作。在新加坡、香港分别组织“朝阳招商推介交流会”活动，吴小杰区长进行了宣介和交流。新加坡专场中，中经贸科技文教交流协会、DEPA国际中心，新加坡京商总会、新加坡香港商会、新加坡中小企业商会等商会组织及新加坡诚信审计事务所、莱佛士医院、金昻资本等企业参加。香港专场中，ViAct 视动智能、Matrixsense 万御科技、固高科技、MiCON创建产材、i2Cool创冷科技、SOTA时宜机器人等企业参加，并推动多家企业参加之后的“朝阳ITEC大赛”。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</si>
  <si>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</si>
  <si>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</si>
  <si>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</si>
  <si>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</si>
  <si>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</si>
  <si>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</si>
  <si>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</si>
  <si>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</si>
  <si>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</si>
  <si>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</si>
  <si>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</si>
  <si>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人员数量</t>
  </si>
  <si>
    <t>＝1人/次</t>
  </si>
  <si>
    <t>1人/次</t>
  </si>
  <si>
    <t>质量指标</t>
  </si>
  <si>
    <t>加大招商引资交流力度</t>
  </si>
  <si>
    <t>优良中低差</t>
  </si>
  <si>
    <t>优</t>
  </si>
  <si>
    <t>时效指标</t>
  </si>
  <si>
    <t>资金使用时效性</t>
  </si>
  <si>
    <t>效益指标</t>
  </si>
  <si>
    <t>社会效益指标</t>
  </si>
  <si>
    <t>积极开展营商环境宣传</t>
  </si>
  <si>
    <t>满意度指标</t>
  </si>
  <si>
    <t>服务对象满意度指标</t>
  </si>
  <si>
    <t>参与人员满意度</t>
  </si>
  <si>
    <t>≥90%</t>
  </si>
  <si>
    <t>成本指标</t>
  </si>
  <si>
    <t>经济成本指标</t>
  </si>
  <si>
    <t>按预算合理支配使用</t>
  </si>
  <si>
    <t>≤24995元</t>
  </si>
  <si>
    <t>24712.79元</t>
  </si>
  <si>
    <t>总分</t>
  </si>
  <si>
    <r>
      <rPr>
        <b/>
        <sz val="11"/>
        <color theme="1"/>
        <rFont val="宋体"/>
        <charset val="134"/>
      </rPr>
      <t xml:space="preserve">      填表人：张丹</t>
    </r>
    <r>
      <rPr>
        <b/>
        <sz val="11"/>
        <color theme="1"/>
        <rFont val="Times New Roman"/>
        <charset val="134"/>
      </rPr>
      <t xml:space="preserve">                                     </t>
    </r>
    <r>
      <rPr>
        <b/>
        <sz val="11"/>
        <color theme="1"/>
        <rFont val="宋体"/>
        <charset val="134"/>
      </rPr>
      <t>联系电话：58780085</t>
    </r>
    <r>
      <rPr>
        <b/>
        <sz val="11"/>
        <color theme="1"/>
        <rFont val="Times New Roman"/>
        <charset val="134"/>
      </rPr>
      <t xml:space="preserve">                                 </t>
    </r>
    <r>
      <rPr>
        <b/>
        <sz val="11"/>
        <color theme="1"/>
        <rFont val="宋体"/>
        <charset val="134"/>
      </rPr>
      <t>填写日期：2024.3.12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</si>
</sst>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  <scheme val="minor"/>
    </font>
    <font>
      <sz val="9"/>
      <color rgb="FF000000"/>
      <name val="Times New Roman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3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8" fillId="11" borderId="15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31" fillId="20" borderId="18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D:\Users\Administrator\Desktop\2023&#32489;&#25928;&#33258;&#35780;\&#20915;&#31639;&#39033;&#3044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报表录入20240227175631206"/>
    </sheetNames>
    <sheetDataSet>
      <sheetData sheetId="0">
        <row r="2">
          <cell r="D2" t="str">
            <v>项目</v>
          </cell>
          <cell r="E2" t="str">
            <v>处室</v>
          </cell>
          <cell r="F2" t="str">
            <v>—</v>
          </cell>
          <cell r="G2" t="str">
            <v>—</v>
          </cell>
          <cell r="H2" t="str">
            <v>—</v>
          </cell>
          <cell r="I2" t="str">
            <v>—</v>
          </cell>
          <cell r="J2" t="str">
            <v>—</v>
          </cell>
          <cell r="K2" t="str">
            <v>—</v>
          </cell>
          <cell r="L2" t="str">
            <v>支出</v>
          </cell>
        </row>
        <row r="3">
          <cell r="D3" t="str">
            <v>一</v>
          </cell>
        </row>
        <row r="3">
          <cell r="F3" t="str">
            <v>一</v>
          </cell>
          <cell r="G3" t="str">
            <v>一</v>
          </cell>
          <cell r="H3" t="str">
            <v>—</v>
          </cell>
          <cell r="I3" t="str">
            <v>—</v>
          </cell>
          <cell r="J3" t="str">
            <v>一</v>
          </cell>
          <cell r="K3" t="str">
            <v>-—</v>
          </cell>
          <cell r="L3">
            <v>201492.567391</v>
          </cell>
        </row>
        <row r="4">
          <cell r="H4" t="str">
            <v>—</v>
          </cell>
          <cell r="I4" t="str">
            <v>—</v>
          </cell>
        </row>
        <row r="4">
          <cell r="K4" t="str">
            <v>—</v>
          </cell>
          <cell r="L4">
            <v>4732.069792</v>
          </cell>
        </row>
        <row r="5">
          <cell r="H5" t="str">
            <v>—</v>
          </cell>
          <cell r="I5" t="str">
            <v>—</v>
          </cell>
        </row>
        <row r="5">
          <cell r="K5" t="str">
            <v>—</v>
          </cell>
          <cell r="L5">
            <v>4732.069792</v>
          </cell>
        </row>
        <row r="6">
          <cell r="D6" t="str">
            <v>CBD重点区域高清视频监控系统建设</v>
          </cell>
          <cell r="E6" t="str">
            <v>环境处</v>
          </cell>
          <cell r="F6" t="str">
            <v>11010524T000003064476</v>
          </cell>
          <cell r="G6" t="str">
            <v>特定目标类</v>
          </cell>
          <cell r="H6" t="str">
            <v>—</v>
          </cell>
          <cell r="I6" t="str">
            <v>—</v>
          </cell>
          <cell r="J6" t="str">
            <v>非基建项目</v>
          </cell>
          <cell r="K6" t="str">
            <v>—</v>
          </cell>
          <cell r="L6">
            <v>443.203434</v>
          </cell>
        </row>
        <row r="7">
          <cell r="D7" t="str">
            <v>机房UPS室精密空调更新</v>
          </cell>
          <cell r="E7" t="str">
            <v>办公室</v>
          </cell>
          <cell r="F7" t="str">
            <v>11010523T000002019669</v>
          </cell>
          <cell r="G7" t="str">
            <v>特定目标类</v>
          </cell>
          <cell r="H7" t="str">
            <v>—</v>
          </cell>
          <cell r="I7" t="str">
            <v>—</v>
          </cell>
          <cell r="J7" t="str">
            <v>非基建项目</v>
          </cell>
          <cell r="K7" t="str">
            <v>—</v>
          </cell>
          <cell r="L7">
            <v>5.42</v>
          </cell>
        </row>
        <row r="8">
          <cell r="D8" t="str">
            <v>CBD区域规划工作经费</v>
          </cell>
          <cell r="E8" t="str">
            <v>规划处</v>
          </cell>
          <cell r="F8" t="str">
            <v>11010522T000000405842</v>
          </cell>
          <cell r="G8" t="str">
            <v>特定目标类</v>
          </cell>
          <cell r="H8" t="str">
            <v>—</v>
          </cell>
          <cell r="I8" t="str">
            <v>—</v>
          </cell>
          <cell r="J8" t="str">
            <v>非基建项目</v>
          </cell>
          <cell r="K8" t="str">
            <v>—</v>
          </cell>
          <cell r="L8">
            <v>2.07</v>
          </cell>
        </row>
        <row r="9">
          <cell r="D9" t="str">
            <v>金盏园区地陷测量服务</v>
          </cell>
          <cell r="E9" t="str">
            <v>建设处</v>
          </cell>
          <cell r="F9" t="str">
            <v>11010523T000001964508</v>
          </cell>
          <cell r="G9" t="str">
            <v>特定目标类</v>
          </cell>
          <cell r="H9" t="str">
            <v>—</v>
          </cell>
          <cell r="I9" t="str">
            <v>—</v>
          </cell>
          <cell r="J9" t="str">
            <v>非基建项目</v>
          </cell>
          <cell r="K9" t="str">
            <v>—</v>
          </cell>
          <cell r="L9">
            <v>20</v>
          </cell>
        </row>
        <row r="10">
          <cell r="D10" t="str">
            <v>财审工作服务</v>
          </cell>
          <cell r="E10" t="str">
            <v>行财处</v>
          </cell>
          <cell r="F10" t="str">
            <v>11010522T000000405719</v>
          </cell>
          <cell r="G10" t="str">
            <v>特定目标类</v>
          </cell>
          <cell r="H10" t="str">
            <v>—</v>
          </cell>
          <cell r="I10" t="str">
            <v>—</v>
          </cell>
          <cell r="J10" t="str">
            <v>非基建项目</v>
          </cell>
          <cell r="K10" t="str">
            <v>—</v>
          </cell>
          <cell r="L10">
            <v>48.2</v>
          </cell>
        </row>
        <row r="11">
          <cell r="D11" t="str">
            <v>CBD东部重点片区规划综合实施方案编制工作</v>
          </cell>
          <cell r="E11" t="str">
            <v>规划处</v>
          </cell>
          <cell r="F11" t="str">
            <v>11010523T000002019685</v>
          </cell>
          <cell r="G11" t="str">
            <v>特定目标类</v>
          </cell>
          <cell r="H11" t="str">
            <v>—</v>
          </cell>
          <cell r="I11" t="str">
            <v>—</v>
          </cell>
          <cell r="J11" t="str">
            <v>非基建项目</v>
          </cell>
          <cell r="K11" t="str">
            <v>—</v>
          </cell>
          <cell r="L11">
            <v>85.5</v>
          </cell>
        </row>
        <row r="12">
          <cell r="D12" t="str">
            <v>CBD区域道路清扫服务</v>
          </cell>
          <cell r="E12" t="str">
            <v>环境处</v>
          </cell>
          <cell r="F12" t="str">
            <v>11010522T000000405862</v>
          </cell>
          <cell r="G12" t="str">
            <v>特定目标类</v>
          </cell>
          <cell r="H12" t="str">
            <v>—</v>
          </cell>
          <cell r="I12" t="str">
            <v>—</v>
          </cell>
          <cell r="J12" t="str">
            <v>非基建项目</v>
          </cell>
          <cell r="K12" t="str">
            <v>—</v>
          </cell>
          <cell r="L12">
            <v>609.506392</v>
          </cell>
        </row>
        <row r="13">
          <cell r="D13" t="str">
            <v>金盏园区中组部组干院临时排水管线工程质保金</v>
          </cell>
          <cell r="E13" t="str">
            <v>建设处</v>
          </cell>
          <cell r="F13" t="str">
            <v>11010523T000001964514</v>
          </cell>
          <cell r="G13" t="str">
            <v>特定目标类</v>
          </cell>
          <cell r="H13" t="str">
            <v>—</v>
          </cell>
          <cell r="I13" t="str">
            <v>—</v>
          </cell>
          <cell r="J13" t="str">
            <v>非基建项目</v>
          </cell>
          <cell r="K13" t="str">
            <v>—</v>
          </cell>
          <cell r="L13">
            <v>9.192</v>
          </cell>
        </row>
        <row r="14">
          <cell r="D14" t="str">
            <v>金盏园区东区已完工道路雨污水管线专业养护</v>
          </cell>
          <cell r="E14" t="str">
            <v>建设处</v>
          </cell>
          <cell r="F14" t="str">
            <v>11010523T000002368891</v>
          </cell>
          <cell r="G14" t="str">
            <v>特定目标类</v>
          </cell>
          <cell r="H14" t="str">
            <v>—</v>
          </cell>
          <cell r="I14" t="str">
            <v>—</v>
          </cell>
          <cell r="J14" t="str">
            <v>非基建项目</v>
          </cell>
          <cell r="K14" t="str">
            <v>—</v>
          </cell>
          <cell r="L14">
            <v>18.57324</v>
          </cell>
        </row>
        <row r="15">
          <cell r="D15" t="str">
            <v>通信及有线电视管道管理服务</v>
          </cell>
          <cell r="E15" t="str">
            <v>建设处</v>
          </cell>
          <cell r="F15" t="str">
            <v>11010522T000000405856</v>
          </cell>
          <cell r="G15" t="str">
            <v>特定目标类</v>
          </cell>
          <cell r="H15" t="str">
            <v>—</v>
          </cell>
          <cell r="I15" t="str">
            <v>—</v>
          </cell>
          <cell r="J15" t="str">
            <v>非基建项目</v>
          </cell>
          <cell r="K15" t="str">
            <v>—</v>
          </cell>
          <cell r="L15">
            <v>13.248</v>
          </cell>
        </row>
        <row r="16">
          <cell r="D16" t="str">
            <v>人才引进及培训管理专项-两新组织活动</v>
          </cell>
          <cell r="E16" t="str">
            <v>党群处</v>
          </cell>
          <cell r="F16" t="str">
            <v>11010522T000000405782</v>
          </cell>
          <cell r="G16" t="str">
            <v>特定目标类</v>
          </cell>
          <cell r="H16" t="str">
            <v>—</v>
          </cell>
          <cell r="I16" t="str">
            <v>—</v>
          </cell>
          <cell r="J16" t="str">
            <v>非基建项目</v>
          </cell>
          <cell r="K16" t="str">
            <v>—</v>
          </cell>
          <cell r="L16">
            <v>68.5</v>
          </cell>
        </row>
        <row r="17">
          <cell r="D17" t="str">
            <v>拆迁遗留项目应急维修和保障服务</v>
          </cell>
          <cell r="E17" t="str">
            <v>建设处</v>
          </cell>
          <cell r="F17" t="str">
            <v>11010522T000000423457</v>
          </cell>
          <cell r="G17" t="str">
            <v>特定目标类</v>
          </cell>
          <cell r="H17" t="str">
            <v>—</v>
          </cell>
          <cell r="I17" t="str">
            <v>—</v>
          </cell>
          <cell r="J17" t="str">
            <v>非基建项目</v>
          </cell>
          <cell r="K17" t="str">
            <v>—</v>
          </cell>
          <cell r="L17">
            <v>4.092479</v>
          </cell>
        </row>
        <row r="18">
          <cell r="D18" t="str">
            <v>CBD年鉴编纂出版工作</v>
          </cell>
          <cell r="E18" t="str">
            <v>办公室</v>
          </cell>
          <cell r="F18" t="str">
            <v>11010522T000000405706</v>
          </cell>
          <cell r="G18" t="str">
            <v>特定目标类</v>
          </cell>
          <cell r="H18" t="str">
            <v>—</v>
          </cell>
          <cell r="I18" t="str">
            <v>—</v>
          </cell>
          <cell r="J18" t="str">
            <v>非基建项目</v>
          </cell>
          <cell r="K18" t="str">
            <v>—</v>
          </cell>
          <cell r="L18">
            <v>70</v>
          </cell>
        </row>
        <row r="19">
          <cell r="D19" t="str">
            <v>CBD安全生产工作经费</v>
          </cell>
          <cell r="E19" t="str">
            <v>环境处</v>
          </cell>
          <cell r="F19" t="str">
            <v>11010523T000001961911</v>
          </cell>
          <cell r="G19" t="str">
            <v>特定目标类</v>
          </cell>
          <cell r="H19" t="str">
            <v>—</v>
          </cell>
          <cell r="I19" t="str">
            <v>—</v>
          </cell>
          <cell r="J19" t="str">
            <v>非基建项目</v>
          </cell>
          <cell r="K19" t="str">
            <v>—</v>
          </cell>
          <cell r="L19">
            <v>2.04</v>
          </cell>
        </row>
        <row r="20">
          <cell r="D20" t="str">
            <v>图片库工作服务</v>
          </cell>
          <cell r="E20" t="str">
            <v>办公室</v>
          </cell>
          <cell r="F20" t="str">
            <v>11010522T000000396363</v>
          </cell>
          <cell r="G20" t="str">
            <v>特定目标类</v>
          </cell>
          <cell r="H20" t="str">
            <v>—</v>
          </cell>
          <cell r="I20" t="str">
            <v>—</v>
          </cell>
          <cell r="J20" t="str">
            <v>非基建项目</v>
          </cell>
          <cell r="K20" t="str">
            <v>—</v>
          </cell>
          <cell r="L20">
            <v>57.5</v>
          </cell>
        </row>
        <row r="21">
          <cell r="D21" t="str">
            <v>CBD配套用房管理</v>
          </cell>
          <cell r="E21" t="str">
            <v>行财处</v>
          </cell>
          <cell r="F21" t="str">
            <v>11010522T000000405715</v>
          </cell>
          <cell r="G21" t="str">
            <v>特定目标类</v>
          </cell>
          <cell r="H21" t="str">
            <v>—</v>
          </cell>
          <cell r="I21" t="str">
            <v>—</v>
          </cell>
          <cell r="J21" t="str">
            <v>非基建项目</v>
          </cell>
          <cell r="K21" t="str">
            <v>—</v>
          </cell>
          <cell r="L21">
            <v>280.97442</v>
          </cell>
        </row>
        <row r="22">
          <cell r="D22" t="str">
            <v>应急维护经费</v>
          </cell>
          <cell r="E22" t="str">
            <v>行财处</v>
          </cell>
          <cell r="F22" t="str">
            <v>11010522T000000405720</v>
          </cell>
          <cell r="G22" t="str">
            <v>特定目标类</v>
          </cell>
          <cell r="H22" t="str">
            <v>—</v>
          </cell>
          <cell r="I22" t="str">
            <v>—</v>
          </cell>
          <cell r="J22" t="str">
            <v>非基建项目</v>
          </cell>
          <cell r="K22" t="str">
            <v>—</v>
          </cell>
          <cell r="L22">
            <v>37.9947</v>
          </cell>
        </row>
        <row r="23">
          <cell r="D23" t="str">
            <v>拆迁遗留项目物业代管服务</v>
          </cell>
          <cell r="E23" t="str">
            <v>建设处</v>
          </cell>
          <cell r="F23" t="str">
            <v>11010522T000000423456</v>
          </cell>
          <cell r="G23" t="str">
            <v>特定目标类</v>
          </cell>
          <cell r="H23" t="str">
            <v>—</v>
          </cell>
          <cell r="I23" t="str">
            <v>—</v>
          </cell>
          <cell r="J23" t="str">
            <v>非基建项目</v>
          </cell>
          <cell r="K23" t="str">
            <v>—</v>
          </cell>
          <cell r="L23">
            <v>22.96</v>
          </cell>
        </row>
        <row r="24">
          <cell r="D24" t="str">
            <v>自贸区招商服务大厅及管委会公共服务中心互联网接入</v>
          </cell>
          <cell r="E24" t="str">
            <v>办公室</v>
          </cell>
          <cell r="F24" t="str">
            <v>11010523T000002022413</v>
          </cell>
          <cell r="G24" t="str">
            <v>特定目标类</v>
          </cell>
          <cell r="H24" t="str">
            <v>—</v>
          </cell>
          <cell r="I24" t="str">
            <v>—</v>
          </cell>
          <cell r="J24" t="str">
            <v>非基建项目</v>
          </cell>
          <cell r="K24" t="str">
            <v>—</v>
          </cell>
          <cell r="L24">
            <v>23.8</v>
          </cell>
        </row>
        <row r="25">
          <cell r="D25" t="str">
            <v>CBD核心区Z15中信等项目安全管理综合保障服务</v>
          </cell>
          <cell r="E25" t="str">
            <v>建设处</v>
          </cell>
          <cell r="F25" t="str">
            <v>11010522T000000405793</v>
          </cell>
          <cell r="G25" t="str">
            <v>特定目标类</v>
          </cell>
          <cell r="H25" t="str">
            <v>—</v>
          </cell>
          <cell r="I25" t="str">
            <v>—</v>
          </cell>
          <cell r="J25" t="str">
            <v>非基建项目</v>
          </cell>
          <cell r="K25" t="str">
            <v>—</v>
          </cell>
          <cell r="L25">
            <v>22.74896</v>
          </cell>
        </row>
        <row r="26">
          <cell r="D26" t="str">
            <v>指挥中心维护服务</v>
          </cell>
          <cell r="E26" t="str">
            <v>环境处</v>
          </cell>
          <cell r="F26" t="str">
            <v>11010522T000000405868</v>
          </cell>
          <cell r="G26" t="str">
            <v>特定目标类</v>
          </cell>
          <cell r="H26" t="str">
            <v>—</v>
          </cell>
          <cell r="I26" t="str">
            <v>—</v>
          </cell>
          <cell r="J26" t="str">
            <v>非基建项目</v>
          </cell>
          <cell r="K26" t="str">
            <v>—</v>
          </cell>
          <cell r="L26">
            <v>40.5302</v>
          </cell>
        </row>
        <row r="27">
          <cell r="D27" t="str">
            <v>核心区视频监控项目维护</v>
          </cell>
          <cell r="E27" t="str">
            <v>办公室</v>
          </cell>
          <cell r="F27" t="str">
            <v>11010522T000000396485</v>
          </cell>
          <cell r="G27" t="str">
            <v>特定目标类</v>
          </cell>
          <cell r="H27" t="str">
            <v>—</v>
          </cell>
          <cell r="I27" t="str">
            <v>—</v>
          </cell>
          <cell r="J27" t="str">
            <v>非基建项目</v>
          </cell>
          <cell r="K27" t="str">
            <v>—</v>
          </cell>
          <cell r="L27">
            <v>24.5</v>
          </cell>
        </row>
        <row r="28">
          <cell r="D28" t="str">
            <v>综合服务经费</v>
          </cell>
          <cell r="E28" t="str">
            <v>行财处</v>
          </cell>
          <cell r="F28" t="str">
            <v>11010522T000000396175</v>
          </cell>
          <cell r="G28" t="str">
            <v>特定目标类</v>
          </cell>
          <cell r="H28" t="str">
            <v>—</v>
          </cell>
          <cell r="I28" t="str">
            <v>—</v>
          </cell>
          <cell r="J28" t="str">
            <v>非基建项目</v>
          </cell>
          <cell r="K28" t="str">
            <v>—</v>
          </cell>
          <cell r="L28">
            <v>143.9571</v>
          </cell>
        </row>
        <row r="29">
          <cell r="D29" t="str">
            <v>CBD党群阵地运营服务</v>
          </cell>
          <cell r="E29" t="str">
            <v>党群处</v>
          </cell>
          <cell r="F29" t="str">
            <v>11010522T000000423440</v>
          </cell>
          <cell r="G29" t="str">
            <v>特定目标类</v>
          </cell>
          <cell r="H29" t="str">
            <v>—</v>
          </cell>
          <cell r="I29" t="str">
            <v>—</v>
          </cell>
          <cell r="J29" t="str">
            <v>非基建项目</v>
          </cell>
          <cell r="K29" t="str">
            <v>—</v>
          </cell>
          <cell r="L29">
            <v>13.346734</v>
          </cell>
        </row>
        <row r="30">
          <cell r="D30" t="str">
            <v>CBD管委会朝阳区团组赴新加坡、香港交流经费（国外）</v>
          </cell>
          <cell r="E30" t="str">
            <v>产业二处</v>
          </cell>
          <cell r="F30" t="str">
            <v>11010524T000002889335</v>
          </cell>
          <cell r="G30" t="str">
            <v>特定目标类</v>
          </cell>
          <cell r="H30" t="str">
            <v>—</v>
          </cell>
          <cell r="I30" t="str">
            <v>—</v>
          </cell>
          <cell r="J30" t="str">
            <v>非基建项目</v>
          </cell>
          <cell r="K30" t="str">
            <v>—</v>
          </cell>
          <cell r="L30">
            <v>2.471279</v>
          </cell>
        </row>
        <row r="31">
          <cell r="D31" t="str">
            <v>2023年赴德国、法国公务出访经费项目</v>
          </cell>
          <cell r="E31" t="str">
            <v>发展处</v>
          </cell>
          <cell r="F31" t="str">
            <v>11010523T000002263535</v>
          </cell>
          <cell r="G31" t="str">
            <v>特定目标类</v>
          </cell>
          <cell r="H31" t="str">
            <v>—</v>
          </cell>
          <cell r="I31" t="str">
            <v>—</v>
          </cell>
          <cell r="J31" t="str">
            <v>非基建项目</v>
          </cell>
          <cell r="K31" t="str">
            <v>—</v>
          </cell>
          <cell r="L31">
            <v>42.344</v>
          </cell>
        </row>
        <row r="32">
          <cell r="D32" t="str">
            <v>兼职“两新”法人单位书记补贴、社区居民党组织书记工作补贴</v>
          </cell>
          <cell r="E32" t="str">
            <v>党群处</v>
          </cell>
          <cell r="F32" t="str">
            <v>11010522T000000405785</v>
          </cell>
          <cell r="G32" t="str">
            <v>特定目标类</v>
          </cell>
          <cell r="H32" t="str">
            <v>—</v>
          </cell>
          <cell r="I32" t="str">
            <v>—</v>
          </cell>
          <cell r="J32" t="str">
            <v>非基建项目</v>
          </cell>
          <cell r="K32" t="str">
            <v>—</v>
          </cell>
          <cell r="L32">
            <v>6.78</v>
          </cell>
        </row>
        <row r="33">
          <cell r="D33" t="str">
            <v>党建工作经费</v>
          </cell>
          <cell r="E33" t="str">
            <v>党群处</v>
          </cell>
          <cell r="F33" t="str">
            <v>11010522T000000405778</v>
          </cell>
          <cell r="G33" t="str">
            <v>特定目标类</v>
          </cell>
          <cell r="H33" t="str">
            <v>—</v>
          </cell>
          <cell r="I33" t="str">
            <v>—</v>
          </cell>
          <cell r="J33" t="str">
            <v>非基建项目</v>
          </cell>
          <cell r="K33" t="str">
            <v>—</v>
          </cell>
          <cell r="L33">
            <v>99.380573</v>
          </cell>
        </row>
        <row r="34">
          <cell r="D34" t="str">
            <v>人事人才工作经费</v>
          </cell>
          <cell r="E34" t="str">
            <v>党群处</v>
          </cell>
          <cell r="F34" t="str">
            <v>11010522T000000405704</v>
          </cell>
          <cell r="G34" t="str">
            <v>特定目标类</v>
          </cell>
          <cell r="H34" t="str">
            <v>—</v>
          </cell>
          <cell r="I34" t="str">
            <v>—</v>
          </cell>
          <cell r="J34" t="str">
            <v>非基建项目</v>
          </cell>
          <cell r="K34" t="str">
            <v>—</v>
          </cell>
          <cell r="L34">
            <v>1.3857</v>
          </cell>
        </row>
        <row r="35">
          <cell r="D35" t="str">
            <v>金盏园区中区雨污水排除综合规划服务（尾款）</v>
          </cell>
          <cell r="E35" t="str">
            <v>规划处</v>
          </cell>
          <cell r="F35" t="str">
            <v>11010523T000001963581</v>
          </cell>
          <cell r="G35" t="str">
            <v>特定目标类</v>
          </cell>
          <cell r="H35" t="str">
            <v>—</v>
          </cell>
          <cell r="I35" t="str">
            <v>—</v>
          </cell>
          <cell r="J35" t="str">
            <v>非基建项目</v>
          </cell>
          <cell r="K35" t="str">
            <v>—</v>
          </cell>
          <cell r="L35">
            <v>35.8</v>
          </cell>
        </row>
        <row r="36">
          <cell r="D36" t="str">
            <v>法律工作服务</v>
          </cell>
          <cell r="E36" t="str">
            <v>办公室</v>
          </cell>
          <cell r="F36" t="str">
            <v>11010522T000000396364</v>
          </cell>
          <cell r="G36" t="str">
            <v>特定目标类</v>
          </cell>
          <cell r="H36" t="str">
            <v>—</v>
          </cell>
          <cell r="I36" t="str">
            <v>—</v>
          </cell>
          <cell r="J36" t="str">
            <v>非基建项目</v>
          </cell>
          <cell r="K36" t="str">
            <v>—</v>
          </cell>
          <cell r="L36">
            <v>10</v>
          </cell>
        </row>
        <row r="37">
          <cell r="D37" t="str">
            <v>北京CBD招商服务大厅运营综合保障</v>
          </cell>
          <cell r="E37" t="str">
            <v>产业一处</v>
          </cell>
          <cell r="F37" t="str">
            <v>11010522T000000405753</v>
          </cell>
          <cell r="G37" t="str">
            <v>特定目标类</v>
          </cell>
          <cell r="H37" t="str">
            <v>—</v>
          </cell>
          <cell r="I37" t="str">
            <v>—</v>
          </cell>
          <cell r="J37" t="str">
            <v>非基建项目</v>
          </cell>
          <cell r="K37" t="str">
            <v>—</v>
          </cell>
          <cell r="L37">
            <v>63.98992</v>
          </cell>
        </row>
        <row r="38">
          <cell r="D38" t="str">
            <v>北京CBD商务文化活动</v>
          </cell>
          <cell r="E38" t="str">
            <v>发展处</v>
          </cell>
          <cell r="F38" t="str">
            <v>11010522T000000405725</v>
          </cell>
          <cell r="G38" t="str">
            <v>特定目标类</v>
          </cell>
          <cell r="H38" t="str">
            <v>—</v>
          </cell>
          <cell r="I38" t="str">
            <v>—</v>
          </cell>
          <cell r="J38" t="str">
            <v>非基建项目</v>
          </cell>
          <cell r="K38" t="str">
            <v>—</v>
          </cell>
          <cell r="L38">
            <v>255.313547</v>
          </cell>
        </row>
        <row r="39">
          <cell r="D39" t="str">
            <v>北京CBD融媒体宣传与推广服务</v>
          </cell>
          <cell r="E39" t="str">
            <v>发展处</v>
          </cell>
          <cell r="F39" t="str">
            <v>11010523T000001964107</v>
          </cell>
          <cell r="G39" t="str">
            <v>特定目标类</v>
          </cell>
          <cell r="H39" t="str">
            <v>—</v>
          </cell>
          <cell r="I39" t="str">
            <v>—</v>
          </cell>
          <cell r="J39" t="str">
            <v>非基建项目</v>
          </cell>
          <cell r="K39" t="str">
            <v>—</v>
          </cell>
          <cell r="L39">
            <v>117.125</v>
          </cell>
        </row>
        <row r="40">
          <cell r="D40" t="str">
            <v>北京CBD展览展示及综合服务平台室内装饰装修</v>
          </cell>
          <cell r="E40" t="str">
            <v>产业二处</v>
          </cell>
          <cell r="F40" t="str">
            <v>11010523T000001892496</v>
          </cell>
          <cell r="G40" t="str">
            <v>特定目标类</v>
          </cell>
          <cell r="H40" t="str">
            <v>—</v>
          </cell>
          <cell r="I40" t="str">
            <v>—</v>
          </cell>
          <cell r="J40" t="str">
            <v>非基建项目</v>
          </cell>
          <cell r="K40" t="str">
            <v>—</v>
          </cell>
          <cell r="L40">
            <v>288.814342</v>
          </cell>
        </row>
        <row r="41">
          <cell r="D41" t="str">
            <v>CBD白领驿站运营服务</v>
          </cell>
          <cell r="E41" t="str">
            <v>党群处</v>
          </cell>
          <cell r="F41" t="str">
            <v>11010522T000000405780</v>
          </cell>
          <cell r="G41" t="str">
            <v>特定目标类</v>
          </cell>
          <cell r="H41" t="str">
            <v>—</v>
          </cell>
          <cell r="I41" t="str">
            <v>—</v>
          </cell>
          <cell r="J41" t="str">
            <v>非基建项目</v>
          </cell>
          <cell r="K41" t="str">
            <v>—</v>
          </cell>
          <cell r="L41">
            <v>110</v>
          </cell>
        </row>
        <row r="42">
          <cell r="D42" t="str">
            <v>北京CBD企业监测及分级分类管理服务</v>
          </cell>
          <cell r="E42" t="str">
            <v>产业一处</v>
          </cell>
          <cell r="F42" t="str">
            <v>11010523T000001928516</v>
          </cell>
          <cell r="G42" t="str">
            <v>特定目标类</v>
          </cell>
          <cell r="H42" t="str">
            <v>—</v>
          </cell>
          <cell r="I42" t="str">
            <v>—</v>
          </cell>
          <cell r="J42" t="str">
            <v>非基建项目</v>
          </cell>
          <cell r="K42" t="str">
            <v>—</v>
          </cell>
          <cell r="L42">
            <v>44.75</v>
          </cell>
        </row>
        <row r="43">
          <cell r="D43" t="str">
            <v>CBD区域展示及产业政策宣传工作经费</v>
          </cell>
          <cell r="E43" t="str">
            <v>产业一处</v>
          </cell>
          <cell r="F43" t="str">
            <v>11010523T000001996323</v>
          </cell>
          <cell r="G43" t="str">
            <v>特定目标类</v>
          </cell>
          <cell r="H43" t="str">
            <v>—</v>
          </cell>
          <cell r="I43" t="str">
            <v>—</v>
          </cell>
          <cell r="J43" t="str">
            <v>非基建项目</v>
          </cell>
          <cell r="K43" t="str">
            <v>—</v>
          </cell>
          <cell r="L43">
            <v>19.5649</v>
          </cell>
        </row>
        <row r="44">
          <cell r="D44" t="str">
            <v>北京CBD论坛</v>
          </cell>
          <cell r="E44" t="str">
            <v>发展处</v>
          </cell>
          <cell r="F44" t="str">
            <v>11010522T000000405724</v>
          </cell>
          <cell r="G44" t="str">
            <v>特定目标类</v>
          </cell>
          <cell r="H44" t="str">
            <v>—</v>
          </cell>
          <cell r="I44" t="str">
            <v>—</v>
          </cell>
          <cell r="J44" t="str">
            <v>非基建项目</v>
          </cell>
          <cell r="K44" t="str">
            <v>—</v>
          </cell>
          <cell r="L44">
            <v>332.47</v>
          </cell>
        </row>
        <row r="45">
          <cell r="D45" t="str">
            <v>绿化养护服务</v>
          </cell>
          <cell r="E45" t="str">
            <v>环境处</v>
          </cell>
          <cell r="F45" t="str">
            <v>11010522T000000405864</v>
          </cell>
          <cell r="G45" t="str">
            <v>特定目标类</v>
          </cell>
          <cell r="H45" t="str">
            <v>—</v>
          </cell>
          <cell r="I45" t="str">
            <v>—</v>
          </cell>
          <cell r="J45" t="str">
            <v>非基建项目</v>
          </cell>
          <cell r="K45" t="str">
            <v>—</v>
          </cell>
          <cell r="L45">
            <v>133.168022</v>
          </cell>
        </row>
        <row r="46">
          <cell r="D46" t="str">
            <v>CBD新能源免费商务班车运维服务</v>
          </cell>
          <cell r="E46" t="str">
            <v>办公室</v>
          </cell>
          <cell r="F46" t="str">
            <v>11010522T000000423034</v>
          </cell>
          <cell r="G46" t="str">
            <v>特定目标类</v>
          </cell>
          <cell r="H46" t="str">
            <v>—</v>
          </cell>
          <cell r="I46" t="str">
            <v>—</v>
          </cell>
          <cell r="J46" t="str">
            <v>非基建项目</v>
          </cell>
          <cell r="K46" t="str">
            <v>—</v>
          </cell>
          <cell r="L46">
            <v>321.634964</v>
          </cell>
        </row>
        <row r="47">
          <cell r="D47" t="str">
            <v>公共空间日常运维服务</v>
          </cell>
          <cell r="E47" t="str">
            <v>环境处</v>
          </cell>
          <cell r="F47" t="str">
            <v>11010522T000000423433</v>
          </cell>
          <cell r="G47" t="str">
            <v>特定目标类</v>
          </cell>
          <cell r="H47" t="str">
            <v>—</v>
          </cell>
          <cell r="I47" t="str">
            <v>—</v>
          </cell>
          <cell r="J47" t="str">
            <v>非基建项目</v>
          </cell>
          <cell r="K47" t="str">
            <v>—</v>
          </cell>
          <cell r="L47">
            <v>246.568333</v>
          </cell>
        </row>
        <row r="48">
          <cell r="D48" t="str">
            <v>北京商务中心区招商服务中心LED及施工质保金项目</v>
          </cell>
          <cell r="E48" t="str">
            <v>产业一处</v>
          </cell>
          <cell r="F48" t="str">
            <v>11010523T000002017729</v>
          </cell>
          <cell r="G48" t="str">
            <v>特定目标类</v>
          </cell>
          <cell r="H48" t="str">
            <v>—</v>
          </cell>
          <cell r="I48" t="str">
            <v>—</v>
          </cell>
          <cell r="J48" t="str">
            <v>非基建项目</v>
          </cell>
          <cell r="K48" t="str">
            <v>—</v>
          </cell>
          <cell r="L48">
            <v>13.480977</v>
          </cell>
        </row>
        <row r="49">
          <cell r="D49" t="str">
            <v>产业促进服务</v>
          </cell>
          <cell r="E49" t="str">
            <v>产业一处/产业二处</v>
          </cell>
          <cell r="F49" t="str">
            <v>11010522T000000405744</v>
          </cell>
          <cell r="G49" t="str">
            <v>特定目标类</v>
          </cell>
          <cell r="H49" t="str">
            <v>—</v>
          </cell>
          <cell r="I49" t="str">
            <v>—</v>
          </cell>
          <cell r="J49" t="str">
            <v>非基建项目</v>
          </cell>
          <cell r="K49" t="str">
            <v>—</v>
          </cell>
          <cell r="L49">
            <v>80.4605</v>
          </cell>
        </row>
        <row r="50">
          <cell r="D50" t="str">
            <v>区域环境保障服务</v>
          </cell>
          <cell r="E50" t="str">
            <v>环境处</v>
          </cell>
          <cell r="F50" t="str">
            <v>11010522T000000405869</v>
          </cell>
          <cell r="G50" t="str">
            <v>特定目标类</v>
          </cell>
          <cell r="H50" t="str">
            <v>—</v>
          </cell>
          <cell r="I50" t="str">
            <v>—</v>
          </cell>
          <cell r="J50" t="str">
            <v>非基建项目</v>
          </cell>
          <cell r="K50" t="str">
            <v>—</v>
          </cell>
          <cell r="L50">
            <v>52.729406</v>
          </cell>
        </row>
        <row r="51">
          <cell r="D51" t="str">
            <v>CBD文化艺术活动</v>
          </cell>
          <cell r="E51" t="str">
            <v>发展处</v>
          </cell>
          <cell r="F51" t="str">
            <v>11010522T000000423289</v>
          </cell>
          <cell r="G51" t="str">
            <v>特定目标类</v>
          </cell>
          <cell r="H51" t="str">
            <v>—</v>
          </cell>
          <cell r="I51" t="str">
            <v>—</v>
          </cell>
          <cell r="J51" t="str">
            <v>非基建项目</v>
          </cell>
          <cell r="K51" t="str">
            <v>—</v>
          </cell>
          <cell r="L51">
            <v>89.46</v>
          </cell>
        </row>
        <row r="52">
          <cell r="D52" t="str">
            <v>CBD核心区周边围挡装饰拆除更新</v>
          </cell>
          <cell r="E52" t="str">
            <v>建设处</v>
          </cell>
          <cell r="F52" t="str">
            <v>11010522T000000405795</v>
          </cell>
          <cell r="G52" t="str">
            <v>特定目标类</v>
          </cell>
          <cell r="H52" t="str">
            <v>—</v>
          </cell>
          <cell r="I52" t="str">
            <v>—</v>
          </cell>
          <cell r="J52" t="str">
            <v>非基建项目</v>
          </cell>
          <cell r="K52" t="str">
            <v>—</v>
          </cell>
          <cell r="L52">
            <v>6.21</v>
          </cell>
        </row>
        <row r="53">
          <cell r="D53" t="str">
            <v>CBD核心区周边市政安全保障服务</v>
          </cell>
          <cell r="E53" t="str">
            <v>建设处</v>
          </cell>
          <cell r="F53" t="str">
            <v>11010522T000000405834</v>
          </cell>
          <cell r="G53" t="str">
            <v>特定目标类</v>
          </cell>
          <cell r="H53" t="str">
            <v>—</v>
          </cell>
          <cell r="I53" t="str">
            <v>—</v>
          </cell>
          <cell r="J53" t="str">
            <v>非基建项目</v>
          </cell>
          <cell r="K53" t="str">
            <v>—</v>
          </cell>
          <cell r="L53">
            <v>31.093</v>
          </cell>
        </row>
        <row r="54">
          <cell r="D54" t="str">
            <v>区域环境美化服务</v>
          </cell>
          <cell r="E54" t="str">
            <v>环境处</v>
          </cell>
          <cell r="F54" t="str">
            <v>11010522T000000405873</v>
          </cell>
          <cell r="G54" t="str">
            <v>特定目标类</v>
          </cell>
          <cell r="H54" t="str">
            <v>—</v>
          </cell>
          <cell r="I54" t="str">
            <v>—</v>
          </cell>
          <cell r="J54" t="str">
            <v>非基建项目</v>
          </cell>
          <cell r="K54" t="str">
            <v>—</v>
          </cell>
          <cell r="L54">
            <v>27.57892</v>
          </cell>
        </row>
        <row r="55">
          <cell r="D55" t="str">
            <v>CBD联盟专项</v>
          </cell>
          <cell r="E55" t="str">
            <v>发展处</v>
          </cell>
          <cell r="F55" t="str">
            <v>11010522T000000405730</v>
          </cell>
          <cell r="G55" t="str">
            <v>特定目标类</v>
          </cell>
          <cell r="H55" t="str">
            <v>—</v>
          </cell>
          <cell r="I55" t="str">
            <v>—</v>
          </cell>
          <cell r="J55" t="str">
            <v>非基建项目</v>
          </cell>
          <cell r="K55" t="str">
            <v>—</v>
          </cell>
          <cell r="L55">
            <v>63.71875</v>
          </cell>
        </row>
        <row r="56">
          <cell r="D56" t="str">
            <v>北京CBD招商服务大厅企业服务</v>
          </cell>
          <cell r="E56" t="str">
            <v>产业一处</v>
          </cell>
          <cell r="F56" t="str">
            <v>11010522T000000423043</v>
          </cell>
          <cell r="G56" t="str">
            <v>特定目标类</v>
          </cell>
          <cell r="H56" t="str">
            <v>—</v>
          </cell>
          <cell r="I56" t="str">
            <v>—</v>
          </cell>
          <cell r="J56" t="str">
            <v>非基建项目</v>
          </cell>
          <cell r="K56" t="str">
            <v>—</v>
          </cell>
          <cell r="L56">
            <v>129</v>
          </cell>
        </row>
        <row r="57">
          <cell r="D57" t="str">
            <v>核心区日常维护</v>
          </cell>
          <cell r="E57" t="str">
            <v>办公室</v>
          </cell>
          <cell r="F57" t="str">
            <v>11010522T000000396484</v>
          </cell>
          <cell r="G57" t="str">
            <v>特定目标类</v>
          </cell>
          <cell r="H57" t="str">
            <v>—</v>
          </cell>
          <cell r="I57" t="str">
            <v>—</v>
          </cell>
          <cell r="J57" t="str">
            <v>非基建项目</v>
          </cell>
          <cell r="K57" t="str">
            <v>—</v>
          </cell>
          <cell r="L57">
            <v>8.72</v>
          </cell>
        </row>
        <row r="58">
          <cell r="D58" t="str">
            <v>CBD核心区电信舱过渡期运营管理服务</v>
          </cell>
          <cell r="E58" t="str">
            <v>规划处</v>
          </cell>
          <cell r="F58" t="str">
            <v>11010522T000000405841</v>
          </cell>
          <cell r="G58" t="str">
            <v>特定目标类</v>
          </cell>
          <cell r="H58" t="str">
            <v>—</v>
          </cell>
          <cell r="I58" t="str">
            <v>—</v>
          </cell>
          <cell r="J58" t="str">
            <v>非基建项目</v>
          </cell>
          <cell r="K58" t="str">
            <v>—</v>
          </cell>
          <cell r="L58">
            <v>30.2</v>
          </cell>
        </row>
        <row r="59">
          <cell r="E59" t="e">
            <v>#N/A</v>
          </cell>
        </row>
        <row r="59">
          <cell r="H59" t="str">
            <v>—</v>
          </cell>
          <cell r="I59" t="str">
            <v>—</v>
          </cell>
        </row>
        <row r="59">
          <cell r="K59" t="str">
            <v>—</v>
          </cell>
          <cell r="L59">
            <v>4735.429057</v>
          </cell>
        </row>
        <row r="60">
          <cell r="E60" t="e">
            <v>#N/A</v>
          </cell>
        </row>
        <row r="60">
          <cell r="H60" t="str">
            <v>—</v>
          </cell>
          <cell r="I60" t="str">
            <v>—</v>
          </cell>
        </row>
        <row r="60">
          <cell r="K60" t="str">
            <v>—</v>
          </cell>
          <cell r="L60">
            <v>4735.429057</v>
          </cell>
        </row>
        <row r="61">
          <cell r="D61" t="str">
            <v>核心区文化设施</v>
          </cell>
          <cell r="E61" t="e">
            <v>#N/A</v>
          </cell>
          <cell r="F61" t="str">
            <v>116376300000002</v>
          </cell>
          <cell r="G61" t="str">
            <v>特定目标类</v>
          </cell>
          <cell r="H61" t="str">
            <v>—</v>
          </cell>
          <cell r="I61" t="str">
            <v>—</v>
          </cell>
          <cell r="J61" t="str">
            <v>发展改革委安排的基建项目</v>
          </cell>
          <cell r="K61" t="str">
            <v>—</v>
          </cell>
          <cell r="L61">
            <v>4735.429057</v>
          </cell>
        </row>
        <row r="62">
          <cell r="E62" t="e">
            <v>#N/A</v>
          </cell>
        </row>
        <row r="62">
          <cell r="H62" t="str">
            <v>—</v>
          </cell>
          <cell r="I62" t="str">
            <v>—</v>
          </cell>
        </row>
        <row r="62">
          <cell r="K62" t="str">
            <v>—</v>
          </cell>
          <cell r="L62">
            <v>291.7756</v>
          </cell>
        </row>
        <row r="63">
          <cell r="E63" t="e">
            <v>#N/A</v>
          </cell>
        </row>
        <row r="63">
          <cell r="H63" t="str">
            <v>—</v>
          </cell>
          <cell r="I63" t="str">
            <v>—</v>
          </cell>
        </row>
        <row r="63">
          <cell r="K63" t="str">
            <v>—</v>
          </cell>
          <cell r="L63">
            <v>291.7756</v>
          </cell>
        </row>
        <row r="64">
          <cell r="D64" t="str">
            <v>北京CBD白领驿站服务提升优化项目</v>
          </cell>
          <cell r="E64" t="str">
            <v>党群处</v>
          </cell>
          <cell r="F64" t="str">
            <v>11010522T000000423455</v>
          </cell>
          <cell r="G64" t="str">
            <v>特定目标类</v>
          </cell>
          <cell r="H64" t="str">
            <v>—</v>
          </cell>
          <cell r="I64" t="str">
            <v>—</v>
          </cell>
          <cell r="J64" t="str">
            <v>非基建项目</v>
          </cell>
          <cell r="K64" t="str">
            <v>—</v>
          </cell>
          <cell r="L64">
            <v>111.9</v>
          </cell>
        </row>
        <row r="65">
          <cell r="D65" t="str">
            <v>CBD中心区环境服务管理平台运维服务</v>
          </cell>
          <cell r="E65" t="str">
            <v>环境处</v>
          </cell>
          <cell r="F65" t="str">
            <v>11010522T000000423434</v>
          </cell>
          <cell r="G65" t="str">
            <v>特定目标类</v>
          </cell>
          <cell r="H65" t="str">
            <v>—</v>
          </cell>
          <cell r="I65" t="str">
            <v>—</v>
          </cell>
          <cell r="J65" t="str">
            <v>非基建项目</v>
          </cell>
          <cell r="K65" t="str">
            <v>—</v>
          </cell>
          <cell r="L65">
            <v>7</v>
          </cell>
        </row>
        <row r="66">
          <cell r="D66" t="str">
            <v>OA系统运维服务</v>
          </cell>
          <cell r="E66" t="str">
            <v>办公室</v>
          </cell>
          <cell r="F66" t="str">
            <v>11010522T000000423024</v>
          </cell>
          <cell r="G66" t="str">
            <v>特定目标类</v>
          </cell>
          <cell r="H66" t="str">
            <v>—</v>
          </cell>
          <cell r="I66" t="str">
            <v>—</v>
          </cell>
          <cell r="J66" t="str">
            <v>非基建项目</v>
          </cell>
          <cell r="K66" t="str">
            <v>—</v>
          </cell>
          <cell r="L66">
            <v>2.4</v>
          </cell>
        </row>
        <row r="67">
          <cell r="D67" t="str">
            <v>综合资源管理系统运营维护服务</v>
          </cell>
          <cell r="E67" t="str">
            <v>办公室</v>
          </cell>
          <cell r="F67" t="str">
            <v>11010522T000000405713</v>
          </cell>
          <cell r="G67" t="str">
            <v>特定目标类</v>
          </cell>
          <cell r="H67" t="str">
            <v>—</v>
          </cell>
          <cell r="I67" t="str">
            <v>—</v>
          </cell>
          <cell r="J67" t="str">
            <v>非基建项目</v>
          </cell>
          <cell r="K67" t="str">
            <v>—</v>
          </cell>
          <cell r="L67">
            <v>12</v>
          </cell>
        </row>
        <row r="68">
          <cell r="D68" t="str">
            <v>金盏国际合作服务区管理服务系统运维服务</v>
          </cell>
          <cell r="E68" t="str">
            <v>办公室</v>
          </cell>
          <cell r="F68" t="str">
            <v>11010523T000002100232</v>
          </cell>
          <cell r="G68" t="str">
            <v>特定目标类</v>
          </cell>
          <cell r="H68" t="str">
            <v>—</v>
          </cell>
          <cell r="I68" t="str">
            <v>—</v>
          </cell>
          <cell r="J68" t="str">
            <v>非基建项目</v>
          </cell>
          <cell r="K68" t="str">
            <v>—</v>
          </cell>
          <cell r="L68">
            <v>4.977</v>
          </cell>
        </row>
        <row r="69">
          <cell r="D69" t="str">
            <v>办公设备及网络运维项目服务</v>
          </cell>
          <cell r="E69" t="str">
            <v>办公室</v>
          </cell>
          <cell r="F69" t="str">
            <v>11010522T000000405712</v>
          </cell>
          <cell r="G69" t="str">
            <v>特定目标类</v>
          </cell>
          <cell r="H69" t="str">
            <v>—</v>
          </cell>
          <cell r="I69" t="str">
            <v>—</v>
          </cell>
          <cell r="J69" t="str">
            <v>非基建项目</v>
          </cell>
          <cell r="K69" t="str">
            <v>—</v>
          </cell>
          <cell r="L69">
            <v>31</v>
          </cell>
        </row>
        <row r="70">
          <cell r="D70" t="str">
            <v>数字孪生CBD时空信息管理平台运营维护服务</v>
          </cell>
          <cell r="E70" t="str">
            <v>产业一处</v>
          </cell>
          <cell r="F70" t="str">
            <v>11010523T000001996375</v>
          </cell>
          <cell r="G70" t="str">
            <v>特定目标类</v>
          </cell>
          <cell r="H70" t="str">
            <v>—</v>
          </cell>
          <cell r="I70" t="str">
            <v>—</v>
          </cell>
          <cell r="J70" t="str">
            <v>非基建项目</v>
          </cell>
          <cell r="K70" t="str">
            <v>—</v>
          </cell>
          <cell r="L70">
            <v>16.75</v>
          </cell>
        </row>
        <row r="71">
          <cell r="D71" t="str">
            <v>信息化基础设施提升项目运维服务</v>
          </cell>
          <cell r="E71" t="str">
            <v>办公室</v>
          </cell>
          <cell r="F71" t="str">
            <v>11010522T000000423021</v>
          </cell>
          <cell r="G71" t="str">
            <v>特定目标类</v>
          </cell>
          <cell r="H71" t="str">
            <v>—</v>
          </cell>
          <cell r="I71" t="str">
            <v>—</v>
          </cell>
          <cell r="J71" t="str">
            <v>非基建项目</v>
          </cell>
          <cell r="K71" t="str">
            <v>—</v>
          </cell>
          <cell r="L71">
            <v>7.5</v>
          </cell>
        </row>
        <row r="72">
          <cell r="D72" t="str">
            <v>北京CBD优秀企业选拔及楼宇信用风险管理平台运维服务</v>
          </cell>
          <cell r="E72" t="str">
            <v>产业一处</v>
          </cell>
          <cell r="F72" t="str">
            <v>11010522T000000405763</v>
          </cell>
          <cell r="G72" t="str">
            <v>特定目标类</v>
          </cell>
          <cell r="H72" t="str">
            <v>—</v>
          </cell>
          <cell r="I72" t="str">
            <v>—</v>
          </cell>
          <cell r="J72" t="str">
            <v>非基建项目</v>
          </cell>
          <cell r="K72" t="str">
            <v>—</v>
          </cell>
          <cell r="L72">
            <v>1.96</v>
          </cell>
        </row>
        <row r="73">
          <cell r="D73" t="str">
            <v>停车诱导系统运维服务</v>
          </cell>
          <cell r="E73" t="str">
            <v>环境处</v>
          </cell>
          <cell r="F73" t="str">
            <v>11010522T000000406004</v>
          </cell>
          <cell r="G73" t="str">
            <v>特定目标类</v>
          </cell>
          <cell r="H73" t="str">
            <v>—</v>
          </cell>
          <cell r="I73" t="str">
            <v>—</v>
          </cell>
          <cell r="J73" t="str">
            <v>非基建项目</v>
          </cell>
          <cell r="K73" t="str">
            <v>—</v>
          </cell>
          <cell r="L73">
            <v>83.7886</v>
          </cell>
        </row>
        <row r="74">
          <cell r="D74" t="str">
            <v>CBD功能区产业转型升级及楼宇经济管理系统运营维护服务</v>
          </cell>
          <cell r="E74" t="str">
            <v>产业处</v>
          </cell>
          <cell r="F74" t="str">
            <v>11010522T000000405756</v>
          </cell>
          <cell r="G74" t="str">
            <v>特定目标类</v>
          </cell>
          <cell r="H74" t="str">
            <v>—</v>
          </cell>
          <cell r="I74" t="str">
            <v>—</v>
          </cell>
          <cell r="J74" t="str">
            <v>非基建项目</v>
          </cell>
          <cell r="K74" t="str">
            <v>—</v>
          </cell>
          <cell r="L74">
            <v>12.5</v>
          </cell>
        </row>
        <row r="75">
          <cell r="E75" t="e">
            <v>#N/A</v>
          </cell>
        </row>
        <row r="75">
          <cell r="H75" t="str">
            <v>—</v>
          </cell>
          <cell r="I75" t="str">
            <v>—</v>
          </cell>
        </row>
        <row r="75">
          <cell r="K75" t="str">
            <v>—</v>
          </cell>
          <cell r="L75">
            <v>7741.003551</v>
          </cell>
        </row>
        <row r="76">
          <cell r="E76" t="e">
            <v>#N/A</v>
          </cell>
        </row>
        <row r="76">
          <cell r="H76" t="str">
            <v>—</v>
          </cell>
          <cell r="I76" t="str">
            <v>—</v>
          </cell>
        </row>
        <row r="76">
          <cell r="K76" t="str">
            <v>—</v>
          </cell>
          <cell r="L76">
            <v>0.54</v>
          </cell>
        </row>
        <row r="77">
          <cell r="D77" t="str">
            <v>离退休干部党支部书记等工作补贴</v>
          </cell>
          <cell r="E77" t="str">
            <v>党群处</v>
          </cell>
          <cell r="F77" t="str">
            <v>11010523T000002305245</v>
          </cell>
          <cell r="G77" t="str">
            <v>特定目标类</v>
          </cell>
          <cell r="H77" t="str">
            <v>—</v>
          </cell>
          <cell r="I77" t="str">
            <v>—</v>
          </cell>
          <cell r="J77" t="str">
            <v>非基建项目</v>
          </cell>
          <cell r="K77" t="str">
            <v>—</v>
          </cell>
          <cell r="L77">
            <v>0.54</v>
          </cell>
        </row>
        <row r="78">
          <cell r="E78" t="e">
            <v>#N/A</v>
          </cell>
        </row>
        <row r="78">
          <cell r="H78" t="str">
            <v>—</v>
          </cell>
          <cell r="I78" t="str">
            <v>—</v>
          </cell>
        </row>
        <row r="78">
          <cell r="K78" t="str">
            <v>—</v>
          </cell>
          <cell r="L78">
            <v>7740.463551</v>
          </cell>
        </row>
        <row r="79">
          <cell r="D79" t="str">
            <v>产业发展经费</v>
          </cell>
          <cell r="E79" t="str">
            <v>行财处</v>
          </cell>
          <cell r="F79" t="str">
            <v>11010523T000002251152</v>
          </cell>
          <cell r="G79" t="str">
            <v>特定目标类</v>
          </cell>
          <cell r="H79" t="str">
            <v>—</v>
          </cell>
          <cell r="I79" t="str">
            <v>—</v>
          </cell>
          <cell r="J79" t="str">
            <v>非基建项目</v>
          </cell>
          <cell r="K79" t="str">
            <v>—</v>
          </cell>
          <cell r="L79">
            <v>332.130673</v>
          </cell>
        </row>
        <row r="80">
          <cell r="D80" t="str">
            <v>2021年第一批产业转型升级资金80%（部门）</v>
          </cell>
          <cell r="E80" t="str">
            <v>行财处</v>
          </cell>
          <cell r="F80" t="str">
            <v>11010522T000001706084</v>
          </cell>
          <cell r="G80" t="str">
            <v>特定目标类</v>
          </cell>
          <cell r="H80" t="str">
            <v>—</v>
          </cell>
          <cell r="I80" t="str">
            <v>—</v>
          </cell>
          <cell r="J80" t="str">
            <v>非基建项目</v>
          </cell>
          <cell r="K80" t="str">
            <v>—</v>
          </cell>
          <cell r="L80">
            <v>275.512</v>
          </cell>
        </row>
        <row r="81">
          <cell r="D81" t="str">
            <v>公共事务协管经费</v>
          </cell>
          <cell r="E81" t="str">
            <v>环境处</v>
          </cell>
          <cell r="F81" t="str">
            <v>11010522T000000395378</v>
          </cell>
          <cell r="G81" t="str">
            <v>特定目标类</v>
          </cell>
          <cell r="H81" t="str">
            <v>—</v>
          </cell>
          <cell r="I81" t="str">
            <v>—</v>
          </cell>
          <cell r="J81" t="str">
            <v>非基建项目</v>
          </cell>
          <cell r="K81" t="str">
            <v>—</v>
          </cell>
          <cell r="L81">
            <v>974.840844</v>
          </cell>
        </row>
        <row r="82">
          <cell r="D82" t="str">
            <v>CBD高质量发展引导资金</v>
          </cell>
          <cell r="E82" t="str">
            <v>产业处</v>
          </cell>
          <cell r="F82" t="str">
            <v>11010522T000000422224</v>
          </cell>
          <cell r="G82" t="str">
            <v>特定目标类</v>
          </cell>
          <cell r="H82" t="str">
            <v>—</v>
          </cell>
          <cell r="I82" t="str">
            <v>—</v>
          </cell>
          <cell r="J82" t="str">
            <v>非基建项目</v>
          </cell>
          <cell r="K82" t="str">
            <v>—</v>
          </cell>
          <cell r="L82">
            <v>2762.73</v>
          </cell>
        </row>
        <row r="83">
          <cell r="D83" t="str">
            <v>CBD东扩规划经费</v>
          </cell>
          <cell r="E83" t="str">
            <v>规划处</v>
          </cell>
          <cell r="F83" t="str">
            <v>11010524T000002462983</v>
          </cell>
          <cell r="G83" t="str">
            <v>特定目标类</v>
          </cell>
          <cell r="H83" t="str">
            <v>—</v>
          </cell>
          <cell r="I83" t="str">
            <v>—</v>
          </cell>
          <cell r="J83" t="str">
            <v>非基建项目</v>
          </cell>
          <cell r="K83" t="str">
            <v>—</v>
          </cell>
          <cell r="L83">
            <v>2130.999518</v>
          </cell>
        </row>
        <row r="84">
          <cell r="D84" t="str">
            <v>CBD核心区建设期公共区域现场管理运行服务</v>
          </cell>
          <cell r="E84" t="str">
            <v>建设处</v>
          </cell>
          <cell r="F84" t="str">
            <v>11010522T000000405826</v>
          </cell>
          <cell r="G84" t="str">
            <v>特定目标类</v>
          </cell>
          <cell r="H84" t="str">
            <v>—</v>
          </cell>
          <cell r="I84" t="str">
            <v>—</v>
          </cell>
          <cell r="J84" t="str">
            <v>非基建项目</v>
          </cell>
          <cell r="K84" t="str">
            <v>—</v>
          </cell>
          <cell r="L84">
            <v>806.457216</v>
          </cell>
        </row>
        <row r="85">
          <cell r="D85" t="str">
            <v>金盏园区东坝大街（东区段）应急抢险工程</v>
          </cell>
          <cell r="E85" t="str">
            <v>建设处</v>
          </cell>
          <cell r="F85" t="str">
            <v>11010524T000002433321</v>
          </cell>
          <cell r="G85" t="str">
            <v>特定目标类</v>
          </cell>
          <cell r="H85" t="str">
            <v>—</v>
          </cell>
          <cell r="I85" t="str">
            <v>—</v>
          </cell>
          <cell r="J85" t="str">
            <v>非基建项目</v>
          </cell>
          <cell r="K85" t="str">
            <v>—</v>
          </cell>
          <cell r="L85">
            <v>457.7933</v>
          </cell>
        </row>
        <row r="86">
          <cell r="E86" t="e">
            <v>#N/A</v>
          </cell>
        </row>
        <row r="86">
          <cell r="H86" t="str">
            <v>—</v>
          </cell>
          <cell r="I86" t="str">
            <v>—</v>
          </cell>
        </row>
        <row r="86">
          <cell r="K86" t="str">
            <v>—</v>
          </cell>
          <cell r="L86">
            <v>181660.171691</v>
          </cell>
        </row>
        <row r="87">
          <cell r="E87" t="e">
            <v>#N/A</v>
          </cell>
        </row>
        <row r="87">
          <cell r="H87" t="str">
            <v>—</v>
          </cell>
          <cell r="I87" t="str">
            <v>—</v>
          </cell>
        </row>
        <row r="87">
          <cell r="K87" t="str">
            <v>—</v>
          </cell>
          <cell r="L87">
            <v>51.5516</v>
          </cell>
        </row>
        <row r="88">
          <cell r="D88" t="str">
            <v>责任规划师服务</v>
          </cell>
          <cell r="E88" t="str">
            <v>规划处</v>
          </cell>
          <cell r="F88" t="str">
            <v>11010522T000000405853</v>
          </cell>
          <cell r="G88" t="str">
            <v>特定目标类</v>
          </cell>
          <cell r="H88" t="str">
            <v>—</v>
          </cell>
          <cell r="I88" t="str">
            <v>—</v>
          </cell>
          <cell r="J88" t="str">
            <v>非基建项目</v>
          </cell>
          <cell r="K88" t="str">
            <v>—</v>
          </cell>
          <cell r="L88">
            <v>51.5516</v>
          </cell>
        </row>
        <row r="89">
          <cell r="E89" t="e">
            <v>#N/A</v>
          </cell>
        </row>
        <row r="89">
          <cell r="H89" t="str">
            <v>—</v>
          </cell>
          <cell r="I89" t="str">
            <v>—</v>
          </cell>
        </row>
        <row r="89">
          <cell r="K89" t="str">
            <v>—</v>
          </cell>
          <cell r="L89">
            <v>39.7</v>
          </cell>
        </row>
        <row r="90">
          <cell r="D90" t="str">
            <v>重大项目前期谋划经费</v>
          </cell>
          <cell r="E90" t="str">
            <v>规划处</v>
          </cell>
          <cell r="F90" t="str">
            <v>11010523T000002384064</v>
          </cell>
          <cell r="G90" t="str">
            <v>特定目标类</v>
          </cell>
          <cell r="H90" t="str">
            <v>—</v>
          </cell>
          <cell r="I90" t="str">
            <v>—</v>
          </cell>
          <cell r="J90" t="str">
            <v>非基建项目</v>
          </cell>
          <cell r="K90" t="str">
            <v>—</v>
          </cell>
          <cell r="L90">
            <v>39.7</v>
          </cell>
        </row>
        <row r="91">
          <cell r="E91" t="e">
            <v>#N/A</v>
          </cell>
        </row>
        <row r="91">
          <cell r="H91" t="str">
            <v>—</v>
          </cell>
          <cell r="I91" t="str">
            <v>—</v>
          </cell>
        </row>
        <row r="91">
          <cell r="K91" t="str">
            <v>—</v>
          </cell>
          <cell r="L91">
            <v>181568.920091</v>
          </cell>
        </row>
        <row r="92">
          <cell r="D92" t="str">
            <v>基建项目</v>
          </cell>
          <cell r="E92" t="str">
            <v>行财处</v>
          </cell>
          <cell r="F92" t="str">
            <v>110105247000003085716</v>
          </cell>
          <cell r="G92" t="str">
            <v>特定目标类</v>
          </cell>
          <cell r="H92" t="str">
            <v>—</v>
          </cell>
          <cell r="I92" t="str">
            <v>—</v>
          </cell>
          <cell r="J92" t="str">
            <v>发展改革委安排的基建项目</v>
          </cell>
          <cell r="K92" t="str">
            <v>—</v>
          </cell>
          <cell r="L92">
            <v>96666.291942</v>
          </cell>
        </row>
        <row r="93">
          <cell r="D93" t="str">
            <v>基建项目</v>
          </cell>
          <cell r="E93" t="str">
            <v>行财处</v>
          </cell>
          <cell r="F93" t="str">
            <v>110105247000003085716</v>
          </cell>
          <cell r="G93" t="str">
            <v>特定目标类</v>
          </cell>
          <cell r="H93" t="str">
            <v>—</v>
          </cell>
          <cell r="I93" t="str">
            <v>—</v>
          </cell>
          <cell r="J93" t="str">
            <v>发展改革委安排的基建项目</v>
          </cell>
          <cell r="K93" t="str">
            <v>—</v>
          </cell>
          <cell r="L93">
            <v>84902.628149</v>
          </cell>
        </row>
        <row r="94">
          <cell r="E94" t="str">
            <v>行财处</v>
          </cell>
        </row>
        <row r="94">
          <cell r="H94" t="str">
            <v>—</v>
          </cell>
          <cell r="I94" t="str">
            <v>—</v>
          </cell>
        </row>
        <row r="94">
          <cell r="K94" t="str">
            <v>—</v>
          </cell>
          <cell r="L94">
            <v>2332.1177</v>
          </cell>
        </row>
        <row r="95">
          <cell r="E95" t="str">
            <v>行财处</v>
          </cell>
        </row>
        <row r="95">
          <cell r="H95" t="str">
            <v>—</v>
          </cell>
          <cell r="I95" t="str">
            <v>—</v>
          </cell>
        </row>
        <row r="95">
          <cell r="K95" t="str">
            <v>—</v>
          </cell>
          <cell r="L95">
            <v>2332.1177</v>
          </cell>
        </row>
        <row r="96">
          <cell r="D96" t="str">
            <v>CBD国际集团房产使用权置换租金补贴</v>
          </cell>
          <cell r="E96" t="str">
            <v>行财处</v>
          </cell>
          <cell r="F96" t="str">
            <v>11010523T000002127655</v>
          </cell>
          <cell r="G96" t="str">
            <v>特定目标类</v>
          </cell>
          <cell r="H96" t="str">
            <v>—</v>
          </cell>
          <cell r="I96" t="str">
            <v>—</v>
          </cell>
          <cell r="J96" t="str">
            <v>非基建项目</v>
          </cell>
          <cell r="K96" t="str">
            <v>—</v>
          </cell>
          <cell r="L96">
            <v>805.1177</v>
          </cell>
        </row>
        <row r="97">
          <cell r="D97" t="str">
            <v>北京星巴克咖啡有限公司区域发展贡献专项支持政策</v>
          </cell>
          <cell r="E97" t="str">
            <v>产业处</v>
          </cell>
          <cell r="F97" t="str">
            <v>11010523T000002291190</v>
          </cell>
          <cell r="G97" t="str">
            <v>特定目标类</v>
          </cell>
          <cell r="H97" t="str">
            <v>—</v>
          </cell>
          <cell r="I97" t="str">
            <v>—</v>
          </cell>
          <cell r="J97" t="str">
            <v>非基建项目</v>
          </cell>
          <cell r="K97" t="str">
            <v>—</v>
          </cell>
          <cell r="L97">
            <v>1527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5" max="5" width="13.5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8.875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9"/>
      <c r="E4" s="9"/>
      <c r="F4" s="9"/>
      <c r="G4" s="9"/>
      <c r="H4" s="9"/>
      <c r="I4" s="9"/>
      <c r="J4" s="9"/>
    </row>
    <row r="5" ht="27.6" customHeight="1" spans="1:10">
      <c r="A5" s="7" t="s">
        <v>5</v>
      </c>
      <c r="B5" s="7"/>
      <c r="C5" s="8" t="s">
        <v>6</v>
      </c>
      <c r="D5" s="9"/>
      <c r="E5" s="9"/>
      <c r="F5" s="9"/>
      <c r="G5" s="7" t="s">
        <v>7</v>
      </c>
      <c r="H5" s="8" t="s">
        <v>8</v>
      </c>
      <c r="I5" s="9"/>
      <c r="J5" s="9"/>
    </row>
    <row r="6" ht="14.25" customHeight="1" spans="1:10">
      <c r="A6" s="7" t="s">
        <v>9</v>
      </c>
      <c r="B6" s="7"/>
      <c r="C6" s="8" t="s">
        <v>10</v>
      </c>
      <c r="D6" s="9"/>
      <c r="E6" s="9"/>
      <c r="F6" s="9"/>
      <c r="G6" s="7" t="s">
        <v>11</v>
      </c>
      <c r="H6" s="9">
        <v>58780065</v>
      </c>
      <c r="I6" s="9"/>
      <c r="J6" s="9"/>
    </row>
    <row r="7" ht="32.4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1"/>
      <c r="B8" s="11"/>
      <c r="C8" s="7" t="s">
        <v>19</v>
      </c>
      <c r="D8" s="7"/>
      <c r="E8" s="9">
        <f>VLOOKUP($C$4,[2]可执行指标执行情况表!$B:$C,2,FALSE)</f>
        <v>0</v>
      </c>
      <c r="F8" s="9">
        <f>VLOOKUP($C$4,[1]报表录入20240227175631206!$D$2:$L$97,9,0)</f>
        <v>2.471279</v>
      </c>
      <c r="G8" s="9">
        <f>VLOOKUP($C$4,[1]报表录入20240227175631206!$D$2:$L$97,9,0)</f>
        <v>2.471279</v>
      </c>
      <c r="H8" s="7">
        <v>10</v>
      </c>
      <c r="I8" s="38">
        <v>1</v>
      </c>
      <c r="J8" s="9">
        <v>10</v>
      </c>
    </row>
    <row r="9" ht="27" customHeight="1" spans="1:10">
      <c r="A9" s="11"/>
      <c r="B9" s="11"/>
      <c r="C9" s="7" t="s">
        <v>20</v>
      </c>
      <c r="D9" s="7"/>
      <c r="E9" s="9">
        <f>VLOOKUP($C$4,[2]可执行指标执行情况表!$B:$C,2,FALSE)</f>
        <v>0</v>
      </c>
      <c r="F9" s="9">
        <f>VLOOKUP($C$4,[1]报表录入20240227175631206!$D$2:$L$97,9,0)</f>
        <v>2.471279</v>
      </c>
      <c r="G9" s="9">
        <f>VLOOKUP($C$4,[1]报表录入20240227175631206!$D$2:$L$97,9,0)</f>
        <v>2.471279</v>
      </c>
      <c r="H9" s="9" t="s">
        <v>21</v>
      </c>
      <c r="I9" s="38">
        <v>1</v>
      </c>
      <c r="J9" s="9" t="s">
        <v>21</v>
      </c>
    </row>
    <row r="10" ht="15" customHeight="1" spans="1:10">
      <c r="A10" s="11"/>
      <c r="B10" s="11"/>
      <c r="C10" s="7" t="s">
        <v>22</v>
      </c>
      <c r="D10" s="7"/>
      <c r="E10" s="9"/>
      <c r="F10" s="12"/>
      <c r="G10" s="12"/>
      <c r="H10" s="9" t="s">
        <v>21</v>
      </c>
      <c r="I10" s="9"/>
      <c r="J10" s="9" t="s">
        <v>21</v>
      </c>
    </row>
    <row r="11" ht="15" customHeight="1" spans="1:10">
      <c r="A11" s="11"/>
      <c r="B11" s="11"/>
      <c r="C11" s="7" t="s">
        <v>23</v>
      </c>
      <c r="D11" s="7"/>
      <c r="E11" s="9"/>
      <c r="F11" s="12"/>
      <c r="G11" s="12"/>
      <c r="H11" s="9" t="s">
        <v>21</v>
      </c>
      <c r="I11" s="9"/>
      <c r="J11" s="9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125" customHeight="1" spans="1:10">
      <c r="A13" s="7"/>
      <c r="B13" s="13" t="s">
        <v>27</v>
      </c>
      <c r="C13" s="14"/>
      <c r="D13" s="14"/>
      <c r="E13" s="14"/>
      <c r="F13" s="15"/>
      <c r="G13" s="13" t="s">
        <v>28</v>
      </c>
      <c r="H13" s="9"/>
      <c r="I13" s="14"/>
      <c r="J13" s="14"/>
    </row>
    <row r="14" spans="1:10">
      <c r="A14" s="16" t="s">
        <v>29</v>
      </c>
      <c r="B14" s="17" t="s">
        <v>30</v>
      </c>
      <c r="C14" s="17" t="s">
        <v>31</v>
      </c>
      <c r="D14" s="18" t="s">
        <v>32</v>
      </c>
      <c r="E14" s="19"/>
      <c r="F14" s="20" t="s">
        <v>33</v>
      </c>
      <c r="G14" s="20" t="s">
        <v>34</v>
      </c>
      <c r="H14" s="20" t="s">
        <v>16</v>
      </c>
      <c r="I14" s="20" t="s">
        <v>18</v>
      </c>
      <c r="J14" s="20" t="s">
        <v>35</v>
      </c>
    </row>
    <row r="15" ht="14.25" customHeight="1" spans="1:10">
      <c r="A15" s="21"/>
      <c r="B15" s="17"/>
      <c r="C15" s="17"/>
      <c r="D15" s="22"/>
      <c r="E15" s="23"/>
      <c r="F15" s="24" t="s">
        <v>36</v>
      </c>
      <c r="G15" s="24" t="s">
        <v>37</v>
      </c>
      <c r="H15" s="24"/>
      <c r="I15" s="24"/>
      <c r="J15" s="24"/>
    </row>
    <row r="16" spans="1:10">
      <c r="A16" s="21"/>
      <c r="B16" s="25" t="s">
        <v>38</v>
      </c>
      <c r="C16" s="26" t="s">
        <v>39</v>
      </c>
      <c r="D16" s="27" t="s">
        <v>40</v>
      </c>
      <c r="E16" s="28"/>
      <c r="F16" s="29" t="s">
        <v>41</v>
      </c>
      <c r="G16" s="30" t="s">
        <v>42</v>
      </c>
      <c r="H16" s="31">
        <v>10</v>
      </c>
      <c r="I16" s="39">
        <v>10</v>
      </c>
      <c r="J16" s="40"/>
    </row>
    <row r="17" spans="1:10">
      <c r="A17" s="21"/>
      <c r="B17" s="32"/>
      <c r="C17" s="26" t="s">
        <v>43</v>
      </c>
      <c r="D17" s="27" t="s">
        <v>44</v>
      </c>
      <c r="E17" s="28"/>
      <c r="F17" s="30" t="s">
        <v>45</v>
      </c>
      <c r="G17" s="30" t="s">
        <v>46</v>
      </c>
      <c r="H17" s="31">
        <v>15</v>
      </c>
      <c r="I17" s="39">
        <v>15</v>
      </c>
      <c r="J17" s="40"/>
    </row>
    <row r="18" spans="1:10">
      <c r="A18" s="21"/>
      <c r="B18" s="33"/>
      <c r="C18" s="26" t="s">
        <v>47</v>
      </c>
      <c r="D18" s="27" t="s">
        <v>48</v>
      </c>
      <c r="E18" s="28"/>
      <c r="F18" s="30" t="s">
        <v>45</v>
      </c>
      <c r="G18" s="30" t="s">
        <v>46</v>
      </c>
      <c r="H18" s="31">
        <v>15</v>
      </c>
      <c r="I18" s="39">
        <v>15</v>
      </c>
      <c r="J18" s="40"/>
    </row>
    <row r="19" spans="1:10">
      <c r="A19" s="21"/>
      <c r="B19" s="26" t="s">
        <v>49</v>
      </c>
      <c r="C19" s="26" t="s">
        <v>50</v>
      </c>
      <c r="D19" s="27" t="s">
        <v>51</v>
      </c>
      <c r="E19" s="28"/>
      <c r="F19" s="30" t="s">
        <v>45</v>
      </c>
      <c r="G19" s="30" t="s">
        <v>46</v>
      </c>
      <c r="H19" s="31">
        <v>20</v>
      </c>
      <c r="I19" s="39">
        <v>20</v>
      </c>
      <c r="J19" s="40"/>
    </row>
    <row r="20" spans="1:10">
      <c r="A20" s="21"/>
      <c r="B20" s="26" t="s">
        <v>52</v>
      </c>
      <c r="C20" s="26" t="s">
        <v>53</v>
      </c>
      <c r="D20" s="27" t="s">
        <v>54</v>
      </c>
      <c r="E20" s="28"/>
      <c r="F20" s="30" t="s">
        <v>55</v>
      </c>
      <c r="G20" s="34">
        <v>0.98</v>
      </c>
      <c r="H20" s="31">
        <v>10</v>
      </c>
      <c r="I20" s="39">
        <v>10</v>
      </c>
      <c r="J20" s="40"/>
    </row>
    <row r="21" spans="1:10">
      <c r="A21" s="21"/>
      <c r="B21" s="26" t="s">
        <v>56</v>
      </c>
      <c r="C21" s="26" t="s">
        <v>57</v>
      </c>
      <c r="D21" s="27" t="s">
        <v>58</v>
      </c>
      <c r="E21" s="28"/>
      <c r="F21" s="30" t="s">
        <v>59</v>
      </c>
      <c r="G21" s="30" t="s">
        <v>60</v>
      </c>
      <c r="H21" s="31">
        <v>20</v>
      </c>
      <c r="I21" s="39">
        <v>20</v>
      </c>
      <c r="J21" s="40"/>
    </row>
    <row r="22" spans="1:10">
      <c r="A22" s="35" t="s">
        <v>61</v>
      </c>
      <c r="B22" s="35"/>
      <c r="C22" s="35"/>
      <c r="D22" s="35"/>
      <c r="E22" s="35"/>
      <c r="F22" s="35"/>
      <c r="G22" s="35"/>
      <c r="H22" s="35">
        <f>SUM(H16:H21,J8)</f>
        <v>100</v>
      </c>
      <c r="I22" s="41">
        <f>SUM(I16:I21,J8)</f>
        <v>100</v>
      </c>
      <c r="J22" s="42"/>
    </row>
    <row r="23" spans="1:10">
      <c r="A23" s="36" t="s">
        <v>62</v>
      </c>
      <c r="B23" s="37"/>
      <c r="C23" s="37"/>
      <c r="D23" s="37"/>
      <c r="E23" s="37"/>
      <c r="F23" s="37"/>
      <c r="G23" s="37"/>
      <c r="H23" s="6"/>
      <c r="I23" s="37"/>
      <c r="J23" s="37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2023-01-11T08:23:00Z</dcterms:created>
  <cp:lastPrinted>2023-02-06T09:29:00Z</cp:lastPrinted>
  <dcterms:modified xsi:type="dcterms:W3CDTF">2024-03-22T05:21:27Z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