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<sst xmlns="http://schemas.openxmlformats.org/spreadsheetml/2006/main" count="98">
  <si>
    <t>附件1</t>
  </si>
  <si>
    <t>项目支出绩效自评表</t>
  </si>
  <si>
    <t>（2023年度）</t>
  </si>
  <si>
    <t>项目名称</t>
  </si>
  <si>
    <t>北京CBD论坛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</si>
  <si>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</si>
  <si>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</si>
  <si>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</si>
  <si>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</si>
  <si>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</si>
  <si>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米晓薇</t>
  </si>
  <si>
    <t>联系电话</t>
  </si>
  <si>
    <t>010-58780066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</si>
  <si>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</si>
  <si>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</si>
  <si>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</si>
  <si>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</si>
  <si>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</si>
  <si>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</si>
  <si>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</si>
  <si>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</si>
  <si>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</si>
  <si>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</si>
  <si>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</si>
  <si>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</si>
  <si>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</si>
  <si>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</si>
  <si>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</si>
  <si>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打造北京市对外开放的国际性高层次对话发声平台，塑造朝阳区、北京CBD开放活力、高质量发展的品牌形象。	
</t>
  </si>
  <si>
    <t>2023北京CBD论坛于9月19日举行，会期一天，共约400人参加。论坛聚焦高品质和国际化两个重要特征，设置开幕致辞、主旨演讲、交流对话、重磅发布等多个环节，实现首次将会期延长为1天、首次撬动央媒参与论坛、首次在论坛发布区级政策的3项突破，形成活动聚合度、企业参与度、宣传立体度的3项提升，进一步提升在促进国际交往、产业创新和文化交流方面的平台作用和链接效果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</si>
  <si>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</si>
  <si>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</si>
  <si>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</si>
  <si>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</si>
  <si>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</si>
  <si>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</si>
  <si>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</si>
  <si>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</si>
  <si>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</si>
  <si>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</si>
  <si>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</si>
  <si>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按要求次数</t>
  </si>
  <si>
    <t>≥1次/年</t>
  </si>
  <si>
    <t>1次/年</t>
  </si>
  <si>
    <t>跨页整版报道</t>
  </si>
  <si>
    <t>2次/年</t>
  </si>
  <si>
    <t>每年发布论坛宣传片</t>
  </si>
  <si>
    <t>≥5支</t>
  </si>
  <si>
    <t>8支</t>
  </si>
  <si>
    <t>质量指标</t>
  </si>
  <si>
    <t>累计影响力人次规模</t>
  </si>
  <si>
    <t>≥100万人次</t>
  </si>
  <si>
    <t>100万人次</t>
  </si>
  <si>
    <t>网络直播</t>
  </si>
  <si>
    <t>时效指标</t>
  </si>
  <si>
    <t>集中工作阶段</t>
  </si>
  <si>
    <t>≤8月</t>
  </si>
  <si>
    <t>2个月</t>
  </si>
  <si>
    <t>论坛举办完成时间</t>
  </si>
  <si>
    <t>≤10月</t>
  </si>
  <si>
    <t>9月</t>
  </si>
  <si>
    <t>事前准备阶段</t>
  </si>
  <si>
    <t>≤6月</t>
  </si>
  <si>
    <t>5月</t>
  </si>
  <si>
    <t>效益指标</t>
  </si>
  <si>
    <t>社会效益指标</t>
  </si>
  <si>
    <t>国际影响力和社会关注度的总报道篇数</t>
  </si>
  <si>
    <t>≥270篇</t>
  </si>
  <si>
    <t>1000篇</t>
  </si>
  <si>
    <t>指标设置按原来的半天会期设置，实际论坛会期延长为1天，且宣传力度提高，国际影响力和社会关注度大幅提升。后续会根据实际情况合理调整指标设置。</t>
  </si>
  <si>
    <t>满意度指标</t>
  </si>
  <si>
    <t>服务对象满意度指标</t>
  </si>
  <si>
    <t>参会人员满意度</t>
  </si>
  <si>
    <t>≥90%</t>
  </si>
  <si>
    <t>成本指标</t>
  </si>
  <si>
    <t>经济成本指标</t>
  </si>
  <si>
    <t>成本费用</t>
  </si>
  <si>
    <t>≤360万元</t>
  </si>
  <si>
    <t>332.47万元</t>
  </si>
  <si>
    <t>传统媒体报道</t>
  </si>
  <si>
    <t>≤60万元</t>
  </si>
  <si>
    <t>43.5万元</t>
  </si>
  <si>
    <t>论坛策划</t>
  </si>
  <si>
    <t>≤126.8万元</t>
  </si>
  <si>
    <t>124.88万元</t>
  </si>
  <si>
    <t>论坛会务</t>
  </si>
  <si>
    <t>≤90万元</t>
  </si>
  <si>
    <t>98.47万元</t>
  </si>
  <si>
    <t>论坛会期由原来的半天延长为1天，会务费用有所增加。后续会根据实际情况合理调整指标设置。</t>
  </si>
  <si>
    <t>新媒体报道</t>
  </si>
  <si>
    <t>≤30万元</t>
  </si>
  <si>
    <t>36万元</t>
  </si>
  <si>
    <t>宣传方案调整，新媒体宣传部分费用有所增加。后续会根据实际情况合理调整指标设置。</t>
  </si>
  <si>
    <t>专版报道</t>
  </si>
  <si>
    <t>≤40万元</t>
  </si>
  <si>
    <t>25万元</t>
  </si>
  <si>
    <t>总分</t>
  </si>
  <si>
    <r>
      <rPr>
        <b/>
        <sz val="11"/>
        <color theme="1"/>
        <rFont val="宋体"/>
        <charset val="134"/>
      </rPr>
      <t xml:space="preserve">      填表人：米晓薇</t>
    </r>
    <r>
      <rPr>
        <b/>
        <sz val="11"/>
        <color theme="1"/>
        <rFont val="Times New Roman"/>
        <charset val="134"/>
      </rPr>
      <t xml:space="preserve">       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58780066                                </t>
    </r>
    <r>
      <rPr>
        <b/>
        <sz val="11"/>
        <color theme="1"/>
        <rFont val="宋体"/>
        <charset val="134"/>
      </rPr>
      <t>填写日期：2024.3.1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</si>
</sst>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9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7" fillId="18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0" borderId="14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23" fillId="5" borderId="15" applyNumberFormat="0" applyAlignment="0" applyProtection="0">
      <alignment vertical="center"/>
    </xf>
    <xf numFmtId="0" fontId="32" fillId="24" borderId="18" applyNumberFormat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8" xfId="0" applyFont="1" applyBorder="1">
      <alignment vertical="center"/>
    </xf>
    <xf numFmtId="0" fontId="7" fillId="0" borderId="1" xfId="11" applyNumberFormat="1" applyFont="1" applyFill="1" applyBorder="1" applyAlignment="1" applyProtection="1">
      <alignment horizontal="left" vertical="center" wrapText="1"/>
    </xf>
    <xf numFmtId="0" fontId="11" fillId="0" borderId="1" xfId="0" applyNumberFormat="1" applyFont="1" applyFill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11" fillId="0" borderId="1" xfId="0" applyNumberFormat="1" applyFont="1" applyFill="1" applyBorder="1" applyAlignment="1">
      <alignment horizontal="left" vertical="center"/>
    </xf>
    <xf numFmtId="0" fontId="11" fillId="0" borderId="1" xfId="11" applyNumberFormat="1" applyFont="1" applyFill="1" applyBorder="1" applyAlignment="1" applyProtection="1">
      <alignment horizontal="left" vertical="center"/>
    </xf>
    <xf numFmtId="0" fontId="11" fillId="0" borderId="1" xfId="0" applyNumberFormat="1" applyFont="1" applyFill="1" applyBorder="1" applyAlignment="1">
      <alignment horizontal="left" vertical="center" wrapText="1"/>
    </xf>
    <xf numFmtId="9" fontId="11" fillId="0" borderId="1" xfId="0" applyNumberFormat="1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1" xfId="11" applyNumberFormat="1" applyFont="1" applyFill="1" applyBorder="1" applyAlignment="1" applyProtection="1">
      <alignment horizontal="left" vertical="center" wrapText="1"/>
    </xf>
    <xf numFmtId="9" fontId="12" fillId="0" borderId="1" xfId="11" applyNumberFormat="1" applyFont="1" applyFill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3"/>
  <sheetViews>
    <sheetView tabSelected="1" workbookViewId="0">
      <selection activeCell="E8" sqref="E8:E9"/>
    </sheetView>
  </sheetViews>
  <sheetFormatPr defaultColWidth="9" defaultRowHeight="13.5"/>
  <cols>
    <col min="1" max="1" width="4.225" customWidth="1"/>
    <col min="2" max="2" width="9.5" customWidth="1"/>
    <col min="3" max="3" width="16.6333333333333" customWidth="1"/>
    <col min="4" max="4" width="8" customWidth="1"/>
    <col min="6" max="6" width="11" customWidth="1"/>
    <col min="7" max="7" width="10.8833333333333" customWidth="1"/>
    <col min="8" max="8" width="4" customWidth="1"/>
    <col min="9" max="9" width="6.66666666666667" customWidth="1"/>
    <col min="10" max="10" width="15.4416666666667" customWidth="1"/>
  </cols>
  <sheetData>
    <row r="1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0.2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5.75" customHeight="1" spans="1:10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4.25" customHeight="1" spans="1:10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</row>
    <row r="5" ht="27.6" customHeight="1" spans="1:10">
      <c r="A5" s="5" t="s">
        <v>5</v>
      </c>
      <c r="B5" s="5"/>
      <c r="C5" s="7" t="s">
        <v>6</v>
      </c>
      <c r="D5" s="6"/>
      <c r="E5" s="6"/>
      <c r="F5" s="6"/>
      <c r="G5" s="5" t="s">
        <v>7</v>
      </c>
      <c r="H5" s="7" t="s">
        <v>8</v>
      </c>
      <c r="I5" s="6"/>
      <c r="J5" s="6"/>
    </row>
    <row r="6" ht="14.25" customHeight="1" spans="1:10">
      <c r="A6" s="5" t="s">
        <v>9</v>
      </c>
      <c r="B6" s="5"/>
      <c r="C6" s="7" t="s">
        <v>10</v>
      </c>
      <c r="D6" s="6"/>
      <c r="E6" s="6"/>
      <c r="F6" s="6"/>
      <c r="G6" s="5" t="s">
        <v>11</v>
      </c>
      <c r="H6" s="6" t="s">
        <v>12</v>
      </c>
      <c r="I6" s="6"/>
      <c r="J6" s="6"/>
    </row>
    <row r="7" ht="32.4" customHeight="1" spans="1:10">
      <c r="A7" s="8" t="s">
        <v>13</v>
      </c>
      <c r="B7" s="9"/>
      <c r="C7" s="5"/>
      <c r="D7" s="5"/>
      <c r="E7" s="5" t="s">
        <v>14</v>
      </c>
      <c r="F7" s="5" t="s">
        <v>15</v>
      </c>
      <c r="G7" s="5" t="s">
        <v>16</v>
      </c>
      <c r="H7" s="5" t="s">
        <v>17</v>
      </c>
      <c r="I7" s="5" t="s">
        <v>18</v>
      </c>
      <c r="J7" s="5" t="s">
        <v>19</v>
      </c>
    </row>
    <row r="8" ht="14.25" customHeight="1" spans="1:10">
      <c r="A8" s="9"/>
      <c r="B8" s="9"/>
      <c r="C8" s="5" t="s">
        <v>20</v>
      </c>
      <c r="D8" s="5"/>
      <c r="E8" s="6">
        <f>VLOOKUP($C$4,[1]可执行指标执行情况表!$B:$C,2,FALSE)</f>
        <v>360</v>
      </c>
      <c r="F8" s="6">
        <v>332.47</v>
      </c>
      <c r="G8" s="6">
        <v>332.47</v>
      </c>
      <c r="H8" s="5">
        <v>10</v>
      </c>
      <c r="I8" s="43">
        <v>1</v>
      </c>
      <c r="J8" s="6">
        <v>10</v>
      </c>
    </row>
    <row r="9" ht="27" customHeight="1" spans="1:10">
      <c r="A9" s="9"/>
      <c r="B9" s="9"/>
      <c r="C9" s="5" t="s">
        <v>21</v>
      </c>
      <c r="D9" s="5"/>
      <c r="E9" s="6">
        <f>VLOOKUP($C$4,[1]可执行指标执行情况表!$B:$C,2,FALSE)</f>
        <v>360</v>
      </c>
      <c r="F9" s="6">
        <v>332.47</v>
      </c>
      <c r="G9" s="6">
        <v>332.47</v>
      </c>
      <c r="H9" s="6" t="s">
        <v>22</v>
      </c>
      <c r="I9" s="43">
        <v>1</v>
      </c>
      <c r="J9" s="6" t="s">
        <v>22</v>
      </c>
    </row>
    <row r="10" ht="15" customHeight="1" spans="1:10">
      <c r="A10" s="9"/>
      <c r="B10" s="9"/>
      <c r="C10" s="5" t="s">
        <v>23</v>
      </c>
      <c r="D10" s="5"/>
      <c r="E10" s="6"/>
      <c r="F10" s="10"/>
      <c r="G10" s="10"/>
      <c r="H10" s="6" t="s">
        <v>22</v>
      </c>
      <c r="I10" s="6"/>
      <c r="J10" s="6" t="s">
        <v>22</v>
      </c>
    </row>
    <row r="11" ht="15" customHeight="1" spans="1:10">
      <c r="A11" s="9"/>
      <c r="B11" s="9"/>
      <c r="C11" s="5" t="s">
        <v>24</v>
      </c>
      <c r="D11" s="5"/>
      <c r="E11" s="6"/>
      <c r="F11" s="10"/>
      <c r="G11" s="10"/>
      <c r="H11" s="6" t="s">
        <v>22</v>
      </c>
      <c r="I11" s="6"/>
      <c r="J11" s="6" t="s">
        <v>22</v>
      </c>
    </row>
    <row r="12" ht="14.25" customHeight="1" spans="1:10">
      <c r="A12" s="5" t="s">
        <v>25</v>
      </c>
      <c r="B12" s="5" t="s">
        <v>26</v>
      </c>
      <c r="C12" s="5"/>
      <c r="D12" s="5"/>
      <c r="E12" s="5"/>
      <c r="F12" s="5"/>
      <c r="G12" s="5" t="s">
        <v>27</v>
      </c>
      <c r="H12" s="5"/>
      <c r="I12" s="5"/>
      <c r="J12" s="5"/>
    </row>
    <row r="13" ht="91" customHeight="1" spans="1:10">
      <c r="A13" s="5"/>
      <c r="B13" s="11" t="s">
        <v>28</v>
      </c>
      <c r="C13" s="12"/>
      <c r="D13" s="12"/>
      <c r="E13" s="12"/>
      <c r="F13" s="13"/>
      <c r="G13" s="11" t="s">
        <v>29</v>
      </c>
      <c r="H13" s="12"/>
      <c r="I13" s="12"/>
      <c r="J13" s="12"/>
    </row>
    <row r="14" spans="1:10">
      <c r="A14" s="14" t="s">
        <v>30</v>
      </c>
      <c r="B14" s="5" t="s">
        <v>31</v>
      </c>
      <c r="C14" s="5" t="s">
        <v>32</v>
      </c>
      <c r="D14" s="15" t="s">
        <v>33</v>
      </c>
      <c r="E14" s="16"/>
      <c r="F14" s="17" t="s">
        <v>34</v>
      </c>
      <c r="G14" s="17" t="s">
        <v>35</v>
      </c>
      <c r="H14" s="17" t="s">
        <v>17</v>
      </c>
      <c r="I14" s="17" t="s">
        <v>19</v>
      </c>
      <c r="J14" s="17" t="s">
        <v>36</v>
      </c>
    </row>
    <row r="15" ht="14.25" customHeight="1" spans="1:10">
      <c r="A15" s="18"/>
      <c r="B15" s="5"/>
      <c r="C15" s="5"/>
      <c r="D15" s="19"/>
      <c r="E15" s="20"/>
      <c r="F15" s="21" t="s">
        <v>37</v>
      </c>
      <c r="G15" s="21" t="s">
        <v>38</v>
      </c>
      <c r="H15" s="21"/>
      <c r="I15" s="21"/>
      <c r="J15" s="21"/>
    </row>
    <row r="16" spans="1:10">
      <c r="A16" s="18"/>
      <c r="B16" s="22" t="s">
        <v>39</v>
      </c>
      <c r="C16" s="22" t="s">
        <v>40</v>
      </c>
      <c r="D16" s="23" t="s">
        <v>41</v>
      </c>
      <c r="E16" s="24"/>
      <c r="F16" s="25" t="s">
        <v>42</v>
      </c>
      <c r="G16" s="26" t="s">
        <v>43</v>
      </c>
      <c r="H16" s="27">
        <v>5</v>
      </c>
      <c r="I16" s="44">
        <v>5</v>
      </c>
      <c r="J16" s="6"/>
    </row>
    <row r="17" spans="1:10">
      <c r="A17" s="18"/>
      <c r="B17" s="22"/>
      <c r="C17" s="22"/>
      <c r="D17" s="23" t="s">
        <v>44</v>
      </c>
      <c r="E17" s="24"/>
      <c r="F17" s="28" t="s">
        <v>42</v>
      </c>
      <c r="G17" s="11" t="s">
        <v>45</v>
      </c>
      <c r="H17" s="27">
        <v>5</v>
      </c>
      <c r="I17" s="44">
        <v>5</v>
      </c>
      <c r="J17" s="6"/>
    </row>
    <row r="18" spans="1:10">
      <c r="A18" s="18"/>
      <c r="B18" s="22"/>
      <c r="C18" s="22"/>
      <c r="D18" s="23" t="s">
        <v>46</v>
      </c>
      <c r="E18" s="24"/>
      <c r="F18" s="28" t="s">
        <v>47</v>
      </c>
      <c r="G18" s="29" t="s">
        <v>48</v>
      </c>
      <c r="H18" s="27">
        <v>5</v>
      </c>
      <c r="I18" s="44">
        <v>5</v>
      </c>
      <c r="J18" s="6"/>
    </row>
    <row r="19" spans="1:10">
      <c r="A19" s="18"/>
      <c r="B19" s="22"/>
      <c r="C19" s="22" t="s">
        <v>49</v>
      </c>
      <c r="D19" s="23" t="s">
        <v>50</v>
      </c>
      <c r="E19" s="24"/>
      <c r="F19" s="28" t="s">
        <v>51</v>
      </c>
      <c r="G19" s="30" t="s">
        <v>52</v>
      </c>
      <c r="H19" s="27">
        <v>8</v>
      </c>
      <c r="I19" s="44">
        <v>8</v>
      </c>
      <c r="J19" s="6"/>
    </row>
    <row r="20" spans="1:10">
      <c r="A20" s="18"/>
      <c r="B20" s="22"/>
      <c r="C20" s="22"/>
      <c r="D20" s="23" t="s">
        <v>53</v>
      </c>
      <c r="E20" s="24"/>
      <c r="F20" s="28" t="s">
        <v>42</v>
      </c>
      <c r="G20" s="31" t="s">
        <v>45</v>
      </c>
      <c r="H20" s="27">
        <v>7</v>
      </c>
      <c r="I20" s="44">
        <v>7</v>
      </c>
      <c r="J20" s="6"/>
    </row>
    <row r="21" spans="1:10">
      <c r="A21" s="18"/>
      <c r="B21" s="22"/>
      <c r="C21" s="22" t="s">
        <v>54</v>
      </c>
      <c r="D21" s="23" t="s">
        <v>55</v>
      </c>
      <c r="E21" s="24"/>
      <c r="F21" s="28" t="s">
        <v>56</v>
      </c>
      <c r="G21" s="31" t="s">
        <v>57</v>
      </c>
      <c r="H21" s="27">
        <v>3</v>
      </c>
      <c r="I21" s="44">
        <v>3</v>
      </c>
      <c r="J21" s="6"/>
    </row>
    <row r="22" spans="1:10">
      <c r="A22" s="18"/>
      <c r="B22" s="22"/>
      <c r="C22" s="22"/>
      <c r="D22" s="23" t="s">
        <v>58</v>
      </c>
      <c r="E22" s="24"/>
      <c r="F22" s="28" t="s">
        <v>59</v>
      </c>
      <c r="G22" s="31" t="s">
        <v>60</v>
      </c>
      <c r="H22" s="27">
        <v>5</v>
      </c>
      <c r="I22" s="44">
        <v>5</v>
      </c>
      <c r="J22" s="6"/>
    </row>
    <row r="23" spans="1:10">
      <c r="A23" s="18"/>
      <c r="B23" s="22"/>
      <c r="C23" s="22"/>
      <c r="D23" s="23" t="s">
        <v>61</v>
      </c>
      <c r="E23" s="24"/>
      <c r="F23" s="28" t="s">
        <v>62</v>
      </c>
      <c r="G23" s="31" t="s">
        <v>63</v>
      </c>
      <c r="H23" s="27">
        <v>2</v>
      </c>
      <c r="I23" s="44">
        <v>2</v>
      </c>
      <c r="J23" s="6"/>
    </row>
    <row r="24" ht="99" customHeight="1" spans="1:10">
      <c r="A24" s="18"/>
      <c r="B24" s="22" t="s">
        <v>64</v>
      </c>
      <c r="C24" s="22" t="s">
        <v>65</v>
      </c>
      <c r="D24" s="23" t="s">
        <v>66</v>
      </c>
      <c r="E24" s="24"/>
      <c r="F24" s="28" t="s">
        <v>67</v>
      </c>
      <c r="G24" s="31" t="s">
        <v>68</v>
      </c>
      <c r="H24" s="27">
        <v>30</v>
      </c>
      <c r="I24" s="44">
        <v>27</v>
      </c>
      <c r="J24" s="11" t="s">
        <v>69</v>
      </c>
    </row>
    <row r="25" spans="1:10">
      <c r="A25" s="18"/>
      <c r="B25" s="22" t="s">
        <v>70</v>
      </c>
      <c r="C25" s="22" t="s">
        <v>71</v>
      </c>
      <c r="D25" s="23" t="s">
        <v>72</v>
      </c>
      <c r="E25" s="24"/>
      <c r="F25" s="28" t="s">
        <v>73</v>
      </c>
      <c r="G25" s="32">
        <v>0.9</v>
      </c>
      <c r="H25" s="27">
        <v>10</v>
      </c>
      <c r="I25" s="44">
        <v>10</v>
      </c>
      <c r="J25" s="6"/>
    </row>
    <row r="26" spans="1:10">
      <c r="A26" s="18"/>
      <c r="B26" s="33" t="s">
        <v>74</v>
      </c>
      <c r="C26" s="33" t="s">
        <v>75</v>
      </c>
      <c r="D26" s="23" t="s">
        <v>76</v>
      </c>
      <c r="E26" s="24"/>
      <c r="F26" s="28" t="s">
        <v>77</v>
      </c>
      <c r="G26" s="11" t="s">
        <v>78</v>
      </c>
      <c r="H26" s="27">
        <v>5</v>
      </c>
      <c r="I26" s="44">
        <v>5</v>
      </c>
      <c r="J26" s="6"/>
    </row>
    <row r="27" spans="1:10">
      <c r="A27" s="18"/>
      <c r="B27" s="34"/>
      <c r="C27" s="34"/>
      <c r="D27" s="23" t="s">
        <v>79</v>
      </c>
      <c r="E27" s="24"/>
      <c r="F27" s="28" t="s">
        <v>80</v>
      </c>
      <c r="G27" s="11" t="s">
        <v>81</v>
      </c>
      <c r="H27" s="27">
        <v>1</v>
      </c>
      <c r="I27" s="44">
        <v>1</v>
      </c>
      <c r="J27" s="6"/>
    </row>
    <row r="28" spans="1:10">
      <c r="A28" s="18"/>
      <c r="B28" s="34"/>
      <c r="C28" s="34"/>
      <c r="D28" s="23" t="s">
        <v>82</v>
      </c>
      <c r="E28" s="24"/>
      <c r="F28" s="28" t="s">
        <v>83</v>
      </c>
      <c r="G28" s="11" t="s">
        <v>84</v>
      </c>
      <c r="H28" s="35">
        <v>1</v>
      </c>
      <c r="I28" s="44">
        <v>1</v>
      </c>
      <c r="J28" s="6"/>
    </row>
    <row r="29" ht="56.25" spans="1:10">
      <c r="A29" s="18"/>
      <c r="B29" s="34"/>
      <c r="C29" s="34"/>
      <c r="D29" s="23" t="s">
        <v>85</v>
      </c>
      <c r="E29" s="24"/>
      <c r="F29" s="28" t="s">
        <v>86</v>
      </c>
      <c r="G29" s="36" t="s">
        <v>87</v>
      </c>
      <c r="H29" s="27">
        <v>1</v>
      </c>
      <c r="I29" s="44">
        <v>0.9</v>
      </c>
      <c r="J29" s="11" t="s">
        <v>88</v>
      </c>
    </row>
    <row r="30" ht="56.25" spans="1:10">
      <c r="A30" s="18"/>
      <c r="B30" s="34"/>
      <c r="C30" s="34"/>
      <c r="D30" s="23" t="s">
        <v>89</v>
      </c>
      <c r="E30" s="24"/>
      <c r="F30" s="28" t="s">
        <v>90</v>
      </c>
      <c r="G30" s="37" t="s">
        <v>91</v>
      </c>
      <c r="H30" s="35">
        <v>1</v>
      </c>
      <c r="I30" s="44">
        <v>0.8</v>
      </c>
      <c r="J30" s="11" t="s">
        <v>92</v>
      </c>
    </row>
    <row r="31" spans="1:10">
      <c r="A31" s="38"/>
      <c r="B31" s="39"/>
      <c r="C31" s="39"/>
      <c r="D31" s="23" t="s">
        <v>93</v>
      </c>
      <c r="E31" s="24"/>
      <c r="F31" s="28" t="s">
        <v>94</v>
      </c>
      <c r="G31" s="36" t="s">
        <v>95</v>
      </c>
      <c r="H31" s="35">
        <v>1</v>
      </c>
      <c r="I31" s="44">
        <v>1</v>
      </c>
      <c r="J31" s="6"/>
    </row>
    <row r="32" spans="1:10">
      <c r="A32" s="40" t="s">
        <v>96</v>
      </c>
      <c r="B32" s="40"/>
      <c r="C32" s="40"/>
      <c r="D32" s="40"/>
      <c r="E32" s="40"/>
      <c r="F32" s="40"/>
      <c r="G32" s="40"/>
      <c r="H32" s="40">
        <v>100</v>
      </c>
      <c r="I32" s="45">
        <v>96.7</v>
      </c>
      <c r="J32" s="46"/>
    </row>
    <row r="33" spans="1:10">
      <c r="A33" s="41" t="s">
        <v>97</v>
      </c>
      <c r="B33" s="42"/>
      <c r="C33" s="42"/>
      <c r="D33" s="42"/>
      <c r="E33" s="42"/>
      <c r="F33" s="42"/>
      <c r="G33" s="42"/>
      <c r="H33" s="42"/>
      <c r="I33" s="42"/>
      <c r="J33" s="42"/>
    </row>
  </sheetData>
  <mergeCells count="53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A32:G32"/>
    <mergeCell ref="A33:J33"/>
    <mergeCell ref="A12:A13"/>
    <mergeCell ref="A14:A31"/>
    <mergeCell ref="B14:B15"/>
    <mergeCell ref="B16:B23"/>
    <mergeCell ref="B26:B31"/>
    <mergeCell ref="C14:C15"/>
    <mergeCell ref="C16:C18"/>
    <mergeCell ref="C19:C20"/>
    <mergeCell ref="C21:C23"/>
    <mergeCell ref="C26:C31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cp:lastPrinted>2023-02-06T09:29:00Z</cp:lastPrinted>
  <dcterms:modified xsi:type="dcterms:W3CDTF">2024-03-22T05:27:06Z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0CE897D1E14D42AA8B66B5E1F0078BE6_13</vt:lpwstr>
  </property>
</Properties>
</file>