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6980" windowHeight="10365"/>
  </bookViews>
  <sheets>
    <sheet name="Sheet1" sheetId="1" r:id="rId1"/>
  </sheets>
  <externalReferences>
    <externalReference r:id="rId2"/>
  </externalReferences>
  <calcPr calcId="144525" concurrentCalc="0"/>
</workbook>
</file>

<file path=xl/sharedStrings.xml><?xml version="1.0" encoding="utf-8"?>
<sst xmlns="http://schemas.openxmlformats.org/spreadsheetml/2006/main" count="77">
  <si>
    <t>附件1</t>
  </si>
  <si>
    <t>项目支出绩效自评表</t>
  </si>
  <si>
    <t>（2023年度）</t>
  </si>
  <si>
    <t>项目名称</t>
  </si>
  <si>
    <t>CBD区域道路清扫服务</t>
  </si>
  <si>
    <t>主管部门</t>
  </si>
  <si>
    <t>116-北京商务中心区管理委员会</t>
  </si>
  <si>
    <t>实施单位</t>
  </si>
  <si>
    <t>116001-北京商务中心区管理委员会机关</t>
  </si>
  <si>
    <t>项目负责人</t>
  </si>
  <si>
    <t>岳欢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</si>
  <si>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</si>
  <si>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</si>
  <si>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</si>
  <si>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</si>
  <si>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</si>
  <si>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</si>
  <si>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</si>
  <si>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</si>
  <si>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</si>
  <si>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</si>
  <si>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</si>
  <si>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</si>
  <si>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</si>
  <si>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</si>
  <si>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</si>
  <si>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</si>
  <si>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为维护城市道路整洁而进行的环境卫生作业。通过人工清扫、人工保洁、机械清扫、机械保洁、机械清洗等方式，进行道路清扫保洁、小广告清除、果皮箱清掏清运及清洗、喷雾降尘与冲刷、扫雪铲冰、雨后推水、白色污染捡拾等，保持清扫范围内道路的整洁。</t>
  </si>
  <si>
    <t>参照《北京市城市道路清扫保洁质量与作业要求》《北京市扫雪铲冰作业指南》等，按照一级道路作业标准实施作业。每日通过人工清扫、人工保洁、机械清扫、机械保洁、机械清洗等方式，进行道路清扫保洁、小广告清除、果皮箱清掏清运及清洗、喷雾降尘与冲刷、扫雪铲冰、雨后推水、白色污染捡拾等环卫作业。保持了清扫范围内23条道路的整洁以及极端雨雪天气后的环境恢复工作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</si>
  <si>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</si>
  <si>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</si>
  <si>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</si>
  <si>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</si>
  <si>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</si>
  <si>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</si>
  <si>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</si>
  <si>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</si>
  <si>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</si>
  <si>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</si>
  <si>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</si>
  <si>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服务面积</t>
  </si>
  <si>
    <t xml:space="preserve"> ＝309259.97平米</t>
  </si>
  <si>
    <t>309259.97平米</t>
  </si>
  <si>
    <t>服务人员</t>
  </si>
  <si>
    <t>≥39人/年</t>
  </si>
  <si>
    <t>46人/年</t>
  </si>
  <si>
    <t>质量指标</t>
  </si>
  <si>
    <t>清扫保洁质量检查合格率</t>
  </si>
  <si>
    <t>≥90%</t>
  </si>
  <si>
    <t>时效指标</t>
  </si>
  <si>
    <t>项目完成时间</t>
  </si>
  <si>
    <t>≤1年</t>
  </si>
  <si>
    <t>1年</t>
  </si>
  <si>
    <t>全年考核频次</t>
  </si>
  <si>
    <t>＝12次</t>
  </si>
  <si>
    <t>12次</t>
  </si>
  <si>
    <t>效益指标</t>
  </si>
  <si>
    <t>社会效益指标</t>
  </si>
  <si>
    <t>维持区域环境整洁</t>
  </si>
  <si>
    <t>优良中低差</t>
  </si>
  <si>
    <t>优</t>
  </si>
  <si>
    <t>可持续影响指标</t>
  </si>
  <si>
    <t>服务人员流动性</t>
  </si>
  <si>
    <t>良</t>
  </si>
  <si>
    <t>服务人员正常流动。通过落实考核、培训制度等，保持作业人员的稳定性和工作连续性。</t>
  </si>
  <si>
    <t>满意度指标</t>
  </si>
  <si>
    <t>服务对象满意度指标</t>
  </si>
  <si>
    <t>因服务不到位产生并确认的月均投诉量</t>
  </si>
  <si>
    <t>≤1次</t>
  </si>
  <si>
    <t>1次</t>
  </si>
  <si>
    <t>成本指标</t>
  </si>
  <si>
    <t>经济成本指标</t>
  </si>
  <si>
    <t>单位面积成本</t>
  </si>
  <si>
    <t>≤20元/平方米/年</t>
  </si>
  <si>
    <t>19.71元/平方米/年</t>
  </si>
  <si>
    <t>总分</t>
  </si>
  <si>
    <r>
      <rPr>
        <b/>
        <sz val="11"/>
        <color theme="1"/>
        <rFont val="宋体"/>
        <charset val="134"/>
      </rPr>
      <t xml:space="preserve">      填表人：</t>
    </r>
    <r>
      <rPr>
        <b/>
        <sz val="11"/>
        <color theme="1"/>
        <rFont val="Times New Roman"/>
        <charset val="134"/>
      </rPr>
      <t xml:space="preserve">   </t>
    </r>
    <r>
      <rPr>
        <b/>
        <sz val="11"/>
        <color theme="1"/>
        <rFont val="宋体"/>
        <charset val="134"/>
      </rPr>
      <t>岳欢</t>
    </r>
    <r>
      <rPr>
        <b/>
        <sz val="11"/>
        <color theme="1"/>
        <rFont val="Times New Roman"/>
        <charset val="134"/>
      </rPr>
      <t xml:space="preserve">             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  58780051                              </t>
    </r>
    <r>
      <rPr>
        <b/>
        <sz val="11"/>
        <color theme="1"/>
        <rFont val="宋体"/>
        <charset val="134"/>
      </rPr>
      <t>填写日期：2024-02-29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</si>
</sst>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9"/>
      <color rgb="FF000000"/>
      <name val="Times New Roman"/>
      <charset val="134"/>
    </font>
    <font>
      <sz val="9"/>
      <name val="宋体"/>
      <charset val="134"/>
      <scheme val="minor"/>
    </font>
    <font>
      <sz val="9"/>
      <color rgb="FF000000"/>
      <name val="Times New Roman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10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30" fillId="18" borderId="17" applyNumberFormat="0" applyAlignment="0" applyProtection="0">
      <alignment vertical="center"/>
    </xf>
    <xf numFmtId="0" fontId="31" fillId="18" borderId="12" applyNumberFormat="0" applyAlignment="0" applyProtection="0">
      <alignment vertical="center"/>
    </xf>
    <xf numFmtId="0" fontId="32" fillId="19" borderId="18" applyNumberFormat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9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0" fillId="0" borderId="8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>
      <alignment vertical="center"/>
    </xf>
    <xf numFmtId="0" fontId="10" fillId="0" borderId="1" xfId="0" applyFont="1" applyBorder="1" applyAlignment="1">
      <alignment horizontal="left" vertical="center"/>
    </xf>
    <xf numFmtId="9" fontId="10" fillId="0" borderId="1" xfId="0" applyNumberFormat="1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9" fontId="6" fillId="0" borderId="1" xfId="0" applyNumberFormat="1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justify" vertical="center" wrapText="1"/>
    </xf>
    <xf numFmtId="0" fontId="1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Desktop\&#24180;&#21021;&#39044;&#31639;&#2596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可执行指标执行情况表"/>
      <sheetName val="Sheet1"/>
    </sheetNames>
    <sheetDataSet>
      <sheetData sheetId="0">
        <row r="1">
          <cell r="B1" t="str">
            <v>公共事务协管经费</v>
          </cell>
          <cell r="C1">
            <v>1674.22</v>
          </cell>
        </row>
        <row r="2">
          <cell r="B2" t="str">
            <v>综合服务经费</v>
          </cell>
          <cell r="C2">
            <v>143.96</v>
          </cell>
        </row>
        <row r="3">
          <cell r="B3" t="str">
            <v>图片库工作服务</v>
          </cell>
          <cell r="C3">
            <v>58</v>
          </cell>
        </row>
        <row r="4">
          <cell r="B4" t="str">
            <v>法律工作服务</v>
          </cell>
          <cell r="C4">
            <v>10</v>
          </cell>
        </row>
        <row r="5">
          <cell r="B5" t="str">
            <v>核心区日常维护</v>
          </cell>
          <cell r="C5">
            <v>8.72</v>
          </cell>
        </row>
        <row r="6">
          <cell r="B6" t="str">
            <v>核心区视频监控项目维护</v>
          </cell>
          <cell r="C6">
            <v>24.5</v>
          </cell>
        </row>
        <row r="7">
          <cell r="B7" t="str">
            <v>人事人才工作经费</v>
          </cell>
          <cell r="C7">
            <v>3</v>
          </cell>
        </row>
        <row r="8">
          <cell r="B8" t="str">
            <v>CBD年鉴编纂出版工作</v>
          </cell>
          <cell r="C8">
            <v>75</v>
          </cell>
        </row>
        <row r="9">
          <cell r="B9" t="str">
            <v>办公设备及网络运维项目服务</v>
          </cell>
          <cell r="C9">
            <v>31</v>
          </cell>
        </row>
        <row r="10">
          <cell r="B10" t="str">
            <v>综合资源管理系统运营维护服务</v>
          </cell>
          <cell r="C10">
            <v>12</v>
          </cell>
        </row>
        <row r="11">
          <cell r="B11" t="str">
            <v>CBD配套用房管理</v>
          </cell>
          <cell r="C11">
            <v>283.1144</v>
          </cell>
        </row>
        <row r="12">
          <cell r="B12" t="str">
            <v>财审工作服务</v>
          </cell>
          <cell r="C12">
            <v>49.2</v>
          </cell>
        </row>
        <row r="13">
          <cell r="B13" t="str">
            <v>应急维护经费</v>
          </cell>
          <cell r="C13">
            <v>38</v>
          </cell>
        </row>
        <row r="14">
          <cell r="B14" t="str">
            <v>北京CBD论坛</v>
          </cell>
          <cell r="C14">
            <v>360</v>
          </cell>
        </row>
        <row r="15">
          <cell r="B15" t="str">
            <v>北京CBD商务文化活动</v>
          </cell>
          <cell r="C15">
            <v>260</v>
          </cell>
        </row>
        <row r="16">
          <cell r="B16" t="str">
            <v>CBD联盟专项</v>
          </cell>
          <cell r="C16">
            <v>87</v>
          </cell>
        </row>
        <row r="17">
          <cell r="B17" t="str">
            <v>产业促进服务</v>
          </cell>
          <cell r="C17">
            <v>90</v>
          </cell>
        </row>
        <row r="18">
          <cell r="B18" t="str">
            <v>北京CBD招商服务大厅运营综合保障</v>
          </cell>
          <cell r="C18">
            <v>70</v>
          </cell>
        </row>
        <row r="19">
          <cell r="B19" t="str">
            <v>CBD功能区产业转型升级及楼宇经济管理系统运营维护服务</v>
          </cell>
          <cell r="C19">
            <v>12.5</v>
          </cell>
        </row>
        <row r="20">
          <cell r="B20" t="str">
            <v>北京CBD优秀企业选拔及楼宇信用风险管理平台运维服务</v>
          </cell>
          <cell r="C20">
            <v>1.96</v>
          </cell>
        </row>
        <row r="21">
          <cell r="B21" t="str">
            <v>党建工作经费</v>
          </cell>
          <cell r="C21">
            <v>270</v>
          </cell>
        </row>
        <row r="22">
          <cell r="B22" t="str">
            <v>CBD白领驿站运营服务</v>
          </cell>
          <cell r="C22">
            <v>110</v>
          </cell>
        </row>
        <row r="23">
          <cell r="B23" t="str">
            <v>人才引进及培训管理专项</v>
          </cell>
          <cell r="C23">
            <v>136.08</v>
          </cell>
        </row>
        <row r="24">
          <cell r="B24" t="str">
            <v>兼职“两新”法人单位书记补贴、社区居民党组织书记工作补贴</v>
          </cell>
          <cell r="C24">
            <v>6.96</v>
          </cell>
        </row>
        <row r="25">
          <cell r="B25" t="str">
            <v>全区离退休干部学习活动经费</v>
          </cell>
          <cell r="C25">
            <v>0</v>
          </cell>
        </row>
        <row r="26">
          <cell r="B26" t="str">
            <v>CBD核心区Z15中信等项目安全管理综合保障服务</v>
          </cell>
          <cell r="C26">
            <v>22.75</v>
          </cell>
        </row>
        <row r="27">
          <cell r="B27" t="str">
            <v>CBD核心区周边围挡装饰拆除更新</v>
          </cell>
          <cell r="C27">
            <v>6.21</v>
          </cell>
        </row>
        <row r="28">
          <cell r="B28" t="str">
            <v>CBD核心区建设期公共区域现场管理运行服务</v>
          </cell>
          <cell r="C28">
            <v>855.36</v>
          </cell>
        </row>
        <row r="29">
          <cell r="B29" t="str">
            <v>CBD核心区周边市政安全保障服务</v>
          </cell>
          <cell r="C29">
            <v>31.093</v>
          </cell>
        </row>
        <row r="30">
          <cell r="B30" t="str">
            <v>CBD核心区电信舱过渡期运营管理服务</v>
          </cell>
          <cell r="C30">
            <v>30.38</v>
          </cell>
        </row>
        <row r="31">
          <cell r="B31" t="str">
            <v>CBD区域规划工作经费</v>
          </cell>
          <cell r="C31">
            <v>12</v>
          </cell>
        </row>
        <row r="32">
          <cell r="B32" t="str">
            <v>责任规划师服务</v>
          </cell>
          <cell r="C32">
            <v>55</v>
          </cell>
        </row>
        <row r="33">
          <cell r="B33" t="str">
            <v>通信及有线电视管道管理服务</v>
          </cell>
          <cell r="C33">
            <v>13.248</v>
          </cell>
        </row>
        <row r="34">
          <cell r="B34" t="str">
            <v>CBD区域道路清扫服务</v>
          </cell>
          <cell r="C34">
            <v>618.51994</v>
          </cell>
        </row>
        <row r="35">
          <cell r="B35" t="str">
            <v>绿化养护服务</v>
          </cell>
          <cell r="C35">
            <v>133.72521</v>
          </cell>
        </row>
        <row r="36">
          <cell r="B36" t="str">
            <v>指挥中心维护服务</v>
          </cell>
          <cell r="C36">
            <v>40.871075</v>
          </cell>
        </row>
        <row r="37">
          <cell r="B37" t="str">
            <v>区域环境保障服务</v>
          </cell>
          <cell r="C37">
            <v>90</v>
          </cell>
        </row>
        <row r="38">
          <cell r="B38" t="str">
            <v>区域环境美化服务</v>
          </cell>
          <cell r="C38">
            <v>80</v>
          </cell>
        </row>
        <row r="39">
          <cell r="B39" t="str">
            <v>停车诱导系统运维服务</v>
          </cell>
          <cell r="C39">
            <v>119.7886</v>
          </cell>
        </row>
        <row r="40">
          <cell r="B40" t="str">
            <v>CBD高质量发展引导资金</v>
          </cell>
          <cell r="C40">
            <v>6000</v>
          </cell>
        </row>
        <row r="41">
          <cell r="B41" t="str">
            <v>信息化基础设施提升项目运维服务</v>
          </cell>
          <cell r="C41">
            <v>7.5</v>
          </cell>
        </row>
        <row r="42">
          <cell r="B42" t="str">
            <v>OA系统运维服务</v>
          </cell>
          <cell r="C42">
            <v>2.4</v>
          </cell>
        </row>
        <row r="43">
          <cell r="B43" t="str">
            <v>CBD新能源免费商务班车运维服务</v>
          </cell>
          <cell r="C43">
            <v>344.1325</v>
          </cell>
        </row>
        <row r="44">
          <cell r="B44" t="str">
            <v>北京CBD招商服务大厅企业服务</v>
          </cell>
          <cell r="C44">
            <v>130</v>
          </cell>
        </row>
        <row r="45">
          <cell r="B45" t="str">
            <v>CBD文化艺术活动</v>
          </cell>
          <cell r="C45">
            <v>90</v>
          </cell>
        </row>
        <row r="46">
          <cell r="B46" t="str">
            <v>公共空间日常运维服务</v>
          </cell>
          <cell r="C46">
            <v>248.13</v>
          </cell>
        </row>
        <row r="47">
          <cell r="B47" t="str">
            <v>CBD中心区环境服务管理平台运维服务</v>
          </cell>
          <cell r="C47">
            <v>7</v>
          </cell>
        </row>
        <row r="48">
          <cell r="B48" t="str">
            <v>CBD党群阵地运营服务</v>
          </cell>
          <cell r="C48">
            <v>15</v>
          </cell>
        </row>
        <row r="49">
          <cell r="B49" t="str">
            <v>北京CBD白领驿站服务提升优化项目</v>
          </cell>
          <cell r="C49">
            <v>111.916</v>
          </cell>
        </row>
        <row r="50">
          <cell r="B50" t="str">
            <v>拆迁遗留项目物业代管服务</v>
          </cell>
          <cell r="C50">
            <v>22.96</v>
          </cell>
        </row>
        <row r="51">
          <cell r="B51" t="str">
            <v>拆迁遗留项目应急维修和保障服务</v>
          </cell>
          <cell r="C51">
            <v>6</v>
          </cell>
        </row>
        <row r="52">
          <cell r="B52" t="str">
            <v>2021年第一批产业转型升级资金80%（部门）</v>
          </cell>
          <cell r="C52">
            <v>0</v>
          </cell>
        </row>
        <row r="53">
          <cell r="B53" t="str">
            <v>北京CBD展览展示及综合服务平台室内装饰装修</v>
          </cell>
          <cell r="C53">
            <v>398.287231</v>
          </cell>
        </row>
        <row r="54">
          <cell r="B54" t="str">
            <v>北京CBD企业监测及分级分类管理服务</v>
          </cell>
          <cell r="C54">
            <v>90</v>
          </cell>
        </row>
        <row r="55">
          <cell r="B55" t="str">
            <v>CBD安全生产工作经费</v>
          </cell>
          <cell r="C55">
            <v>2.04</v>
          </cell>
        </row>
        <row r="56">
          <cell r="B56" t="str">
            <v>金盏园区中区雨污水排除综合规划服务（尾款）</v>
          </cell>
          <cell r="C56">
            <v>35.8</v>
          </cell>
        </row>
        <row r="57">
          <cell r="B57" t="str">
            <v>北京CBD融媒体宣传与推广服务</v>
          </cell>
          <cell r="C57">
            <v>118.25</v>
          </cell>
        </row>
        <row r="58">
          <cell r="B58" t="str">
            <v>金盏园区地陷测量服务</v>
          </cell>
          <cell r="C58">
            <v>20</v>
          </cell>
        </row>
        <row r="59">
          <cell r="B59" t="str">
            <v>金盏园区中组部组干院临时排水管线工程质保金</v>
          </cell>
          <cell r="C59">
            <v>9.192</v>
          </cell>
        </row>
        <row r="60">
          <cell r="B60" t="str">
            <v>CBD区域展示及产业政策宣传工作经费</v>
          </cell>
          <cell r="C60">
            <v>20</v>
          </cell>
        </row>
        <row r="61">
          <cell r="B61" t="str">
            <v>数字孪生CBD时空信息管理平台运营维护服务</v>
          </cell>
          <cell r="C61">
            <v>16.75</v>
          </cell>
        </row>
        <row r="62">
          <cell r="B62" t="str">
            <v>北京商务中心区招商服务中心LED及施工质保金项目</v>
          </cell>
          <cell r="C62">
            <v>13.480977</v>
          </cell>
        </row>
        <row r="63">
          <cell r="B63" t="str">
            <v>机房UPS室精密空调更新</v>
          </cell>
          <cell r="C63">
            <v>6.18</v>
          </cell>
        </row>
        <row r="64">
          <cell r="B64" t="str">
            <v>CBD东部重点片区规划综合实施方案编制工作</v>
          </cell>
          <cell r="C64">
            <v>85.5</v>
          </cell>
        </row>
        <row r="65">
          <cell r="B65" t="str">
            <v>自贸区招商服务大厅及管委会公共服务中心互联网接入</v>
          </cell>
          <cell r="C65">
            <v>23.8</v>
          </cell>
        </row>
        <row r="66">
          <cell r="B66" t="str">
            <v>金盏国际合作服务区管理服务系统运维服务</v>
          </cell>
          <cell r="C66">
            <v>4.977</v>
          </cell>
        </row>
        <row r="67">
          <cell r="B67" t="str">
            <v>CBD国际集团房产使用权置换租金补贴</v>
          </cell>
          <cell r="C67">
            <v>0</v>
          </cell>
        </row>
        <row r="68">
          <cell r="B68" t="str">
            <v>人才发展资金（组织部还原）</v>
          </cell>
          <cell r="C68">
            <v>100</v>
          </cell>
        </row>
        <row r="69">
          <cell r="B69" t="str">
            <v>产业发展经费</v>
          </cell>
          <cell r="C69">
            <v>0</v>
          </cell>
        </row>
        <row r="70">
          <cell r="B70" t="str">
            <v>2023年赴德国、法国公务出访经费项目</v>
          </cell>
          <cell r="C70">
            <v>0</v>
          </cell>
        </row>
        <row r="71">
          <cell r="B71" t="str">
            <v>北京星巴克咖啡有限公司区域发展贡献专项支持政策</v>
          </cell>
          <cell r="C71">
            <v>0</v>
          </cell>
        </row>
        <row r="72">
          <cell r="B72" t="str">
            <v>离退休干部党支部书记等工作补贴</v>
          </cell>
          <cell r="C72">
            <v>0</v>
          </cell>
        </row>
        <row r="73">
          <cell r="B73" t="str">
            <v>朝阳区政府投资基本建设专项计划</v>
          </cell>
          <cell r="C73">
            <v>0</v>
          </cell>
        </row>
        <row r="74">
          <cell r="B74" t="str">
            <v>金盏园区东区已完工道路雨污水管线专业养护</v>
          </cell>
          <cell r="C74">
            <v>0</v>
          </cell>
        </row>
        <row r="75">
          <cell r="B75" t="str">
            <v>重大项目前期谋划经费</v>
          </cell>
          <cell r="C75">
            <v>0</v>
          </cell>
        </row>
        <row r="76">
          <cell r="B76" t="str">
            <v>金盏园区东坝大街（东区段）应急抢险工程</v>
          </cell>
          <cell r="C76">
            <v>0</v>
          </cell>
        </row>
        <row r="77">
          <cell r="B77" t="str">
            <v>CBD东扩规划经费</v>
          </cell>
          <cell r="C77">
            <v>0</v>
          </cell>
        </row>
        <row r="78">
          <cell r="B78" t="str">
            <v>CBD管委会朝阳区团组赴新加坡、香港交流经费（国外）</v>
          </cell>
          <cell r="C78">
            <v>0</v>
          </cell>
        </row>
        <row r="79">
          <cell r="B79" t="str">
            <v>CBD重点区域高清视频监控系统建设</v>
          </cell>
          <cell r="C79">
            <v>0</v>
          </cell>
        </row>
        <row r="80">
          <cell r="B80" t="str">
            <v>人员经费</v>
          </cell>
          <cell r="C80">
            <v>0</v>
          </cell>
        </row>
        <row r="81">
          <cell r="B81" t="str">
            <v>代扣项</v>
          </cell>
          <cell r="C81">
            <v>0</v>
          </cell>
        </row>
        <row r="82">
          <cell r="B82" t="str">
            <v>代扣项</v>
          </cell>
          <cell r="C82">
            <v>0</v>
          </cell>
        </row>
        <row r="83">
          <cell r="B83" t="str">
            <v>代扣项</v>
          </cell>
          <cell r="C83">
            <v>77.879622</v>
          </cell>
        </row>
        <row r="84">
          <cell r="B84" t="str">
            <v>在职人员经费授权（事业）</v>
          </cell>
          <cell r="C84">
            <v>0</v>
          </cell>
        </row>
        <row r="85">
          <cell r="B85" t="str">
            <v>在职人员经费授权（事业）</v>
          </cell>
          <cell r="C85">
            <v>49.0236</v>
          </cell>
        </row>
        <row r="86">
          <cell r="B86" t="str">
            <v>在职人员经费（事业）</v>
          </cell>
          <cell r="C86">
            <v>0</v>
          </cell>
        </row>
        <row r="87">
          <cell r="B87" t="str">
            <v>在职人员经费（事业）</v>
          </cell>
          <cell r="C87">
            <v>0</v>
          </cell>
        </row>
        <row r="88">
          <cell r="B88" t="str">
            <v>在职人员经费（事业）</v>
          </cell>
          <cell r="C88">
            <v>0</v>
          </cell>
        </row>
        <row r="89">
          <cell r="B89" t="str">
            <v>在职人员经费（事业）</v>
          </cell>
          <cell r="C89">
            <v>104.374483</v>
          </cell>
        </row>
        <row r="90">
          <cell r="B90" t="str">
            <v>在职人员经费（事业）</v>
          </cell>
          <cell r="C90">
            <v>72.3024</v>
          </cell>
        </row>
        <row r="91">
          <cell r="B91" t="str">
            <v>在职人员经费（事业）</v>
          </cell>
          <cell r="C91">
            <v>24.99</v>
          </cell>
        </row>
        <row r="92">
          <cell r="B92" t="str">
            <v>在职人员经费（事业）</v>
          </cell>
          <cell r="C92">
            <v>34.791495</v>
          </cell>
        </row>
        <row r="93">
          <cell r="B93" t="str">
            <v>单位负担住房公积金（事业）</v>
          </cell>
          <cell r="C93">
            <v>0</v>
          </cell>
        </row>
        <row r="94">
          <cell r="B94" t="str">
            <v>单位负担住房公积金（事业）</v>
          </cell>
          <cell r="C94">
            <v>38.735886</v>
          </cell>
        </row>
        <row r="95">
          <cell r="B95" t="str">
            <v>单位负担职业年金</v>
          </cell>
          <cell r="C95">
            <v>0</v>
          </cell>
        </row>
        <row r="96">
          <cell r="B96" t="str">
            <v>单位负担职业年金</v>
          </cell>
          <cell r="C96">
            <v>20.71584</v>
          </cell>
        </row>
        <row r="97">
          <cell r="B97" t="str">
            <v>单位负担养老保险</v>
          </cell>
          <cell r="C97">
            <v>0</v>
          </cell>
        </row>
        <row r="98">
          <cell r="B98" t="str">
            <v>单位负担养老保险</v>
          </cell>
          <cell r="C98">
            <v>41.43168</v>
          </cell>
        </row>
        <row r="99">
          <cell r="B99" t="str">
            <v>单位负担失业保险（事业）</v>
          </cell>
          <cell r="C99">
            <v>0</v>
          </cell>
        </row>
        <row r="100">
          <cell r="B100" t="str">
            <v>单位负担失业保险（事业）</v>
          </cell>
          <cell r="C100">
            <v>1.613995</v>
          </cell>
        </row>
        <row r="101">
          <cell r="B101" t="str">
            <v>单位负担工伤保险（事业）</v>
          </cell>
          <cell r="C101">
            <v>0</v>
          </cell>
        </row>
        <row r="102">
          <cell r="B102" t="str">
            <v>单位负担工伤保险（事业）</v>
          </cell>
          <cell r="C102">
            <v>0.645598</v>
          </cell>
        </row>
        <row r="103">
          <cell r="B103" t="str">
            <v>单位负担补充医疗保险（事业）</v>
          </cell>
          <cell r="C103">
            <v>0</v>
          </cell>
        </row>
        <row r="104">
          <cell r="B104" t="str">
            <v>单位负担补充医疗保险（事业）</v>
          </cell>
          <cell r="C104">
            <v>9.683972</v>
          </cell>
        </row>
        <row r="105">
          <cell r="B105" t="str">
            <v>单位负担基本医疗保险（事业）</v>
          </cell>
          <cell r="C105">
            <v>0</v>
          </cell>
        </row>
        <row r="106">
          <cell r="B106" t="str">
            <v>单位负担基本医疗保险（事业）</v>
          </cell>
          <cell r="C106">
            <v>31.634307</v>
          </cell>
        </row>
        <row r="107">
          <cell r="B107" t="str">
            <v>小型会议费</v>
          </cell>
          <cell r="C107">
            <v>0.158828</v>
          </cell>
        </row>
        <row r="108">
          <cell r="B108" t="str">
            <v>福利费</v>
          </cell>
          <cell r="C108">
            <v>0</v>
          </cell>
        </row>
        <row r="109">
          <cell r="B109" t="str">
            <v>福利费</v>
          </cell>
          <cell r="C109">
            <v>6.6348</v>
          </cell>
        </row>
        <row r="110">
          <cell r="B110" t="str">
            <v>工会经费</v>
          </cell>
          <cell r="C110">
            <v>4.519187</v>
          </cell>
        </row>
        <row r="111">
          <cell r="B111" t="str">
            <v>公务接待费</v>
          </cell>
          <cell r="C111">
            <v>0.16245</v>
          </cell>
        </row>
        <row r="112">
          <cell r="B112" t="str">
            <v>公务用车运行维护费（封存车辆）</v>
          </cell>
          <cell r="C112">
            <v>0.15</v>
          </cell>
        </row>
        <row r="113">
          <cell r="B113" t="str">
            <v>培训费</v>
          </cell>
          <cell r="C113">
            <v>2.621935</v>
          </cell>
        </row>
        <row r="114">
          <cell r="B114" t="str">
            <v>机构运转维护费用</v>
          </cell>
          <cell r="C114">
            <v>7.029444</v>
          </cell>
        </row>
        <row r="115">
          <cell r="B115" t="str">
            <v>电费补助</v>
          </cell>
          <cell r="C115">
            <v>0.5226</v>
          </cell>
        </row>
        <row r="116">
          <cell r="B116" t="str">
            <v>工会经费（财政代拨）</v>
          </cell>
          <cell r="C116">
            <v>1.936794</v>
          </cell>
        </row>
        <row r="117">
          <cell r="B117" t="str">
            <v>在职人员公用经费</v>
          </cell>
          <cell r="C117">
            <v>0.195</v>
          </cell>
        </row>
        <row r="118">
          <cell r="B118" t="str">
            <v>在职人员公用经费</v>
          </cell>
          <cell r="C118">
            <v>1.365</v>
          </cell>
        </row>
        <row r="119">
          <cell r="B119" t="str">
            <v>在职人员公用经费</v>
          </cell>
          <cell r="C119">
            <v>0.5655</v>
          </cell>
        </row>
        <row r="120">
          <cell r="B120" t="str">
            <v>在职人员公用经费</v>
          </cell>
          <cell r="C120">
            <v>1.755</v>
          </cell>
        </row>
        <row r="121">
          <cell r="B121" t="str">
            <v>在职人员公用经费</v>
          </cell>
          <cell r="C121">
            <v>0.78</v>
          </cell>
        </row>
        <row r="122">
          <cell r="B122" t="str">
            <v>在职人员公用经费</v>
          </cell>
          <cell r="C122">
            <v>0.39</v>
          </cell>
        </row>
        <row r="123">
          <cell r="B123" t="str">
            <v>配套房及拆迁腾空房屋保障经费</v>
          </cell>
          <cell r="C123">
            <v>1.0374</v>
          </cell>
        </row>
        <row r="124">
          <cell r="B124" t="str">
            <v>业务保障经费</v>
          </cell>
          <cell r="C124">
            <v>119.949</v>
          </cell>
        </row>
        <row r="125">
          <cell r="B125" t="str">
            <v>人员经费</v>
          </cell>
          <cell r="C125">
            <v>0</v>
          </cell>
        </row>
        <row r="126">
          <cell r="B126" t="str">
            <v>代扣项</v>
          </cell>
          <cell r="C126">
            <v>0</v>
          </cell>
        </row>
        <row r="127">
          <cell r="B127" t="str">
            <v>代扣项</v>
          </cell>
          <cell r="C127">
            <v>0</v>
          </cell>
        </row>
        <row r="128">
          <cell r="B128" t="str">
            <v>代扣项</v>
          </cell>
          <cell r="C128">
            <v>62.588407</v>
          </cell>
        </row>
        <row r="129">
          <cell r="B129" t="str">
            <v>在职人员经费授权（事业）</v>
          </cell>
          <cell r="C129">
            <v>0</v>
          </cell>
        </row>
        <row r="130">
          <cell r="B130" t="str">
            <v>在职人员经费授权（事业）</v>
          </cell>
          <cell r="C130">
            <v>40.233</v>
          </cell>
        </row>
        <row r="131">
          <cell r="B131" t="str">
            <v>在职人员经费（事业）</v>
          </cell>
          <cell r="C131">
            <v>0</v>
          </cell>
        </row>
        <row r="132">
          <cell r="B132" t="str">
            <v>在职人员经费（事业）</v>
          </cell>
          <cell r="C132">
            <v>0</v>
          </cell>
        </row>
        <row r="133">
          <cell r="B133" t="str">
            <v>在职人员经费（事业）</v>
          </cell>
          <cell r="C133">
            <v>0</v>
          </cell>
        </row>
        <row r="134">
          <cell r="B134" t="str">
            <v>在职人员经费（事业）</v>
          </cell>
          <cell r="C134">
            <v>18.09</v>
          </cell>
        </row>
        <row r="135">
          <cell r="B135" t="str">
            <v>在职人员经费（事业）</v>
          </cell>
          <cell r="C135">
            <v>81.691495</v>
          </cell>
        </row>
        <row r="136">
          <cell r="B136" t="str">
            <v>在职人员经费（事业）</v>
          </cell>
          <cell r="C136">
            <v>27.230498</v>
          </cell>
        </row>
        <row r="137">
          <cell r="B137" t="str">
            <v>在职人员经费（事业）</v>
          </cell>
          <cell r="C137">
            <v>52.7784</v>
          </cell>
        </row>
        <row r="138">
          <cell r="B138" t="str">
            <v>单位负担住房公积金（事业）</v>
          </cell>
          <cell r="C138">
            <v>0</v>
          </cell>
        </row>
        <row r="139">
          <cell r="B139" t="str">
            <v>单位负担住房公积金（事业）</v>
          </cell>
          <cell r="C139">
            <v>31.747656</v>
          </cell>
        </row>
        <row r="140">
          <cell r="B140" t="str">
            <v>单位负担职业年金</v>
          </cell>
          <cell r="C140">
            <v>0</v>
          </cell>
        </row>
        <row r="141">
          <cell r="B141" t="str">
            <v>单位负担职业年金</v>
          </cell>
          <cell r="C141">
            <v>16.151104</v>
          </cell>
        </row>
        <row r="142">
          <cell r="B142" t="str">
            <v>单位负担养老保险</v>
          </cell>
          <cell r="C142">
            <v>0</v>
          </cell>
        </row>
        <row r="143">
          <cell r="B143" t="str">
            <v>单位负担养老保险</v>
          </cell>
          <cell r="C143">
            <v>32.302208</v>
          </cell>
        </row>
        <row r="144">
          <cell r="B144" t="str">
            <v>单位负担失业保险（事业）</v>
          </cell>
          <cell r="C144">
            <v>0</v>
          </cell>
        </row>
        <row r="145">
          <cell r="B145" t="str">
            <v>单位负担失业保险（事业）</v>
          </cell>
          <cell r="C145">
            <v>1.322819</v>
          </cell>
        </row>
        <row r="146">
          <cell r="B146" t="str">
            <v>单位负担工伤保险（事业）</v>
          </cell>
          <cell r="C146">
            <v>0</v>
          </cell>
        </row>
        <row r="147">
          <cell r="B147" t="str">
            <v>单位负担工伤保险（事业）</v>
          </cell>
          <cell r="C147">
            <v>0.529128</v>
          </cell>
        </row>
        <row r="148">
          <cell r="B148" t="str">
            <v>单位负担补充医疗保险（事业）</v>
          </cell>
          <cell r="C148">
            <v>0</v>
          </cell>
        </row>
        <row r="149">
          <cell r="B149" t="str">
            <v>单位负担补充医疗保险（事业）</v>
          </cell>
          <cell r="C149">
            <v>7.936914</v>
          </cell>
        </row>
        <row r="150">
          <cell r="B150" t="str">
            <v>单位负担基本医疗保险（事业）</v>
          </cell>
          <cell r="C150">
            <v>0</v>
          </cell>
        </row>
        <row r="151">
          <cell r="B151" t="str">
            <v>单位负担基本医疗保险（事业）</v>
          </cell>
          <cell r="C151">
            <v>25.927252</v>
          </cell>
        </row>
        <row r="152">
          <cell r="B152" t="str">
            <v>小型会议费</v>
          </cell>
          <cell r="C152">
            <v>0.122176</v>
          </cell>
        </row>
        <row r="153">
          <cell r="B153" t="str">
            <v>福利费</v>
          </cell>
          <cell r="C153">
            <v>0</v>
          </cell>
        </row>
        <row r="154">
          <cell r="B154" t="str">
            <v>福利费</v>
          </cell>
          <cell r="C154">
            <v>4.8888</v>
          </cell>
        </row>
        <row r="155">
          <cell r="B155" t="str">
            <v>工会经费</v>
          </cell>
          <cell r="C155">
            <v>3.703893</v>
          </cell>
        </row>
        <row r="156">
          <cell r="B156" t="str">
            <v>公务接待费</v>
          </cell>
          <cell r="C156">
            <v>0.117325</v>
          </cell>
        </row>
        <row r="157">
          <cell r="B157" t="str">
            <v>培训费</v>
          </cell>
          <cell r="C157">
            <v>2.148919</v>
          </cell>
        </row>
        <row r="158">
          <cell r="B158" t="str">
            <v>机构运转维护费用</v>
          </cell>
          <cell r="C158">
            <v>4.635006</v>
          </cell>
        </row>
        <row r="159">
          <cell r="B159" t="str">
            <v>电费补助</v>
          </cell>
          <cell r="C159">
            <v>0.873262</v>
          </cell>
        </row>
        <row r="160">
          <cell r="B160" t="str">
            <v>工会经费（财政代拨）</v>
          </cell>
          <cell r="C160">
            <v>1.587383</v>
          </cell>
        </row>
        <row r="161">
          <cell r="B161" t="str">
            <v>在职人员公用经费</v>
          </cell>
          <cell r="C161">
            <v>0.435</v>
          </cell>
        </row>
        <row r="162">
          <cell r="B162" t="str">
            <v>在职人员公用经费</v>
          </cell>
          <cell r="C162">
            <v>0.6</v>
          </cell>
        </row>
        <row r="163">
          <cell r="B163" t="str">
            <v>在职人员公用经费</v>
          </cell>
          <cell r="C163">
            <v>1.05</v>
          </cell>
        </row>
        <row r="164">
          <cell r="B164" t="str">
            <v>在职人员公用经费</v>
          </cell>
          <cell r="C164">
            <v>0.15</v>
          </cell>
        </row>
        <row r="165">
          <cell r="B165" t="str">
            <v>在职人员公用经费</v>
          </cell>
          <cell r="C165">
            <v>1.35</v>
          </cell>
        </row>
        <row r="166">
          <cell r="B166" t="str">
            <v>在职人员公用经费</v>
          </cell>
          <cell r="C166">
            <v>0.3</v>
          </cell>
        </row>
        <row r="167">
          <cell r="B167" t="str">
            <v>业务保障经费</v>
          </cell>
          <cell r="C167">
            <v>133.585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6"/>
  <sheetViews>
    <sheetView tabSelected="1" topLeftCell="A2" workbookViewId="0">
      <selection activeCell="E8" sqref="E8:E9"/>
    </sheetView>
  </sheetViews>
  <sheetFormatPr defaultColWidth="9" defaultRowHeight="13.5"/>
  <cols>
    <col min="1" max="1" width="4.225" customWidth="1"/>
    <col min="2" max="2" width="9.5" customWidth="1"/>
    <col min="3" max="3" width="8.44166666666667" customWidth="1"/>
    <col min="4" max="4" width="6.55833333333333" customWidth="1"/>
    <col min="5" max="5" width="11.1333333333333" customWidth="1"/>
    <col min="6" max="6" width="12.6666666666667" customWidth="1"/>
    <col min="7" max="7" width="11.775" customWidth="1"/>
    <col min="8" max="8" width="6.25833333333333" style="1" customWidth="1"/>
    <col min="9" max="9" width="6.66666666666667" customWidth="1"/>
    <col min="10" max="10" width="12.3333333333333" customWidth="1"/>
  </cols>
  <sheetData>
    <row r="1" customHeight="1" spans="1:10">
      <c r="A1" s="2" t="s">
        <v>0</v>
      </c>
      <c r="B1" s="2"/>
      <c r="C1" s="2"/>
      <c r="D1" s="2"/>
      <c r="E1" s="2"/>
      <c r="F1" s="2"/>
      <c r="G1" s="2"/>
      <c r="H1" s="3"/>
      <c r="I1" s="2"/>
      <c r="J1" s="2"/>
    </row>
    <row r="2" ht="20.2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5.75" customHeight="1" spans="1:10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</row>
    <row r="4" ht="26" customHeight="1" spans="1:10">
      <c r="A4" s="7" t="s">
        <v>3</v>
      </c>
      <c r="B4" s="7"/>
      <c r="C4" s="8" t="s">
        <v>4</v>
      </c>
      <c r="D4" s="8"/>
      <c r="E4" s="8"/>
      <c r="F4" s="8"/>
      <c r="G4" s="8"/>
      <c r="H4" s="8"/>
      <c r="I4" s="8"/>
      <c r="J4" s="8"/>
    </row>
    <row r="5" ht="26" customHeight="1" spans="1:10">
      <c r="A5" s="7" t="s">
        <v>5</v>
      </c>
      <c r="B5" s="7"/>
      <c r="C5" s="9" t="s">
        <v>6</v>
      </c>
      <c r="D5" s="8"/>
      <c r="E5" s="8"/>
      <c r="F5" s="8"/>
      <c r="G5" s="7" t="s">
        <v>7</v>
      </c>
      <c r="H5" s="9" t="s">
        <v>8</v>
      </c>
      <c r="I5" s="8"/>
      <c r="J5" s="8"/>
    </row>
    <row r="6" ht="26" customHeight="1" spans="1:10">
      <c r="A6" s="7" t="s">
        <v>9</v>
      </c>
      <c r="B6" s="7"/>
      <c r="C6" s="9" t="s">
        <v>10</v>
      </c>
      <c r="D6" s="8"/>
      <c r="E6" s="8"/>
      <c r="F6" s="8"/>
      <c r="G6" s="7" t="s">
        <v>11</v>
      </c>
      <c r="H6" s="8">
        <v>58780051</v>
      </c>
      <c r="I6" s="8"/>
      <c r="J6" s="8"/>
    </row>
    <row r="7" ht="26" customHeight="1" spans="1:10">
      <c r="A7" s="10" t="s">
        <v>12</v>
      </c>
      <c r="B7" s="11"/>
      <c r="C7" s="7"/>
      <c r="D7" s="7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7" t="s">
        <v>18</v>
      </c>
    </row>
    <row r="8" ht="26" customHeight="1" spans="1:10">
      <c r="A8" s="11"/>
      <c r="B8" s="11"/>
      <c r="C8" s="7" t="s">
        <v>19</v>
      </c>
      <c r="D8" s="7"/>
      <c r="E8" s="8">
        <f>VLOOKUP($C$4,[1]可执行指标执行情况表!$B:$C,2,FALSE)</f>
        <v>618.51994</v>
      </c>
      <c r="F8" s="8">
        <v>609.506392</v>
      </c>
      <c r="G8" s="8">
        <v>609.506392</v>
      </c>
      <c r="H8" s="7">
        <v>10</v>
      </c>
      <c r="I8" s="40">
        <v>1</v>
      </c>
      <c r="J8" s="8">
        <v>10</v>
      </c>
    </row>
    <row r="9" ht="26" customHeight="1" spans="1:10">
      <c r="A9" s="11"/>
      <c r="B9" s="11"/>
      <c r="C9" s="7" t="s">
        <v>20</v>
      </c>
      <c r="D9" s="7"/>
      <c r="E9" s="8">
        <f>VLOOKUP($C$4,[1]可执行指标执行情况表!$B:$C,2,FALSE)</f>
        <v>618.51994</v>
      </c>
      <c r="F9" s="8">
        <v>609.506392</v>
      </c>
      <c r="G9" s="8">
        <v>609.506392</v>
      </c>
      <c r="H9" s="8" t="s">
        <v>21</v>
      </c>
      <c r="I9" s="40">
        <v>1</v>
      </c>
      <c r="J9" s="8" t="s">
        <v>21</v>
      </c>
    </row>
    <row r="10" ht="26" customHeight="1" spans="1:10">
      <c r="A10" s="11"/>
      <c r="B10" s="11"/>
      <c r="C10" s="7" t="s">
        <v>22</v>
      </c>
      <c r="D10" s="7"/>
      <c r="E10" s="8"/>
      <c r="F10" s="12"/>
      <c r="G10" s="12"/>
      <c r="H10" s="8" t="s">
        <v>21</v>
      </c>
      <c r="I10" s="8"/>
      <c r="J10" s="8" t="s">
        <v>21</v>
      </c>
    </row>
    <row r="11" ht="26" customHeight="1" spans="1:10">
      <c r="A11" s="11"/>
      <c r="B11" s="11"/>
      <c r="C11" s="7" t="s">
        <v>23</v>
      </c>
      <c r="D11" s="7"/>
      <c r="E11" s="8"/>
      <c r="F11" s="12"/>
      <c r="G11" s="12"/>
      <c r="H11" s="8" t="s">
        <v>21</v>
      </c>
      <c r="I11" s="8"/>
      <c r="J11" s="8" t="s">
        <v>21</v>
      </c>
    </row>
    <row r="12" ht="26" customHeight="1" spans="1:10">
      <c r="A12" s="7" t="s">
        <v>24</v>
      </c>
      <c r="B12" s="7" t="s">
        <v>25</v>
      </c>
      <c r="C12" s="7"/>
      <c r="D12" s="7"/>
      <c r="E12" s="7"/>
      <c r="F12" s="7"/>
      <c r="G12" s="7" t="s">
        <v>26</v>
      </c>
      <c r="H12" s="7"/>
      <c r="I12" s="7"/>
      <c r="J12" s="7"/>
    </row>
    <row r="13" ht="105" customHeight="1" spans="1:10">
      <c r="A13" s="7"/>
      <c r="B13" s="13" t="s">
        <v>27</v>
      </c>
      <c r="C13" s="14"/>
      <c r="D13" s="14"/>
      <c r="E13" s="14"/>
      <c r="F13" s="15"/>
      <c r="G13" s="13" t="s">
        <v>28</v>
      </c>
      <c r="H13" s="8"/>
      <c r="I13" s="14"/>
      <c r="J13" s="14"/>
    </row>
    <row r="14" ht="26" customHeight="1" spans="1:10">
      <c r="A14" s="16" t="s">
        <v>29</v>
      </c>
      <c r="B14" s="7" t="s">
        <v>30</v>
      </c>
      <c r="C14" s="7" t="s">
        <v>31</v>
      </c>
      <c r="D14" s="17" t="s">
        <v>32</v>
      </c>
      <c r="E14" s="18"/>
      <c r="F14" s="19" t="s">
        <v>33</v>
      </c>
      <c r="G14" s="19" t="s">
        <v>34</v>
      </c>
      <c r="H14" s="19" t="s">
        <v>16</v>
      </c>
      <c r="I14" s="19" t="s">
        <v>18</v>
      </c>
      <c r="J14" s="19" t="s">
        <v>35</v>
      </c>
    </row>
    <row r="15" ht="26" customHeight="1" spans="1:10">
      <c r="A15" s="20"/>
      <c r="B15" s="7"/>
      <c r="C15" s="7"/>
      <c r="D15" s="21"/>
      <c r="E15" s="22"/>
      <c r="F15" s="23" t="s">
        <v>36</v>
      </c>
      <c r="G15" s="23" t="s">
        <v>37</v>
      </c>
      <c r="H15" s="23"/>
      <c r="I15" s="23"/>
      <c r="J15" s="23"/>
    </row>
    <row r="16" ht="26" customHeight="1" spans="1:10">
      <c r="A16" s="20"/>
      <c r="B16" s="24" t="s">
        <v>38</v>
      </c>
      <c r="C16" s="24" t="s">
        <v>39</v>
      </c>
      <c r="D16" s="25" t="s">
        <v>40</v>
      </c>
      <c r="E16" s="26"/>
      <c r="F16" s="27" t="s">
        <v>41</v>
      </c>
      <c r="G16" s="28" t="s">
        <v>42</v>
      </c>
      <c r="H16" s="29">
        <v>10</v>
      </c>
      <c r="I16" s="41">
        <v>10</v>
      </c>
      <c r="J16" s="8"/>
    </row>
    <row r="17" ht="26" customHeight="1" spans="1:10">
      <c r="A17" s="20"/>
      <c r="B17" s="24"/>
      <c r="C17" s="24"/>
      <c r="D17" s="25" t="s">
        <v>43</v>
      </c>
      <c r="E17" s="26"/>
      <c r="F17" s="30" t="s">
        <v>44</v>
      </c>
      <c r="G17" s="31" t="s">
        <v>45</v>
      </c>
      <c r="H17" s="29">
        <v>5</v>
      </c>
      <c r="I17" s="41">
        <v>5</v>
      </c>
      <c r="J17" s="8"/>
    </row>
    <row r="18" ht="26" customHeight="1" spans="1:10">
      <c r="A18" s="20"/>
      <c r="B18" s="24"/>
      <c r="C18" s="24" t="s">
        <v>46</v>
      </c>
      <c r="D18" s="25" t="s">
        <v>47</v>
      </c>
      <c r="E18" s="26"/>
      <c r="F18" s="30" t="s">
        <v>48</v>
      </c>
      <c r="G18" s="32">
        <v>1</v>
      </c>
      <c r="H18" s="29">
        <v>10</v>
      </c>
      <c r="I18" s="41">
        <v>10</v>
      </c>
      <c r="J18" s="8"/>
    </row>
    <row r="19" ht="26" customHeight="1" spans="1:10">
      <c r="A19" s="20"/>
      <c r="B19" s="24"/>
      <c r="C19" s="33" t="s">
        <v>49</v>
      </c>
      <c r="D19" s="25" t="s">
        <v>50</v>
      </c>
      <c r="E19" s="26"/>
      <c r="F19" s="30" t="s">
        <v>51</v>
      </c>
      <c r="G19" s="31" t="s">
        <v>52</v>
      </c>
      <c r="H19" s="29">
        <v>5</v>
      </c>
      <c r="I19" s="41">
        <v>5</v>
      </c>
      <c r="J19" s="8"/>
    </row>
    <row r="20" ht="26" customHeight="1" spans="1:10">
      <c r="A20" s="20"/>
      <c r="B20" s="24"/>
      <c r="C20" s="33"/>
      <c r="D20" s="25" t="s">
        <v>53</v>
      </c>
      <c r="E20" s="26"/>
      <c r="F20" s="30" t="s">
        <v>54</v>
      </c>
      <c r="G20" s="31" t="s">
        <v>55</v>
      </c>
      <c r="H20" s="29">
        <v>10</v>
      </c>
      <c r="I20" s="41">
        <v>10</v>
      </c>
      <c r="J20" s="8"/>
    </row>
    <row r="21" ht="26" customHeight="1" spans="1:10">
      <c r="A21" s="20"/>
      <c r="B21" s="24" t="s">
        <v>56</v>
      </c>
      <c r="C21" s="33" t="s">
        <v>57</v>
      </c>
      <c r="D21" s="25" t="s">
        <v>58</v>
      </c>
      <c r="E21" s="26"/>
      <c r="F21" s="30" t="s">
        <v>59</v>
      </c>
      <c r="G21" s="31" t="s">
        <v>60</v>
      </c>
      <c r="H21" s="29">
        <v>25</v>
      </c>
      <c r="I21" s="41">
        <v>25</v>
      </c>
      <c r="J21" s="8"/>
    </row>
    <row r="22" ht="70" customHeight="1" spans="1:10">
      <c r="A22" s="20"/>
      <c r="B22" s="24"/>
      <c r="C22" s="33" t="s">
        <v>61</v>
      </c>
      <c r="D22" s="25" t="s">
        <v>62</v>
      </c>
      <c r="E22" s="26"/>
      <c r="F22" s="30" t="s">
        <v>59</v>
      </c>
      <c r="G22" s="31" t="s">
        <v>63</v>
      </c>
      <c r="H22" s="29">
        <v>5</v>
      </c>
      <c r="I22" s="41">
        <v>4</v>
      </c>
      <c r="J22" s="42" t="s">
        <v>64</v>
      </c>
    </row>
    <row r="23" ht="35" customHeight="1" spans="1:10">
      <c r="A23" s="20"/>
      <c r="B23" s="24" t="s">
        <v>65</v>
      </c>
      <c r="C23" s="33" t="s">
        <v>66</v>
      </c>
      <c r="D23" s="34" t="s">
        <v>67</v>
      </c>
      <c r="E23" s="35"/>
      <c r="F23" s="30" t="s">
        <v>68</v>
      </c>
      <c r="G23" s="31" t="s">
        <v>69</v>
      </c>
      <c r="H23" s="29">
        <v>10</v>
      </c>
      <c r="I23" s="41">
        <v>10</v>
      </c>
      <c r="J23" s="8"/>
    </row>
    <row r="24" ht="26" customHeight="1" spans="1:10">
      <c r="A24" s="20"/>
      <c r="B24" s="24" t="s">
        <v>70</v>
      </c>
      <c r="C24" s="33" t="s">
        <v>71</v>
      </c>
      <c r="D24" s="25" t="s">
        <v>72</v>
      </c>
      <c r="E24" s="26"/>
      <c r="F24" s="36" t="s">
        <v>73</v>
      </c>
      <c r="G24" s="28" t="s">
        <v>74</v>
      </c>
      <c r="H24" s="29">
        <v>10</v>
      </c>
      <c r="I24" s="41">
        <v>10</v>
      </c>
      <c r="J24" s="8"/>
    </row>
    <row r="25" ht="26" customHeight="1" spans="1:10">
      <c r="A25" s="37" t="s">
        <v>75</v>
      </c>
      <c r="B25" s="37"/>
      <c r="C25" s="37"/>
      <c r="D25" s="37"/>
      <c r="E25" s="37"/>
      <c r="F25" s="37"/>
      <c r="G25" s="37"/>
      <c r="H25" s="37">
        <v>100</v>
      </c>
      <c r="I25" s="43">
        <v>99</v>
      </c>
      <c r="J25" s="44"/>
    </row>
    <row r="26" ht="35" customHeight="1" spans="1:10">
      <c r="A26" s="38" t="s">
        <v>76</v>
      </c>
      <c r="B26" s="39"/>
      <c r="C26" s="39"/>
      <c r="D26" s="39"/>
      <c r="E26" s="39"/>
      <c r="F26" s="39"/>
      <c r="G26" s="39"/>
      <c r="H26" s="6"/>
      <c r="I26" s="39"/>
      <c r="J26" s="39"/>
    </row>
  </sheetData>
  <mergeCells count="44">
    <mergeCell ref="A1:J1"/>
    <mergeCell ref="A2:J2"/>
    <mergeCell ref="A3:J3"/>
    <mergeCell ref="A4:B4"/>
    <mergeCell ref="C4:J4"/>
    <mergeCell ref="A5:B5"/>
    <mergeCell ref="C5:F5"/>
    <mergeCell ref="H5:J5"/>
    <mergeCell ref="A6:B6"/>
    <mergeCell ref="C6:F6"/>
    <mergeCell ref="H6:J6"/>
    <mergeCell ref="C7:D7"/>
    <mergeCell ref="C8:D8"/>
    <mergeCell ref="C9:D9"/>
    <mergeCell ref="C10:D10"/>
    <mergeCell ref="C11:D11"/>
    <mergeCell ref="B12:F12"/>
    <mergeCell ref="G12:J12"/>
    <mergeCell ref="B13:F13"/>
    <mergeCell ref="G13:J13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A25:G25"/>
    <mergeCell ref="A26:J26"/>
    <mergeCell ref="A12:A13"/>
    <mergeCell ref="A14:A24"/>
    <mergeCell ref="B14:B15"/>
    <mergeCell ref="B16:B20"/>
    <mergeCell ref="B21:B22"/>
    <mergeCell ref="C14:C15"/>
    <mergeCell ref="C16:C17"/>
    <mergeCell ref="C19:C20"/>
    <mergeCell ref="H14:H15"/>
    <mergeCell ref="I14:I15"/>
    <mergeCell ref="J14:J15"/>
    <mergeCell ref="A7:B11"/>
    <mergeCell ref="D14:E15"/>
  </mergeCells>
  <printOptions horizontalCentered="1"/>
  <pageMargins left="0.235416666666667" right="0.235416666666667" top="0.747916666666667" bottom="0.747916666666667" header="0.313888888888889" footer="0.313888888888889"/>
  <pageSetup paperSize="9" scale="8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李锦钰</cp:lastModifiedBy>
  <dcterms:created xsi:type="dcterms:W3CDTF">2023-01-11T08:23:00Z</dcterms:created>
  <cp:lastPrinted>2023-02-06T09:29:00Z</cp:lastPrinted>
  <dcterms:modified xsi:type="dcterms:W3CDTF">2024-03-22T05:23:58Z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C4146E8A3EE04B7AA8DA99486F942116_13</vt:lpwstr>
  </property>
</Properties>
</file>