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75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<sst xmlns="http://schemas.openxmlformats.org/spreadsheetml/2006/main" count="69">
  <si>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</si>
  <si>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</si>
  <si>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</si>
  <si>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</si>
  <si>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朝阳区集体乡自行开支人员补贴经费</t>
  </si>
  <si>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</si>
  <si>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</si>
  <si>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</si>
  <si>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</si>
  <si>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</si>
  <si>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</si>
  <si>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</si>
  <si>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</si>
  <si>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</si>
  <si>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</si>
  <si>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</si>
  <si>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</si>
  <si>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</si>
  <si>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</si>
  <si>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</si>
  <si>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</si>
  <si>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</si>
  <si>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</si>
  <si>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</si>
  <si>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</si>
  <si>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</si>
  <si>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按照《关于妥善解决地区办事处（乡政府）机关自行开支人员退休待遇的通知》（朝政农发〔</t>
    </r>
    <r>
      <rPr>
        <sz val="9"/>
        <color theme="1"/>
        <rFont val="Times New Roman"/>
        <charset val="134"/>
      </rPr>
      <t>2009</t>
    </r>
    <r>
      <rPr>
        <sz val="9"/>
        <color theme="1"/>
        <rFont val="宋体"/>
        <charset val="134"/>
      </rPr>
      <t>〕</t>
    </r>
    <r>
      <rPr>
        <sz val="9"/>
        <color theme="1"/>
        <rFont val="Times New Roman"/>
        <charset val="134"/>
      </rPr>
      <t>1</t>
    </r>
    <r>
      <rPr>
        <sz val="9"/>
        <color theme="1"/>
        <rFont val="宋体"/>
        <charset val="134"/>
      </rPr>
      <t>号）以及《《关于〈关于妥善解决地区办事处（乡政府）机关自行开支人员退休待遇的通知〉的补充通知》（朝政农发〔</t>
    </r>
    <r>
      <rPr>
        <sz val="9"/>
        <color theme="1"/>
        <rFont val="Times New Roman"/>
        <charset val="134"/>
      </rPr>
      <t>2011</t>
    </r>
    <r>
      <rPr>
        <sz val="9"/>
        <color theme="1"/>
        <rFont val="宋体"/>
        <charset val="134"/>
      </rPr>
      <t>〕</t>
    </r>
    <r>
      <rPr>
        <sz val="9"/>
        <color theme="1"/>
        <rFont val="Times New Roman"/>
        <charset val="134"/>
      </rPr>
      <t>16</t>
    </r>
    <r>
      <rPr>
        <sz val="9"/>
        <color theme="1"/>
        <rFont val="宋体"/>
        <charset val="134"/>
      </rPr>
      <t>号）文件精神，为将台乡自行开支人员及时发放生活补贴、节日补贴。</t>
    </r>
    <r>
      <rPr>
        <sz val="9"/>
        <color theme="1"/>
        <rFont val="Times New Roman"/>
        <charset val="134"/>
      </rPr>
      <t xml:space="preserve">
</t>
    </r>
  </si>
  <si>
    <t>为将台乡自行开支人员及时发放了生活补贴、节日补贴，激励工作人员提升干活积极性。</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</si>
  <si>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</si>
  <si>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</si>
  <si>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</si>
  <si>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</si>
  <si>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</si>
  <si>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</si>
  <si>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</si>
  <si>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</si>
  <si>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</si>
  <si>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：将台乡自行开支人员</t>
    </r>
  </si>
  <si>
    <t>≤3</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</si>
  <si>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</si>
  <si>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</si>
  <si>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</si>
  <si>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：为将台乡自行开支人员及时发放生活补贴、节日补贴</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</si>
  <si>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</si>
  <si>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</si>
  <si>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</si>
  <si>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</si>
  <si>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年内完成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</si>
  <si>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</si>
  <si>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</si>
  <si>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：补贴金额</t>
    </r>
  </si>
  <si>
    <r>
      <rPr>
        <sz val="9"/>
        <color theme="1"/>
        <rFont val="Times New Roman"/>
        <charset val="134"/>
      </rPr>
      <t>≤25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</si>
  <si>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</si>
  <si>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</si>
  <si>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</si>
  <si>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</si>
  <si>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</si>
  <si>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</si>
  <si>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</si>
  <si>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：确保将台乡自行开支人员及时发放生活补贴、节日补贴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</si>
  <si>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</si>
  <si>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</si>
  <si>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</si>
  <si>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</si>
  <si>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</si>
  <si>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</si>
  <si>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</si>
  <si>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填表人：周菁辉</t>
    </r>
    <r>
      <rPr>
        <b/>
        <sz val="11"/>
        <color theme="1"/>
        <rFont val="Times New Roman"/>
        <charset val="134"/>
      </rPr>
      <t xml:space="preserve">                                              </t>
    </r>
    <r>
      <rPr>
        <b/>
        <sz val="11"/>
        <color theme="1"/>
        <rFont val="宋体"/>
        <charset val="134"/>
      </rPr>
      <t>联系电话：64372993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</si>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</sst>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u/>
      <sz val="11"/>
      <color rgb="FF80008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
      <u/>
      <sz val="11"/>
      <color rgb="FF0000FF"/>
      <name val="宋体"/>
      <charset val="0"/>
      <scheme val="minor"/>
    </font>
    <font>
      <sz val="11"/>
      <color rgb="FFFF0000"/>
      <name val="宋体"/>
      <charset val="0"/>
      <scheme val="minor"/>
    </font>
    <font>
      <b/>
      <sz val="13"/>
      <color theme="3"/>
      <name val="宋体"/>
      <charset val="134"/>
      <scheme val="minor"/>
    </font>
    <font>
      <b/>
      <sz val="18"/>
      <color theme="3"/>
      <name val="宋体"/>
      <charset val="134"/>
      <scheme val="minor"/>
    </font>
    <font>
      <b/>
      <sz val="15"/>
      <color theme="3"/>
      <name val="宋体"/>
      <charset val="134"/>
      <scheme val="minor"/>
    </font>
    <font>
      <i/>
      <sz val="11"/>
      <color rgb="FF7F7F7F"/>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799981688894314"/>
        <bgColor indexed="64"/>
      </patternFill>
    </fill>
    <fill>
      <patternFill patternType="solid">
        <fgColor theme="5"/>
        <bgColor indexed="64"/>
      </patternFill>
    </fill>
    <fill>
      <patternFill patternType="solid">
        <fgColor rgb="FFFFC7CE"/>
        <bgColor indexed="64"/>
      </patternFill>
    </fill>
    <fill>
      <patternFill patternType="solid">
        <fgColor theme="6" tint="0.599993896298105"/>
        <bgColor indexed="64"/>
      </patternFill>
    </fill>
    <fill>
      <patternFill patternType="solid">
        <fgColor theme="4"/>
        <bgColor indexed="64"/>
      </patternFill>
    </fill>
    <fill>
      <patternFill patternType="solid">
        <fgColor rgb="FFFFCC99"/>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rgb="FFF2F2F2"/>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1" borderId="0" applyNumberFormat="0" applyBorder="0" applyAlignment="0" applyProtection="0">
      <alignment vertical="center"/>
    </xf>
    <xf numFmtId="0" fontId="23"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9" applyNumberFormat="0" applyFont="0" applyAlignment="0" applyProtection="0">
      <alignment vertical="center"/>
    </xf>
    <xf numFmtId="0" fontId="20" fillId="16" borderId="0" applyNumberFormat="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9" fillId="0" borderId="10" applyNumberFormat="0" applyFill="0" applyAlignment="0" applyProtection="0">
      <alignment vertical="center"/>
    </xf>
    <xf numFmtId="0" fontId="27" fillId="0" borderId="10" applyNumberFormat="0" applyFill="0" applyAlignment="0" applyProtection="0">
      <alignment vertical="center"/>
    </xf>
    <xf numFmtId="0" fontId="20" fillId="19" borderId="0" applyNumberFormat="0" applyBorder="0" applyAlignment="0" applyProtection="0">
      <alignment vertical="center"/>
    </xf>
    <xf numFmtId="0" fontId="17" fillId="0" borderId="5" applyNumberFormat="0" applyFill="0" applyAlignment="0" applyProtection="0">
      <alignment vertical="center"/>
    </xf>
    <xf numFmtId="0" fontId="20" fillId="22" borderId="0" applyNumberFormat="0" applyBorder="0" applyAlignment="0" applyProtection="0">
      <alignment vertical="center"/>
    </xf>
    <xf numFmtId="0" fontId="31" fillId="18" borderId="11" applyNumberFormat="0" applyAlignment="0" applyProtection="0">
      <alignment vertical="center"/>
    </xf>
    <xf numFmtId="0" fontId="33" fillId="18" borderId="7" applyNumberFormat="0" applyAlignment="0" applyProtection="0">
      <alignment vertical="center"/>
    </xf>
    <xf numFmtId="0" fontId="24" fillId="10" borderId="8" applyNumberFormat="0" applyAlignment="0" applyProtection="0">
      <alignment vertical="center"/>
    </xf>
    <xf numFmtId="0" fontId="19" fillId="24" borderId="0" applyNumberFormat="0" applyBorder="0" applyAlignment="0" applyProtection="0">
      <alignment vertical="center"/>
    </xf>
    <xf numFmtId="0" fontId="20" fillId="4" borderId="0" applyNumberFormat="0" applyBorder="0" applyAlignment="0" applyProtection="0">
      <alignment vertical="center"/>
    </xf>
    <xf numFmtId="0" fontId="22" fillId="0" borderId="6" applyNumberFormat="0" applyFill="0" applyAlignment="0" applyProtection="0">
      <alignment vertical="center"/>
    </xf>
    <xf numFmtId="0" fontId="35" fillId="0" borderId="12" applyNumberFormat="0" applyFill="0" applyAlignment="0" applyProtection="0">
      <alignment vertical="center"/>
    </xf>
    <xf numFmtId="0" fontId="34" fillId="26" borderId="0" applyNumberFormat="0" applyBorder="0" applyAlignment="0" applyProtection="0">
      <alignment vertical="center"/>
    </xf>
    <xf numFmtId="0" fontId="32" fillId="23" borderId="0" applyNumberFormat="0" applyBorder="0" applyAlignment="0" applyProtection="0">
      <alignment vertical="center"/>
    </xf>
    <xf numFmtId="0" fontId="19" fillId="21" borderId="0" applyNumberFormat="0" applyBorder="0" applyAlignment="0" applyProtection="0">
      <alignment vertical="center"/>
    </xf>
    <xf numFmtId="0" fontId="20" fillId="7" borderId="0" applyNumberFormat="0" applyBorder="0" applyAlignment="0" applyProtection="0">
      <alignment vertical="center"/>
    </xf>
    <xf numFmtId="0" fontId="19" fillId="3" borderId="0" applyNumberFormat="0" applyBorder="0" applyAlignment="0" applyProtection="0">
      <alignment vertical="center"/>
    </xf>
    <xf numFmtId="0" fontId="19" fillId="15" borderId="0" applyNumberFormat="0" applyBorder="0" applyAlignment="0" applyProtection="0">
      <alignment vertical="center"/>
    </xf>
    <xf numFmtId="0" fontId="19" fillId="9" borderId="0" applyNumberFormat="0" applyBorder="0" applyAlignment="0" applyProtection="0">
      <alignment vertical="center"/>
    </xf>
    <xf numFmtId="0" fontId="19" fillId="25" borderId="0" applyNumberFormat="0" applyBorder="0" applyAlignment="0" applyProtection="0">
      <alignment vertical="center"/>
    </xf>
    <xf numFmtId="0" fontId="20" fillId="17" borderId="0" applyNumberFormat="0" applyBorder="0" applyAlignment="0" applyProtection="0">
      <alignment vertical="center"/>
    </xf>
    <xf numFmtId="0" fontId="20" fillId="28" borderId="0" applyNumberFormat="0" applyBorder="0" applyAlignment="0" applyProtection="0">
      <alignment vertical="center"/>
    </xf>
    <xf numFmtId="0" fontId="19" fillId="29" borderId="0" applyNumberFormat="0" applyBorder="0" applyAlignment="0" applyProtection="0">
      <alignment vertical="center"/>
    </xf>
    <xf numFmtId="0" fontId="19" fillId="32" borderId="0" applyNumberFormat="0" applyBorder="0" applyAlignment="0" applyProtection="0">
      <alignment vertical="center"/>
    </xf>
    <xf numFmtId="0" fontId="20" fillId="31" borderId="0" applyNumberFormat="0" applyBorder="0" applyAlignment="0" applyProtection="0">
      <alignment vertical="center"/>
    </xf>
    <xf numFmtId="0" fontId="19" fillId="20" borderId="0" applyNumberFormat="0" applyBorder="0" applyAlignment="0" applyProtection="0">
      <alignment vertical="center"/>
    </xf>
    <xf numFmtId="0" fontId="20" fillId="33" borderId="0" applyNumberFormat="0" applyBorder="0" applyAlignment="0" applyProtection="0">
      <alignment vertical="center"/>
    </xf>
    <xf numFmtId="0" fontId="20" fillId="27" borderId="0" applyNumberFormat="0" applyBorder="0" applyAlignment="0" applyProtection="0">
      <alignment vertical="center"/>
    </xf>
    <xf numFmtId="0" fontId="19" fillId="12" borderId="0" applyNumberFormat="0" applyBorder="0" applyAlignment="0" applyProtection="0">
      <alignment vertical="center"/>
    </xf>
    <xf numFmtId="0" fontId="20" fillId="30"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10" workbookViewId="0">
      <selection activeCell="H13" sqref="H13:N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64372993</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22.1658</v>
      </c>
      <c r="G8" s="8"/>
      <c r="H8" s="8">
        <f>H9</f>
        <v>22.1658</v>
      </c>
      <c r="I8" s="8"/>
      <c r="J8" s="6">
        <v>10</v>
      </c>
      <c r="K8" s="6"/>
      <c r="L8" s="8">
        <f>H8/F8</f>
        <v>1</v>
      </c>
      <c r="M8" s="8"/>
      <c r="N8" s="8">
        <f>J8*L8</f>
        <v>10</v>
      </c>
    </row>
    <row r="9" ht="15" customHeight="1" spans="1:14">
      <c r="A9" s="11"/>
      <c r="B9" s="11"/>
      <c r="C9" s="5" t="s">
        <v>19</v>
      </c>
      <c r="D9" s="6"/>
      <c r="E9" s="8">
        <v>0</v>
      </c>
      <c r="F9" s="8">
        <v>22.1658</v>
      </c>
      <c r="G9" s="8"/>
      <c r="H9" s="8">
        <v>22.1658</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63"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30"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34" customHeight="1" spans="1:14">
      <c r="A18" s="15"/>
      <c r="B18" s="6"/>
      <c r="C18" s="6" t="s">
        <v>41</v>
      </c>
      <c r="D18" s="16" t="s">
        <v>42</v>
      </c>
      <c r="E18" s="17"/>
      <c r="F18" s="17"/>
      <c r="G18" s="8"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47</v>
      </c>
      <c r="I21" s="8">
        <v>20</v>
      </c>
      <c r="J21" s="8"/>
      <c r="K21" s="8">
        <v>20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48</v>
      </c>
      <c r="C24" s="5" t="s">
        <v>49</v>
      </c>
      <c r="D24" s="16" t="s">
        <v>50</v>
      </c>
      <c r="E24" s="17"/>
      <c r="F24" s="17"/>
      <c r="G24" s="8" t="s">
        <v>51</v>
      </c>
      <c r="H24" s="8" t="s">
        <v>51</v>
      </c>
      <c r="I24" s="8">
        <v>10</v>
      </c>
      <c r="J24" s="8"/>
      <c r="K24" s="8">
        <v>10</v>
      </c>
      <c r="L24" s="8"/>
      <c r="M24" s="8"/>
      <c r="N24" s="8"/>
    </row>
    <row r="25" ht="15" customHeight="1" spans="1:14">
      <c r="A25" s="15"/>
      <c r="B25" s="20"/>
      <c r="C25" s="6"/>
      <c r="D25" s="21" t="s">
        <v>52</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53</v>
      </c>
      <c r="D27" s="17" t="s">
        <v>54</v>
      </c>
      <c r="E27" s="17"/>
      <c r="F27" s="17"/>
      <c r="G27" s="8"/>
      <c r="H27" s="8"/>
      <c r="I27" s="8"/>
      <c r="J27" s="8"/>
      <c r="K27" s="8"/>
      <c r="L27" s="8"/>
      <c r="M27" s="8"/>
      <c r="N27" s="8"/>
    </row>
    <row r="28" ht="15" customHeight="1" spans="1:14">
      <c r="A28" s="15"/>
      <c r="B28" s="20"/>
      <c r="C28" s="6"/>
      <c r="D28" s="21" t="s">
        <v>52</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55</v>
      </c>
      <c r="D30" s="17" t="s">
        <v>54</v>
      </c>
      <c r="E30" s="17"/>
      <c r="F30" s="17"/>
      <c r="G30" s="8"/>
      <c r="H30" s="8"/>
      <c r="I30" s="8"/>
      <c r="J30" s="8"/>
      <c r="K30" s="8"/>
      <c r="L30" s="8"/>
      <c r="M30" s="8"/>
      <c r="N30" s="8"/>
    </row>
    <row r="31" ht="15" customHeight="1" spans="1:14">
      <c r="A31" s="15"/>
      <c r="B31" s="20"/>
      <c r="C31" s="6"/>
      <c r="D31" s="21" t="s">
        <v>52</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56</v>
      </c>
      <c r="C33" s="23" t="s">
        <v>57</v>
      </c>
      <c r="D33" s="17" t="s">
        <v>54</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39" customHeight="1" spans="1:14">
      <c r="A36" s="15"/>
      <c r="B36" s="6"/>
      <c r="C36" s="23" t="s">
        <v>58</v>
      </c>
      <c r="D36" s="16" t="s">
        <v>59</v>
      </c>
      <c r="E36" s="17"/>
      <c r="F36" s="17"/>
      <c r="G36" s="8" t="s">
        <v>43</v>
      </c>
      <c r="H36" s="8" t="s">
        <v>44</v>
      </c>
      <c r="I36" s="8">
        <v>20</v>
      </c>
      <c r="J36" s="8"/>
      <c r="K36" s="8">
        <v>20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60</v>
      </c>
      <c r="D39" s="17" t="s">
        <v>54</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61</v>
      </c>
      <c r="D42" s="17" t="s">
        <v>54</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62</v>
      </c>
      <c r="C45" s="6" t="s">
        <v>63</v>
      </c>
      <c r="D45" s="16" t="s">
        <v>64</v>
      </c>
      <c r="E45" s="17"/>
      <c r="F45" s="17"/>
      <c r="G45" s="8" t="s">
        <v>65</v>
      </c>
      <c r="H45" s="8" t="s">
        <v>65</v>
      </c>
      <c r="I45" s="8">
        <v>10</v>
      </c>
      <c r="J45" s="8"/>
      <c r="K45" s="8">
        <v>10</v>
      </c>
      <c r="L45" s="8"/>
      <c r="M45" s="8"/>
      <c r="N45" s="8"/>
    </row>
    <row r="46" spans="1:14">
      <c r="A46" s="15"/>
      <c r="B46" s="24"/>
      <c r="C46" s="6"/>
      <c r="D46" s="21" t="s">
        <v>52</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2024-03-21T08:50:44Z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