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<sst xmlns="http://schemas.openxmlformats.org/spreadsheetml/2006/main" count="106" uniqueCount="70">
  <si>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</si>
  <si>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</si>
  <si>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</si>
  <si>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</si>
  <si>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学前教育补助（区级）</t>
  </si>
  <si>
    <t>主管部门</t>
  </si>
  <si>
    <t>实施单位</t>
  </si>
  <si>
    <t>北京市朝阳区将台乡人民政府</t>
  </si>
  <si>
    <t>项目负责人</t>
  </si>
  <si>
    <t>王海鹰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</si>
  <si>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</si>
  <si>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</si>
  <si>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</si>
  <si>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</si>
  <si>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</si>
  <si>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</si>
  <si>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</si>
  <si>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</si>
  <si>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</si>
  <si>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</si>
  <si>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</si>
  <si>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</si>
  <si>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</si>
  <si>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</si>
  <si>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</si>
  <si>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</si>
  <si>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为加强对学前教育专项资金管理，促进健康持续发展，区级生均定额补助是由区教委审核幼儿园的在园幼儿数，按照区级生均定额补助标准</t>
    </r>
    <r>
      <rPr>
        <sz val="9"/>
        <color theme="1"/>
        <rFont val="Times New Roman"/>
        <charset val="134"/>
      </rPr>
      <t>400</t>
    </r>
    <r>
      <rPr>
        <sz val="9"/>
        <color theme="1"/>
        <rFont val="宋体"/>
        <charset val="134"/>
      </rPr>
      <t>元</t>
    </r>
    <r>
      <rPr>
        <sz val="9"/>
        <color theme="1"/>
        <rFont val="Times New Roman"/>
        <charset val="134"/>
      </rPr>
      <t>/</t>
    </r>
    <r>
      <rPr>
        <sz val="9"/>
        <color theme="1"/>
        <rFont val="宋体"/>
        <charset val="134"/>
      </rPr>
      <t>月</t>
    </r>
    <r>
      <rPr>
        <sz val="9"/>
        <color theme="1"/>
        <rFont val="Times New Roman"/>
        <charset val="134"/>
      </rPr>
      <t>/</t>
    </r>
    <r>
      <rPr>
        <sz val="9"/>
        <color theme="1"/>
        <rFont val="宋体"/>
        <charset val="134"/>
      </rPr>
      <t>生进行核算下拨。根据区教委的通知要求下拨到驼房营村中心园，区教委核定该园在园幼儿</t>
    </r>
    <r>
      <rPr>
        <sz val="9"/>
        <color theme="1"/>
        <rFont val="Times New Roman"/>
        <charset val="134"/>
      </rPr>
      <t>531</t>
    </r>
    <r>
      <rPr>
        <sz val="9"/>
        <color theme="1"/>
        <rFont val="宋体"/>
        <charset val="134"/>
      </rPr>
      <t>人。</t>
    </r>
  </si>
  <si>
    <r>
      <rPr>
        <sz val="9"/>
        <color theme="1"/>
        <rFont val="宋体"/>
        <charset val="134"/>
      </rPr>
      <t>为加强对学前教育专项资金管理，促进健康持续发展，区级生均定额补助是由区教委审核幼儿园的在园幼儿数，按照区级生均定额补助标准</t>
    </r>
    <r>
      <rPr>
        <sz val="9"/>
        <color theme="1"/>
        <rFont val="Times New Roman"/>
        <charset val="134"/>
      </rPr>
      <t>500</t>
    </r>
    <r>
      <rPr>
        <sz val="9"/>
        <color theme="1"/>
        <rFont val="宋体"/>
        <charset val="134"/>
      </rPr>
      <t>元</t>
    </r>
    <r>
      <rPr>
        <sz val="9"/>
        <color theme="1"/>
        <rFont val="Times New Roman"/>
        <charset val="134"/>
      </rPr>
      <t>/</t>
    </r>
    <r>
      <rPr>
        <sz val="9"/>
        <color theme="1"/>
        <rFont val="宋体"/>
        <charset val="134"/>
      </rPr>
      <t>月</t>
    </r>
    <r>
      <rPr>
        <sz val="9"/>
        <color theme="1"/>
        <rFont val="Times New Roman"/>
        <charset val="134"/>
      </rPr>
      <t>/</t>
    </r>
    <r>
      <rPr>
        <sz val="9"/>
        <color theme="1"/>
        <rFont val="宋体"/>
        <charset val="134"/>
      </rPr>
      <t>生进行核算下拨。根据区教委的通知要求下拨到驼房营村中心园，区教委核定该园在园幼儿</t>
    </r>
    <r>
      <rPr>
        <sz val="9"/>
        <color theme="1"/>
        <rFont val="Times New Roman"/>
        <charset val="134"/>
      </rPr>
      <t>531</t>
    </r>
    <r>
      <rPr>
        <sz val="9"/>
        <color theme="1"/>
        <rFont val="宋体"/>
        <charset val="134"/>
      </rPr>
      <t>人。已完成学前教育区级补助下拨驼房营村中心幼儿园。</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</si>
  <si>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</si>
  <si>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</si>
  <si>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</si>
  <si>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</si>
  <si>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</si>
  <si>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</si>
  <si>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</si>
  <si>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</si>
  <si>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</si>
  <si>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：在园幼儿</t>
    </r>
  </si>
  <si>
    <r>
      <rPr>
        <sz val="9"/>
        <color theme="1"/>
        <rFont val="Times New Roman"/>
        <charset val="134"/>
      </rPr>
      <t>531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</si>
  <si>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</si>
  <si>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</si>
  <si>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</si>
  <si>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：加强对学前教育专项资金管理</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</si>
  <si>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</si>
  <si>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</si>
  <si>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</si>
  <si>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</si>
  <si>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</si>
  <si>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</si>
  <si>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</si>
  <si>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：年度总成本</t>
    </r>
  </si>
  <si>
    <r>
      <rPr>
        <sz val="9"/>
        <color theme="1"/>
        <rFont val="Times New Roman"/>
        <charset val="134"/>
      </rPr>
      <t>≤1000</t>
    </r>
    <r>
      <rPr>
        <sz val="9"/>
        <color theme="1"/>
        <rFont val="宋体"/>
        <charset val="134"/>
      </rPr>
      <t>万元</t>
    </r>
  </si>
  <si>
    <r>
      <rPr>
        <sz val="9"/>
        <color theme="1"/>
        <rFont val="Times New Roman"/>
        <charset val="134"/>
      </rPr>
      <t>329</t>
    </r>
    <r>
      <rPr>
        <sz val="9"/>
        <color theme="1"/>
        <rFont val="宋体"/>
        <charset val="134"/>
      </rPr>
      <t>万元</t>
    </r>
  </si>
  <si>
    <t>区级生均定额补助按照区财政拨付金额及进度安排，2022年1-3月支付79万元，2022年4月-12月支付250万元。总金额为：329万元。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</si>
  <si>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</si>
  <si>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</si>
  <si>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</si>
  <si>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</si>
  <si>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</si>
  <si>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</si>
  <si>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</si>
  <si>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：促进教育行业健康持续发展。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</si>
  <si>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</si>
  <si>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</si>
  <si>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</si>
  <si>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</si>
  <si>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</si>
  <si>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</si>
  <si>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王海鹰</t>
    </r>
    <r>
      <rPr>
        <b/>
        <sz val="11"/>
        <color theme="1"/>
        <rFont val="Times New Roman"/>
        <charset val="134"/>
      </rPr>
      <t xml:space="preserve">                              </t>
    </r>
    <r>
      <rPr>
        <b/>
        <sz val="11"/>
        <color theme="1"/>
        <rFont val="宋体"/>
        <charset val="134"/>
      </rPr>
      <t>联系电话：</t>
    </r>
    <r>
      <rPr>
        <b/>
        <sz val="11"/>
        <color theme="1"/>
        <rFont val="Times New Roman"/>
        <charset val="134"/>
      </rPr>
      <t xml:space="preserve">64371151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</si>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</sst>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15" workbookViewId="0">
      <selection activeCell="M24" sqref="M24:N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7.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329</v>
      </c>
      <c r="G8" s="8"/>
      <c r="H8" s="8">
        <f>H9</f>
        <v>329</v>
      </c>
      <c r="I8" s="8"/>
      <c r="J8" s="6">
        <v>10</v>
      </c>
      <c r="K8" s="6"/>
      <c r="L8" s="8">
        <f>H8/F8</f>
        <v>1</v>
      </c>
      <c r="M8" s="8"/>
      <c r="N8" s="8">
        <f>J8*L8</f>
        <v>10</v>
      </c>
    </row>
    <row r="9" ht="15" customHeight="1" spans="1:14">
      <c r="A9" s="11"/>
      <c r="B9" s="11"/>
      <c r="C9" s="5" t="s">
        <v>19</v>
      </c>
      <c r="D9" s="6"/>
      <c r="E9" s="8">
        <v>0</v>
      </c>
      <c r="F9" s="8">
        <v>329</v>
      </c>
      <c r="G9" s="8"/>
      <c r="H9" s="8">
        <v>329</v>
      </c>
      <c r="I9" s="8"/>
      <c r="J9" s="8" t="s">
        <v>20</v>
      </c>
      <c r="K9" s="8"/>
      <c r="L9" s="8"/>
      <c r="M9" s="8"/>
      <c r="N9" s="8" t="s">
        <v>20</v>
      </c>
    </row>
    <row r="10" ht="15" customHeight="1" spans="1:14">
      <c r="A10" s="11"/>
      <c r="B10" s="11"/>
      <c r="C10" s="13" t="s">
        <v>21</v>
      </c>
      <c r="D10" s="13"/>
      <c r="E10" s="9">
        <v>0</v>
      </c>
      <c r="F10" s="9">
        <v>0</v>
      </c>
      <c r="G10" s="9"/>
      <c r="H10" s="9"/>
      <c r="I10" s="9"/>
      <c r="J10" s="8" t="s">
        <v>20</v>
      </c>
      <c r="K10" s="8"/>
      <c r="L10" s="9"/>
      <c r="M10" s="9"/>
      <c r="N10" s="8" t="s">
        <v>20</v>
      </c>
    </row>
    <row r="11" ht="15" customHeight="1" spans="1:14">
      <c r="A11" s="11"/>
      <c r="B11" s="11"/>
      <c r="C11" s="6" t="s">
        <v>22</v>
      </c>
      <c r="D11" s="6"/>
      <c r="E11" s="9">
        <v>0</v>
      </c>
      <c r="F11" s="9">
        <v>0</v>
      </c>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60"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31"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57" customHeight="1" spans="1:14">
      <c r="A24" s="15"/>
      <c r="B24" s="19" t="s">
        <v>48</v>
      </c>
      <c r="C24" s="5" t="s">
        <v>49</v>
      </c>
      <c r="D24" s="16" t="s">
        <v>50</v>
      </c>
      <c r="E24" s="17"/>
      <c r="F24" s="17"/>
      <c r="G24" s="8" t="s">
        <v>51</v>
      </c>
      <c r="H24" s="8" t="s">
        <v>52</v>
      </c>
      <c r="I24" s="8">
        <v>10</v>
      </c>
      <c r="J24" s="8"/>
      <c r="K24" s="8">
        <v>10</v>
      </c>
      <c r="L24" s="8"/>
      <c r="M24" s="33" t="s">
        <v>53</v>
      </c>
      <c r="N24" s="34"/>
    </row>
    <row r="25" ht="15" customHeight="1" spans="1:14">
      <c r="A25" s="15"/>
      <c r="B25" s="20"/>
      <c r="C25" s="6"/>
      <c r="D25" s="21" t="s">
        <v>54</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55</v>
      </c>
      <c r="D27" s="17" t="s">
        <v>56</v>
      </c>
      <c r="E27" s="17"/>
      <c r="F27" s="17"/>
      <c r="G27" s="8"/>
      <c r="H27" s="8"/>
      <c r="I27" s="8"/>
      <c r="J27" s="8"/>
      <c r="K27" s="8"/>
      <c r="L27" s="8"/>
      <c r="M27" s="8"/>
      <c r="N27" s="8"/>
    </row>
    <row r="28" ht="15" customHeight="1" spans="1:14">
      <c r="A28" s="15"/>
      <c r="B28" s="20"/>
      <c r="C28" s="6"/>
      <c r="D28" s="21" t="s">
        <v>54</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57</v>
      </c>
      <c r="D30" s="17" t="s">
        <v>56</v>
      </c>
      <c r="E30" s="17"/>
      <c r="F30" s="17"/>
      <c r="G30" s="8"/>
      <c r="H30" s="8"/>
      <c r="I30" s="8"/>
      <c r="J30" s="8"/>
      <c r="K30" s="8"/>
      <c r="L30" s="8"/>
      <c r="M30" s="8"/>
      <c r="N30" s="8"/>
    </row>
    <row r="31" ht="15" customHeight="1" spans="1:14">
      <c r="A31" s="15"/>
      <c r="B31" s="20"/>
      <c r="C31" s="6"/>
      <c r="D31" s="21" t="s">
        <v>54</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58</v>
      </c>
      <c r="C33" s="23" t="s">
        <v>59</v>
      </c>
      <c r="D33" s="17" t="s">
        <v>56</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34" customHeight="1" spans="1:14">
      <c r="A36" s="15"/>
      <c r="B36" s="6"/>
      <c r="C36" s="23" t="s">
        <v>60</v>
      </c>
      <c r="D36" s="16" t="s">
        <v>61</v>
      </c>
      <c r="E36" s="17"/>
      <c r="F36" s="17"/>
      <c r="G36" s="7" t="s">
        <v>43</v>
      </c>
      <c r="H36" s="7"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62</v>
      </c>
      <c r="D39" s="17" t="s">
        <v>56</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63</v>
      </c>
      <c r="D42" s="17" t="s">
        <v>56</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64</v>
      </c>
      <c r="C45" s="6" t="s">
        <v>65</v>
      </c>
      <c r="D45" s="16" t="s">
        <v>37</v>
      </c>
      <c r="E45" s="17"/>
      <c r="F45" s="17"/>
      <c r="G45" s="8" t="s">
        <v>66</v>
      </c>
      <c r="H45" s="8" t="s">
        <v>66</v>
      </c>
      <c r="I45" s="8">
        <v>10</v>
      </c>
      <c r="J45" s="8"/>
      <c r="K45" s="8">
        <v>10</v>
      </c>
      <c r="L45" s="8"/>
      <c r="M45" s="8"/>
      <c r="N45" s="8"/>
    </row>
    <row r="46" spans="1:14">
      <c r="A46" s="15"/>
      <c r="B46" s="24"/>
      <c r="C46" s="6"/>
      <c r="D46" s="21" t="s">
        <v>54</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67</v>
      </c>
      <c r="B48" s="27"/>
      <c r="C48" s="27"/>
      <c r="D48" s="27"/>
      <c r="E48" s="27"/>
      <c r="F48" s="27"/>
      <c r="G48" s="27"/>
      <c r="H48" s="27"/>
      <c r="I48" s="27">
        <f>SUM(I15:J47)+J8</f>
        <v>100</v>
      </c>
      <c r="J48" s="27"/>
      <c r="K48" s="27">
        <f>SUM(K15:L47)+N8</f>
        <v>100</v>
      </c>
      <c r="L48" s="27"/>
      <c r="M48" s="35"/>
      <c r="N48" s="35"/>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3295EC1DAD8E4CB487CE61FC894B400B</vt:lpwstr>
  </property>
</Properties>
</file>