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30" windowHeight="1261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<sst xmlns="http://schemas.openxmlformats.org/spreadsheetml/2006/main" count="71">
  <si>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</si>
  <si>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</si>
  <si>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</si>
  <si>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</si>
  <si>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统计局还原</t>
    </r>
    <r>
      <rPr>
        <sz val="9"/>
        <color theme="1"/>
        <rFont val="Times New Roman"/>
        <charset val="134"/>
      </rPr>
      <t>-</t>
    </r>
    <r>
      <rPr>
        <sz val="9"/>
        <color theme="1"/>
        <rFont val="宋体"/>
        <charset val="134"/>
      </rPr>
      <t>第五次全国经济普查经费</t>
    </r>
  </si>
  <si>
    <t>主管部门</t>
  </si>
  <si>
    <t>实施单位</t>
  </si>
  <si>
    <t>北京市朝阳区将台乡人民政府</t>
  </si>
  <si>
    <t>项目负责人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</si>
  <si>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</si>
  <si>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</si>
  <si>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</si>
  <si>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</si>
  <si>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</si>
  <si>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</si>
  <si>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</si>
  <si>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</si>
  <si>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</si>
  <si>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</si>
  <si>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</si>
  <si>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</si>
  <si>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</si>
  <si>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</si>
  <si>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</si>
  <si>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</si>
  <si>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第五次全国经济普查将是我国开启全面建设社会主义现代化国家新征程、向第二个百年奋斗目标进军之际开展的首次重大国情国力调查，对于摸清我国经济社会发展</t>
    </r>
    <r>
      <rPr>
        <sz val="9"/>
        <color theme="1"/>
        <rFont val="Times New Roman"/>
        <charset val="134"/>
      </rPr>
      <t>“</t>
    </r>
    <r>
      <rPr>
        <sz val="9"/>
        <color theme="1"/>
        <rFont val="宋体"/>
        <charset val="134"/>
      </rPr>
      <t>家底</t>
    </r>
    <r>
      <rPr>
        <sz val="9"/>
        <color theme="1"/>
        <rFont val="Times New Roman"/>
        <charset val="134"/>
      </rPr>
      <t>”</t>
    </r>
    <r>
      <rPr>
        <sz val="9"/>
        <color theme="1"/>
        <rFont val="宋体"/>
        <charset val="134"/>
      </rPr>
      <t>，全面了解新时期经济运行状况和经济社会发展新变化、新特征，深化统计现代化改革，更加有效发挥统计监督职能作用，具有重要而深远的意义。</t>
    </r>
  </si>
  <si>
    <r>
      <t>摸清我国经济社会发展</t>
    </r>
    <r>
      <rPr>
        <sz val="9"/>
        <color theme="1"/>
        <rFont val="Times New Roman"/>
        <charset val="134"/>
      </rPr>
      <t>“</t>
    </r>
    <r>
      <rPr>
        <sz val="9"/>
        <color theme="1"/>
        <rFont val="宋体"/>
        <charset val="134"/>
      </rPr>
      <t>家底</t>
    </r>
    <r>
      <rPr>
        <sz val="9"/>
        <color theme="1"/>
        <rFont val="Times New Roman"/>
        <charset val="134"/>
      </rPr>
      <t>”</t>
    </r>
    <r>
      <rPr>
        <sz val="9"/>
        <color theme="1"/>
        <rFont val="宋体"/>
        <charset val="134"/>
      </rPr>
      <t>，全面了解新时期经济运行状况和经济社会发展新变化、新特征，深化统计现代化改革，更加有效发挥统计监督职能作用。</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</si>
  <si>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</si>
  <si>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</si>
  <si>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</si>
  <si>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</si>
  <si>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</si>
  <si>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</si>
  <si>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</si>
  <si>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</si>
  <si>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</si>
  <si>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：选聘普查指导员、普查员数量</t>
    </r>
  </si>
  <si>
    <r>
      <t>≥100</t>
    </r>
    <r>
      <rPr>
        <sz val="9"/>
        <color theme="1"/>
        <rFont val="宋体"/>
        <charset val="134"/>
      </rPr>
      <t>人</t>
    </r>
  </si>
  <si>
    <t>≥100人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</si>
  <si>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</si>
  <si>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</si>
  <si>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</si>
  <si>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：单位登记工作完成质量</t>
    </r>
  </si>
  <si>
    <t>高质量完成实地踏查、数据采集工作</t>
  </si>
  <si>
    <t>时效指标</t>
  </si>
  <si>
    <r>
      <t>指标</t>
    </r>
    <r>
      <rPr>
        <b/>
        <sz val="9"/>
        <color rgb="FF000000"/>
        <rFont val="Times New Roman"/>
        <charset val="134"/>
      </rPr>
      <t>1</t>
    </r>
    <r>
      <rPr>
        <sz val="9"/>
        <color rgb="FF000000"/>
        <rFont val="宋体"/>
        <charset val="134"/>
      </rPr>
      <t>：根据经济普查进度，完成清查、登记阶段各项任务，深度挖掘普查数据，做好资料开发利用</t>
    </r>
  </si>
  <si>
    <r>
      <t>2023</t>
    </r>
    <r>
      <rPr>
        <sz val="9"/>
        <color theme="1"/>
        <rFont val="宋体"/>
        <charset val="134"/>
      </rPr>
      <t>至</t>
    </r>
    <r>
      <rPr>
        <sz val="9"/>
        <color theme="1"/>
        <rFont val="Times New Roman"/>
        <charset val="134"/>
      </rPr>
      <t>2025</t>
    </r>
    <r>
      <rPr>
        <sz val="9"/>
        <color theme="1"/>
        <rFont val="宋体"/>
        <charset val="134"/>
      </rPr>
      <t>年</t>
    </r>
  </si>
  <si>
    <t>2023至2025年</t>
  </si>
  <si>
    <t>成本指标</t>
  </si>
  <si>
    <t>经济成本指标</t>
  </si>
  <si>
    <r>
      <t>指标</t>
    </r>
    <r>
      <rPr>
        <b/>
        <sz val="9"/>
        <color rgb="FF000000"/>
        <rFont val="Times New Roman"/>
        <charset val="134"/>
      </rPr>
      <t>1</t>
    </r>
    <r>
      <rPr>
        <sz val="9"/>
        <color rgb="FF000000"/>
        <rFont val="宋体"/>
        <charset val="134"/>
      </rPr>
      <t>：项目预算控制数</t>
    </r>
  </si>
  <si>
    <t>≤100万元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</si>
  <si>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</si>
  <si>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</si>
  <si>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</si>
  <si>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</si>
  <si>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</si>
  <si>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</si>
  <si>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</si>
  <si>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：是否对政府决策有积极影响</t>
    </r>
  </si>
  <si>
    <r>
      <t>摸清我区经济社会发展</t>
    </r>
    <r>
      <rPr>
        <sz val="9"/>
        <color theme="1"/>
        <rFont val="Times New Roman"/>
        <charset val="134"/>
      </rPr>
      <t>“</t>
    </r>
    <r>
      <rPr>
        <sz val="9"/>
        <color theme="1"/>
        <rFont val="宋体"/>
        <charset val="134"/>
      </rPr>
      <t>家底</t>
    </r>
    <r>
      <rPr>
        <sz val="9"/>
        <color theme="1"/>
        <rFont val="Times New Roman"/>
        <charset val="134"/>
      </rPr>
      <t>”,</t>
    </r>
    <r>
      <rPr>
        <sz val="9"/>
        <color theme="1"/>
        <rFont val="宋体"/>
        <charset val="134"/>
      </rPr>
      <t>全面了解新时期经济运行状况和经济社会发展新变化、新特征，为未来五年政府统计工作奠定基础，为政府经济政策制定提供数据支持</t>
    </r>
  </si>
  <si>
    <t>摸清我区经济社会发展“家底”,全面了解新时期经济运行状况和经济社会发展新变化、新特征，为未来五年政府统计工作奠定基础，为政府经济政策制定提供数据支持</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</si>
  <si>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</si>
  <si>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</si>
  <si>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</si>
  <si>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</si>
  <si>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：是否满足各级政府、相关部门及社会公众的数据需求</t>
    </r>
  </si>
  <si>
    <t>满足政府需求，通过全市质量抽查，提升社会各界对经普的认知程度</t>
  </si>
  <si>
    <t>总分</t>
  </si>
  <si>
    <r>
      <t xml:space="preserve">    填表人：</t>
    </r>
    <r>
      <rPr>
        <b/>
        <sz val="11"/>
        <color theme="1"/>
        <rFont val="Times New Roman"/>
        <charset val="134"/>
      </rPr>
      <t xml:space="preserve"> </t>
    </r>
    <r>
      <rPr>
        <b/>
        <sz val="11"/>
        <color theme="1"/>
        <rFont val="宋体"/>
        <charset val="134"/>
      </rPr>
      <t>吴晓茜</t>
    </r>
    <r>
      <rPr>
        <b/>
        <sz val="11"/>
        <color theme="1"/>
        <rFont val="Times New Roman"/>
        <charset val="134"/>
      </rPr>
      <t xml:space="preserve">                            </t>
    </r>
    <r>
      <rPr>
        <b/>
        <sz val="11"/>
        <color theme="1"/>
        <rFont val="宋体"/>
        <charset val="134"/>
      </rPr>
      <t>联系电话：64375651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</si>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</sst>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A7D00"/>
      <name val="宋体"/>
      <charset val="0"/>
      <scheme val="minor"/>
    </font>
    <font>
      <b/>
      <sz val="11"/>
      <color theme="3"/>
      <name val="宋体"/>
      <charset val="134"/>
      <scheme val="minor"/>
    </font>
    <font>
      <b/>
      <sz val="13"/>
      <color theme="3"/>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i/>
      <sz val="11"/>
      <color rgb="FF7F7F7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5"/>
      <color theme="3"/>
      <name val="宋体"/>
      <charset val="134"/>
      <scheme val="minor"/>
    </font>
    <font>
      <b/>
      <sz val="11"/>
      <color rgb="FFFFFFFF"/>
      <name val="宋体"/>
      <charset val="0"/>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u/>
      <sz val="11"/>
      <color rgb="FF80008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4"/>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rgb="FFC6EFCE"/>
        <bgColor indexed="64"/>
      </patternFill>
    </fill>
    <fill>
      <patternFill patternType="solid">
        <fgColor rgb="FFA5A5A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4" borderId="0" applyNumberFormat="0" applyBorder="0" applyAlignment="0" applyProtection="0">
      <alignment vertical="center"/>
    </xf>
    <xf numFmtId="0" fontId="26"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3"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16"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8" borderId="9" applyNumberFormat="0" applyFont="0" applyAlignment="0" applyProtection="0">
      <alignment vertical="center"/>
    </xf>
    <xf numFmtId="0" fontId="22" fillId="17" borderId="0" applyNumberFormat="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8" fillId="0" borderId="7" applyNumberFormat="0" applyFill="0" applyAlignment="0" applyProtection="0">
      <alignment vertical="center"/>
    </xf>
    <xf numFmtId="0" fontId="20" fillId="0" borderId="7" applyNumberFormat="0" applyFill="0" applyAlignment="0" applyProtection="0">
      <alignment vertical="center"/>
    </xf>
    <xf numFmtId="0" fontId="22" fillId="15" borderId="0" applyNumberFormat="0" applyBorder="0" applyAlignment="0" applyProtection="0">
      <alignment vertical="center"/>
    </xf>
    <xf numFmtId="0" fontId="19" fillId="0" borderId="6" applyNumberFormat="0" applyFill="0" applyAlignment="0" applyProtection="0">
      <alignment vertical="center"/>
    </xf>
    <xf numFmtId="0" fontId="22" fillId="19" borderId="0" applyNumberFormat="0" applyBorder="0" applyAlignment="0" applyProtection="0">
      <alignment vertical="center"/>
    </xf>
    <xf numFmtId="0" fontId="23" fillId="4" borderId="8" applyNumberFormat="0" applyAlignment="0" applyProtection="0">
      <alignment vertical="center"/>
    </xf>
    <xf numFmtId="0" fontId="18" fillId="4" borderId="5" applyNumberFormat="0" applyAlignment="0" applyProtection="0">
      <alignment vertical="center"/>
    </xf>
    <xf numFmtId="0" fontId="29" fillId="11" borderId="10" applyNumberFormat="0" applyAlignment="0" applyProtection="0">
      <alignment vertical="center"/>
    </xf>
    <xf numFmtId="0" fontId="17" fillId="20" borderId="0" applyNumberFormat="0" applyBorder="0" applyAlignment="0" applyProtection="0">
      <alignment vertical="center"/>
    </xf>
    <xf numFmtId="0" fontId="22" fillId="22" borderId="0" applyNumberFormat="0" applyBorder="0" applyAlignment="0" applyProtection="0">
      <alignment vertical="center"/>
    </xf>
    <xf numFmtId="0" fontId="34" fillId="0" borderId="12" applyNumberFormat="0" applyFill="0" applyAlignment="0" applyProtection="0">
      <alignment vertical="center"/>
    </xf>
    <xf numFmtId="0" fontId="31" fillId="0" borderId="11" applyNumberFormat="0" applyFill="0" applyAlignment="0" applyProtection="0">
      <alignment vertical="center"/>
    </xf>
    <xf numFmtId="0" fontId="27" fillId="10" borderId="0" applyNumberFormat="0" applyBorder="0" applyAlignment="0" applyProtection="0">
      <alignment vertical="center"/>
    </xf>
    <xf numFmtId="0" fontId="25" fillId="7" borderId="0" applyNumberFormat="0" applyBorder="0" applyAlignment="0" applyProtection="0">
      <alignment vertical="center"/>
    </xf>
    <xf numFmtId="0" fontId="17" fillId="23" borderId="0" applyNumberFormat="0" applyBorder="0" applyAlignment="0" applyProtection="0">
      <alignment vertical="center"/>
    </xf>
    <xf numFmtId="0" fontId="22" fillId="6" borderId="0" applyNumberFormat="0" applyBorder="0" applyAlignment="0" applyProtection="0">
      <alignment vertical="center"/>
    </xf>
    <xf numFmtId="0" fontId="17" fillId="3" borderId="0" applyNumberFormat="0" applyBorder="0" applyAlignment="0" applyProtection="0">
      <alignment vertical="center"/>
    </xf>
    <xf numFmtId="0" fontId="17" fillId="12"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2" fillId="27" borderId="0" applyNumberFormat="0" applyBorder="0" applyAlignment="0" applyProtection="0">
      <alignment vertical="center"/>
    </xf>
    <xf numFmtId="0" fontId="22" fillId="21" borderId="0" applyNumberFormat="0" applyBorder="0" applyAlignment="0" applyProtection="0">
      <alignment vertical="center"/>
    </xf>
    <xf numFmtId="0" fontId="17" fillId="24" borderId="0" applyNumberFormat="0" applyBorder="0" applyAlignment="0" applyProtection="0">
      <alignment vertical="center"/>
    </xf>
    <xf numFmtId="0" fontId="17" fillId="29" borderId="0" applyNumberFormat="0" applyBorder="0" applyAlignment="0" applyProtection="0">
      <alignment vertical="center"/>
    </xf>
    <xf numFmtId="0" fontId="22" fillId="30" borderId="0" applyNumberFormat="0" applyBorder="0" applyAlignment="0" applyProtection="0">
      <alignment vertical="center"/>
    </xf>
    <xf numFmtId="0" fontId="17"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17" fillId="28" borderId="0" applyNumberFormat="0" applyBorder="0" applyAlignment="0" applyProtection="0">
      <alignment vertical="center"/>
    </xf>
    <xf numFmtId="0" fontId="22" fillId="18"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22" workbookViewId="0">
      <selection activeCell="H45" sqref="H45"/>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22"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8"/>
      <c r="D6" s="8"/>
      <c r="E6" s="8"/>
      <c r="F6" s="8"/>
      <c r="G6" s="8"/>
      <c r="H6" s="6" t="s">
        <v>9</v>
      </c>
      <c r="I6" s="6"/>
      <c r="J6" s="8"/>
      <c r="K6" s="8"/>
      <c r="L6" s="8"/>
      <c r="M6" s="8"/>
      <c r="N6" s="8"/>
    </row>
    <row r="7" ht="14.25" customHeight="1" spans="1:14">
      <c r="A7" s="10" t="s">
        <v>10</v>
      </c>
      <c r="B7" s="11"/>
      <c r="C7" s="6"/>
      <c r="D7" s="6"/>
      <c r="E7" s="6" t="s">
        <v>11</v>
      </c>
      <c r="F7" s="5" t="s">
        <v>12</v>
      </c>
      <c r="G7" s="6"/>
      <c r="H7" s="5" t="s">
        <v>13</v>
      </c>
      <c r="I7" s="6"/>
      <c r="J7" s="6" t="s">
        <v>14</v>
      </c>
      <c r="K7" s="6"/>
      <c r="L7" s="6" t="s">
        <v>15</v>
      </c>
      <c r="M7" s="6"/>
      <c r="N7" s="6" t="s">
        <v>16</v>
      </c>
    </row>
    <row r="8" ht="14.25" customHeight="1" spans="1:14">
      <c r="A8" s="11"/>
      <c r="B8" s="11"/>
      <c r="C8" s="12" t="s">
        <v>17</v>
      </c>
      <c r="D8" s="12"/>
      <c r="E8" s="8">
        <f>E9</f>
        <v>15.30508</v>
      </c>
      <c r="F8" s="8">
        <f>F9</f>
        <v>15.30508</v>
      </c>
      <c r="G8" s="8"/>
      <c r="H8" s="8">
        <f>H9</f>
        <v>15.30508</v>
      </c>
      <c r="I8" s="8"/>
      <c r="J8" s="6">
        <v>10</v>
      </c>
      <c r="K8" s="6"/>
      <c r="L8" s="8">
        <f>H8/F8</f>
        <v>1</v>
      </c>
      <c r="M8" s="8"/>
      <c r="N8" s="8">
        <f>J8*L8</f>
        <v>10</v>
      </c>
    </row>
    <row r="9" ht="15" customHeight="1" spans="1:14">
      <c r="A9" s="11"/>
      <c r="B9" s="11"/>
      <c r="C9" s="5" t="s">
        <v>18</v>
      </c>
      <c r="D9" s="6"/>
      <c r="E9" s="8">
        <v>15.30508</v>
      </c>
      <c r="F9" s="8">
        <v>15.30508</v>
      </c>
      <c r="G9" s="8"/>
      <c r="H9" s="8">
        <v>15.30508</v>
      </c>
      <c r="I9" s="8"/>
      <c r="J9" s="8" t="s">
        <v>19</v>
      </c>
      <c r="K9" s="8"/>
      <c r="L9" s="8"/>
      <c r="M9" s="8"/>
      <c r="N9" s="8" t="s">
        <v>19</v>
      </c>
    </row>
    <row r="10" ht="15" customHeight="1" spans="1:14">
      <c r="A10" s="11"/>
      <c r="B10" s="11"/>
      <c r="C10" s="13" t="s">
        <v>20</v>
      </c>
      <c r="D10" s="13"/>
      <c r="E10" s="9"/>
      <c r="F10" s="9"/>
      <c r="G10" s="9"/>
      <c r="H10" s="9"/>
      <c r="I10" s="9"/>
      <c r="J10" s="8" t="s">
        <v>19</v>
      </c>
      <c r="K10" s="8"/>
      <c r="L10" s="9"/>
      <c r="M10" s="9"/>
      <c r="N10" s="8" t="s">
        <v>19</v>
      </c>
    </row>
    <row r="11" ht="15" customHeight="1" spans="1:14">
      <c r="A11" s="11"/>
      <c r="B11" s="11"/>
      <c r="C11" s="6" t="s">
        <v>21</v>
      </c>
      <c r="D11" s="6"/>
      <c r="E11" s="9"/>
      <c r="F11" s="9"/>
      <c r="G11" s="9"/>
      <c r="H11" s="9"/>
      <c r="I11" s="9"/>
      <c r="J11" s="8" t="s">
        <v>19</v>
      </c>
      <c r="K11" s="8"/>
      <c r="L11" s="9"/>
      <c r="M11" s="9"/>
      <c r="N11" s="8" t="s">
        <v>19</v>
      </c>
    </row>
    <row r="12" ht="14.25" customHeight="1" spans="1:14">
      <c r="A12" s="6" t="s">
        <v>22</v>
      </c>
      <c r="B12" s="6" t="s">
        <v>23</v>
      </c>
      <c r="C12" s="6"/>
      <c r="D12" s="6"/>
      <c r="E12" s="6"/>
      <c r="F12" s="6"/>
      <c r="G12" s="6"/>
      <c r="H12" s="6" t="s">
        <v>24</v>
      </c>
      <c r="I12" s="6"/>
      <c r="J12" s="6"/>
      <c r="K12" s="6"/>
      <c r="L12" s="6"/>
      <c r="M12" s="6"/>
      <c r="N12" s="6"/>
    </row>
    <row r="13" ht="60" customHeight="1" spans="1:14">
      <c r="A13" s="6"/>
      <c r="B13" s="7" t="s">
        <v>25</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14</v>
      </c>
      <c r="J14" s="6"/>
      <c r="K14" s="6" t="s">
        <v>16</v>
      </c>
      <c r="L14" s="6"/>
      <c r="M14" s="6" t="s">
        <v>33</v>
      </c>
      <c r="N14" s="6"/>
    </row>
    <row r="15" ht="39" customHeight="1" spans="1:14">
      <c r="A15" s="15"/>
      <c r="B15" s="6" t="s">
        <v>34</v>
      </c>
      <c r="C15" s="6" t="s">
        <v>35</v>
      </c>
      <c r="D15" s="16" t="s">
        <v>36</v>
      </c>
      <c r="E15" s="17"/>
      <c r="F15" s="17"/>
      <c r="G15" s="8" t="s">
        <v>37</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42" customHeight="1" spans="1:14">
      <c r="A18" s="15"/>
      <c r="B18" s="6"/>
      <c r="C18" s="6" t="s">
        <v>41</v>
      </c>
      <c r="D18" s="16" t="s">
        <v>42</v>
      </c>
      <c r="E18" s="17"/>
      <c r="F18" s="17"/>
      <c r="G18" s="7" t="s">
        <v>43</v>
      </c>
      <c r="H18" s="8" t="s">
        <v>43</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57" customHeight="1" spans="1:14">
      <c r="A21" s="15"/>
      <c r="B21" s="6"/>
      <c r="C21" s="6" t="s">
        <v>44</v>
      </c>
      <c r="D21" s="16" t="s">
        <v>45</v>
      </c>
      <c r="E21" s="17"/>
      <c r="F21" s="17"/>
      <c r="G21" s="8" t="s">
        <v>46</v>
      </c>
      <c r="H21" s="8" t="s">
        <v>47</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48</v>
      </c>
      <c r="C24" s="5" t="s">
        <v>49</v>
      </c>
      <c r="D24" s="16" t="s">
        <v>50</v>
      </c>
      <c r="E24" s="17"/>
      <c r="F24" s="17"/>
      <c r="G24" s="7" t="s">
        <v>51</v>
      </c>
      <c r="H24" s="8" t="s">
        <v>51</v>
      </c>
      <c r="I24" s="8">
        <v>10</v>
      </c>
      <c r="J24" s="8"/>
      <c r="K24" s="8">
        <v>10</v>
      </c>
      <c r="L24" s="8"/>
      <c r="M24" s="8"/>
      <c r="N24" s="8"/>
    </row>
    <row r="25" ht="15" customHeight="1" spans="1:14">
      <c r="A25" s="15"/>
      <c r="B25" s="20"/>
      <c r="C25" s="6"/>
      <c r="D25" s="21" t="s">
        <v>52</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53</v>
      </c>
      <c r="D27" s="17" t="s">
        <v>54</v>
      </c>
      <c r="E27" s="17"/>
      <c r="F27" s="17"/>
      <c r="G27" s="8"/>
      <c r="H27" s="8"/>
      <c r="I27" s="8"/>
      <c r="J27" s="8"/>
      <c r="K27" s="8"/>
      <c r="L27" s="8"/>
      <c r="M27" s="8"/>
      <c r="N27" s="8"/>
    </row>
    <row r="28" ht="15" customHeight="1" spans="1:14">
      <c r="A28" s="15"/>
      <c r="B28" s="20"/>
      <c r="C28" s="6"/>
      <c r="D28" s="21" t="s">
        <v>52</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55</v>
      </c>
      <c r="D30" s="17" t="s">
        <v>54</v>
      </c>
      <c r="E30" s="17"/>
      <c r="F30" s="17"/>
      <c r="G30" s="8"/>
      <c r="H30" s="8"/>
      <c r="I30" s="8"/>
      <c r="J30" s="8"/>
      <c r="K30" s="8"/>
      <c r="L30" s="8"/>
      <c r="M30" s="8"/>
      <c r="N30" s="8"/>
    </row>
    <row r="31" ht="15" customHeight="1" spans="1:14">
      <c r="A31" s="15"/>
      <c r="B31" s="20"/>
      <c r="C31" s="6"/>
      <c r="D31" s="21" t="s">
        <v>52</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56</v>
      </c>
      <c r="C33" s="23" t="s">
        <v>57</v>
      </c>
      <c r="D33" s="17" t="s">
        <v>54</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90.75" spans="1:14">
      <c r="A36" s="15"/>
      <c r="B36" s="6"/>
      <c r="C36" s="23" t="s">
        <v>58</v>
      </c>
      <c r="D36" s="16" t="s">
        <v>59</v>
      </c>
      <c r="E36" s="17"/>
      <c r="F36" s="17"/>
      <c r="G36" s="7" t="s">
        <v>60</v>
      </c>
      <c r="H36" s="8" t="s">
        <v>61</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62</v>
      </c>
      <c r="D39" s="17" t="s">
        <v>54</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63</v>
      </c>
      <c r="D42" s="17" t="s">
        <v>54</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ht="45" spans="1:14">
      <c r="A45" s="15"/>
      <c r="B45" s="23" t="s">
        <v>64</v>
      </c>
      <c r="C45" s="6" t="s">
        <v>65</v>
      </c>
      <c r="D45" s="16" t="s">
        <v>66</v>
      </c>
      <c r="E45" s="17"/>
      <c r="F45" s="17"/>
      <c r="G45" s="8" t="s">
        <v>67</v>
      </c>
      <c r="H45" s="8" t="s">
        <v>67</v>
      </c>
      <c r="I45" s="8">
        <v>10</v>
      </c>
      <c r="J45" s="8"/>
      <c r="K45" s="8">
        <v>10</v>
      </c>
      <c r="L45" s="8"/>
      <c r="M45" s="8"/>
      <c r="N45" s="8"/>
    </row>
    <row r="46" spans="1:14">
      <c r="A46" s="15"/>
      <c r="B46" s="24"/>
      <c r="C46" s="6"/>
      <c r="D46" s="21" t="s">
        <v>52</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68</v>
      </c>
      <c r="B48" s="27"/>
      <c r="C48" s="27"/>
      <c r="D48" s="27"/>
      <c r="E48" s="27"/>
      <c r="F48" s="27"/>
      <c r="G48" s="27"/>
      <c r="H48" s="27"/>
      <c r="I48" s="27">
        <f>SUM(I15:J47)+J8</f>
        <v>100</v>
      </c>
      <c r="J48" s="27"/>
      <c r="K48" s="27">
        <f>SUM(K15:L47)+N8</f>
        <v>100</v>
      </c>
      <c r="L48" s="27"/>
      <c r="M48" s="33"/>
      <c r="N48" s="33"/>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2024-03-21T01:55:40Z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