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<sst xmlns="http://schemas.openxmlformats.org/spreadsheetml/2006/main" count="72" uniqueCount="60">
  <si>
    <t>附件2</t>
  </si>
  <si>
    <t>项目支出绩效自评表</t>
  </si>
  <si>
    <t>（2024年度）</t>
  </si>
  <si>
    <t>项目名称</t>
  </si>
  <si>
    <t>中央财政支持中医药事业传承与发展示范试点项目补助资金（直达资金）—“西学中”培训</t>
  </si>
  <si>
    <t>主管部门</t>
  </si>
  <si>
    <t>北京市朝阳区卫生健康委员会</t>
  </si>
  <si>
    <t>实施单位</t>
  </si>
  <si>
    <t>北京市朝阳区劲松社区卫生服务中心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</si>
  <si>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</si>
  <si>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</si>
  <si>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</si>
  <si>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</si>
  <si>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</si>
  <si>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</si>
  <si>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</si>
  <si>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</si>
  <si>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</si>
  <si>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</si>
  <si>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</si>
  <si>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</si>
  <si>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</si>
  <si>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</si>
  <si>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</si>
  <si>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本年我中心接受西学中培训人员</t>
    </r>
    <r>
      <rPr>
        <sz val="9"/>
        <color theme="1"/>
        <rFont val="Times New Roman"/>
        <charset val="134"/>
      </rPr>
      <t>10</t>
    </r>
    <r>
      <rPr>
        <sz val="9"/>
        <color theme="1"/>
        <rFont val="宋体"/>
        <charset val="134"/>
      </rPr>
      <t>人。</t>
    </r>
  </si>
  <si>
    <t>本年项目目标完成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</si>
  <si>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</si>
  <si>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</si>
  <si>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</si>
  <si>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</si>
  <si>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</si>
  <si>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</si>
  <si>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</si>
  <si>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</si>
  <si>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</si>
  <si>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</si>
  <si>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</si>
  <si>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参培人员</t>
  </si>
  <si>
    <t>≥</t>
  </si>
  <si>
    <t>人</t>
  </si>
  <si>
    <t>质量指标</t>
  </si>
  <si>
    <t>学时完成率</t>
  </si>
  <si>
    <t>%</t>
  </si>
  <si>
    <t>时效指标</t>
  </si>
  <si>
    <t>培训经费支付及时性</t>
  </si>
  <si>
    <t>次/年</t>
  </si>
  <si>
    <t>成本指标</t>
  </si>
  <si>
    <t>经济成本指标</t>
  </si>
  <si>
    <t>总成本</t>
  </si>
  <si>
    <t>≤</t>
  </si>
  <si>
    <t>万</t>
  </si>
  <si>
    <t>偏差原因：因申报预算时按线下培训标准支出申报，实际发生支出时，因多种原因改为线上培训，导致培训支出相应减少。改进措施：今后加强项目成本预估，合理安排年度指标值</t>
  </si>
  <si>
    <t>效益指标</t>
  </si>
  <si>
    <t>可持续影响指标</t>
  </si>
  <si>
    <t>社区中医能力提升</t>
  </si>
  <si>
    <t>‰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</si>
  <si>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</si>
  <si>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</si>
  <si>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服务对象满意度</t>
  </si>
  <si>
    <t>总分</t>
  </si>
</sst>
</file>

<file path=xl/styles.xml><?xml version="1.0" encoding="utf-8"?>
<styleSheet xmlns="http://schemas.openxmlformats.org/spreadsheetml/2006/main">
  <numFmts count="6">
    <numFmt numFmtId="176" formatCode="0.00000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8" fillId="8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7" borderId="8" applyNumberFormat="0" applyFon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31" fillId="7" borderId="12" applyNumberFormat="0" applyAlignment="0" applyProtection="0">
      <alignment vertical="center"/>
    </xf>
    <xf numFmtId="0" fontId="17" fillId="7" borderId="6" applyNumberFormat="0" applyAlignment="0" applyProtection="0">
      <alignment vertical="center"/>
    </xf>
    <xf numFmtId="0" fontId="33" fillId="29" borderId="13" applyNumberFormat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topLeftCell="A14" workbookViewId="0">
      <selection activeCell="O22" sqref="$A22:$XFD32"/>
    </sheetView>
  </sheetViews>
  <sheetFormatPr defaultColWidth="9" defaultRowHeight="13.5"/>
  <cols>
    <col min="1" max="1" width="4.25833333333333" customWidth="1"/>
    <col min="2" max="2" width="8.125" customWidth="1"/>
    <col min="3" max="3" width="7.25833333333333" customWidth="1"/>
    <col min="4" max="4" width="8.40833333333333" customWidth="1"/>
    <col min="6" max="6" width="1.61666666666667" customWidth="1"/>
    <col min="7" max="7" width="6.5" customWidth="1"/>
    <col min="8" max="9" width="6.125" customWidth="1"/>
    <col min="10" max="10" width="9.74166666666667" customWidth="1"/>
    <col min="11" max="11" width="2.25833333333333" customWidth="1"/>
    <col min="12" max="12" width="4" customWidth="1"/>
    <col min="13" max="13" width="6.61666666666667" customWidth="1"/>
    <col min="14" max="14" width="21.0916666666667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6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3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10</v>
      </c>
      <c r="I7" s="16"/>
      <c r="J7" s="14">
        <f>SUM(J8:K10)</f>
        <v>10</v>
      </c>
      <c r="K7" s="16"/>
      <c r="L7" s="5">
        <v>10</v>
      </c>
      <c r="M7" s="27">
        <f>J7/H7</f>
        <v>1</v>
      </c>
      <c r="N7" s="28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10</v>
      </c>
      <c r="I8" s="16"/>
      <c r="J8" s="29">
        <v>10</v>
      </c>
      <c r="K8" s="29"/>
      <c r="L8" s="7" t="s">
        <v>18</v>
      </c>
      <c r="M8" s="27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29">
        <v>0</v>
      </c>
      <c r="K9" s="29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29">
        <v>0</v>
      </c>
      <c r="K10" s="29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41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0" t="s">
        <v>38</v>
      </c>
      <c r="H14" s="20">
        <v>1</v>
      </c>
      <c r="I14" s="30" t="s">
        <v>39</v>
      </c>
      <c r="J14" s="7">
        <v>10</v>
      </c>
      <c r="K14" s="7">
        <v>15</v>
      </c>
      <c r="L14" s="7"/>
      <c r="M14" s="28">
        <v>15</v>
      </c>
      <c r="N14" s="7"/>
    </row>
    <row r="15" ht="41" customHeight="1" spans="1:14">
      <c r="A15" s="9"/>
      <c r="B15" s="5"/>
      <c r="C15" s="5" t="s">
        <v>40</v>
      </c>
      <c r="D15" s="19" t="s">
        <v>41</v>
      </c>
      <c r="E15" s="20"/>
      <c r="F15" s="20"/>
      <c r="G15" s="20" t="s">
        <v>38</v>
      </c>
      <c r="H15" s="20">
        <v>90</v>
      </c>
      <c r="I15" s="30" t="s">
        <v>42</v>
      </c>
      <c r="J15" s="31">
        <v>100</v>
      </c>
      <c r="K15" s="7">
        <v>15</v>
      </c>
      <c r="L15" s="7"/>
      <c r="M15" s="28">
        <v>15</v>
      </c>
      <c r="N15" s="7"/>
    </row>
    <row r="16" ht="41" customHeight="1" spans="1:14">
      <c r="A16" s="9"/>
      <c r="B16" s="5"/>
      <c r="C16" s="5" t="s">
        <v>43</v>
      </c>
      <c r="D16" s="19" t="s">
        <v>44</v>
      </c>
      <c r="E16" s="20"/>
      <c r="F16" s="20"/>
      <c r="G16" s="20" t="s">
        <v>38</v>
      </c>
      <c r="H16" s="20">
        <v>1</v>
      </c>
      <c r="I16" s="30" t="s">
        <v>45</v>
      </c>
      <c r="J16" s="7">
        <v>1</v>
      </c>
      <c r="K16" s="7">
        <v>20</v>
      </c>
      <c r="L16" s="7"/>
      <c r="M16" s="28">
        <v>20</v>
      </c>
      <c r="N16" s="7"/>
    </row>
    <row r="17" ht="91" customHeight="1" spans="1:14">
      <c r="A17" s="9"/>
      <c r="B17" s="21" t="s">
        <v>46</v>
      </c>
      <c r="C17" s="18" t="s">
        <v>47</v>
      </c>
      <c r="D17" s="19" t="s">
        <v>48</v>
      </c>
      <c r="E17" s="20"/>
      <c r="F17" s="20"/>
      <c r="G17" s="20" t="s">
        <v>49</v>
      </c>
      <c r="H17" s="20">
        <v>20</v>
      </c>
      <c r="I17" s="6" t="s">
        <v>50</v>
      </c>
      <c r="J17" s="7">
        <v>10</v>
      </c>
      <c r="K17" s="7">
        <v>10</v>
      </c>
      <c r="L17" s="7"/>
      <c r="M17" s="28">
        <v>9</v>
      </c>
      <c r="N17" s="6" t="s">
        <v>51</v>
      </c>
    </row>
    <row r="18" ht="41" customHeight="1" spans="1:14">
      <c r="A18" s="9"/>
      <c r="B18" s="18" t="s">
        <v>52</v>
      </c>
      <c r="C18" s="5" t="s">
        <v>53</v>
      </c>
      <c r="D18" s="19" t="s">
        <v>54</v>
      </c>
      <c r="E18" s="20"/>
      <c r="F18" s="20"/>
      <c r="G18" s="20" t="s">
        <v>38</v>
      </c>
      <c r="H18" s="20">
        <v>15</v>
      </c>
      <c r="I18" s="7" t="s">
        <v>55</v>
      </c>
      <c r="J18" s="7">
        <v>15</v>
      </c>
      <c r="K18" s="7">
        <v>20</v>
      </c>
      <c r="L18" s="7"/>
      <c r="M18" s="28">
        <v>20</v>
      </c>
      <c r="N18" s="7"/>
    </row>
    <row r="19" ht="41" customHeight="1" spans="1:14">
      <c r="A19" s="9"/>
      <c r="B19" s="22" t="s">
        <v>56</v>
      </c>
      <c r="C19" s="5" t="s">
        <v>57</v>
      </c>
      <c r="D19" s="19" t="s">
        <v>58</v>
      </c>
      <c r="E19" s="20"/>
      <c r="F19" s="20"/>
      <c r="G19" s="20" t="s">
        <v>38</v>
      </c>
      <c r="H19" s="20">
        <v>80</v>
      </c>
      <c r="I19" s="7" t="s">
        <v>42</v>
      </c>
      <c r="J19" s="7">
        <v>100</v>
      </c>
      <c r="K19" s="7">
        <v>10</v>
      </c>
      <c r="L19" s="7"/>
      <c r="M19" s="28">
        <v>10</v>
      </c>
      <c r="N19" s="7"/>
    </row>
    <row r="20" spans="1:14">
      <c r="A20" s="23" t="s">
        <v>59</v>
      </c>
      <c r="B20" s="23"/>
      <c r="C20" s="23"/>
      <c r="D20" s="23"/>
      <c r="E20" s="23"/>
      <c r="F20" s="23"/>
      <c r="G20" s="23"/>
      <c r="H20" s="23"/>
      <c r="I20" s="23"/>
      <c r="J20" s="23"/>
      <c r="K20" s="23">
        <v>100</v>
      </c>
      <c r="L20" s="23"/>
      <c r="M20" s="32">
        <f>SUM(M14:M19)+N7</f>
        <v>99</v>
      </c>
      <c r="N20" s="33"/>
    </row>
    <row r="21" spans="1:14">
      <c r="A21" s="24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wanglin</cp:lastModifiedBy>
  <dcterms:created xsi:type="dcterms:W3CDTF">2023-01-11T08:23:00Z</dcterms:created>
  <dcterms:modified xsi:type="dcterms:W3CDTF">2025-09-09T00:25:51Z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FBAFF976159B400698A1465AE0342586</vt:lpwstr>
  </property>
</Properties>
</file>