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65" tabRatio="624"/>
  </bookViews>
  <sheets>
    <sheet name="附件" sheetId="20" r:id="rId1"/>
  </sheets>
  <calcPr calcId="144525"/>
</workbook>
</file>

<file path=xl/sharedStrings.xml><?xml version="1.0" encoding="utf-8"?>
<sst xmlns="http://schemas.openxmlformats.org/spreadsheetml/2006/main" count="29">
  <si>
    <t>附件</t>
  </si>
  <si>
    <t>朝阳区2025年安排工作退役士兵参加事业           单位岗位招录成绩表</t>
  </si>
  <si>
    <t>序号</t>
  </si>
  <si>
    <t>身份证号</t>
  </si>
  <si>
    <t>服现役量化评分</t>
  </si>
  <si>
    <t>60%权重</t>
  </si>
  <si>
    <t>面试成绩</t>
  </si>
  <si>
    <t>20%权重</t>
  </si>
  <si>
    <t>笔试成绩</t>
  </si>
  <si>
    <t>综合成绩</t>
  </si>
  <si>
    <t>130302********3912</t>
  </si>
  <si>
    <t>370831********2435</t>
  </si>
  <si>
    <t>622727********5919</t>
  </si>
  <si>
    <t>231026********0337</t>
  </si>
  <si>
    <t>371521********1455</t>
  </si>
  <si>
    <t>371082********2117</t>
  </si>
  <si>
    <t>370704********2414</t>
  </si>
  <si>
    <t>130481********6014</t>
  </si>
  <si>
    <t>130529********0012</t>
  </si>
  <si>
    <t>370481********5673</t>
  </si>
  <si>
    <t>342426********5013</t>
  </si>
  <si>
    <t>610621********2810</t>
  </si>
  <si>
    <t>321322********1610</t>
  </si>
  <si>
    <t>500231********7170</t>
  </si>
  <si>
    <t>131123********0031</t>
  </si>
  <si>
    <t>370682********5631</t>
  </si>
  <si>
    <t>410303********3712</t>
  </si>
  <si>
    <t>370304********2715</t>
  </si>
  <si>
    <t>说明：综合成绩为“服现役量化评分”、“面试”、“笔试”三项成绩按比例加权的最终分数。其中，“服现役量化评分”占60%，“面试”占20%，“笔试”占20%。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</si>
</sst>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3">
    <font>
      <sz val="11"/>
      <color theme="1"/>
      <name val="宋体"/>
      <charset val="134"/>
      <scheme val="minor"/>
    </font>
    <font>
      <sz val="13"/>
      <color theme="1"/>
      <name val="宋体"/>
      <charset val="134"/>
      <scheme val="minor"/>
    </font>
    <font>
      <b/>
      <sz val="2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19" fillId="2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5" borderId="5" applyNumberFormat="0" applyFont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3" fillId="14" borderId="4" applyNumberFormat="0" applyAlignment="0" applyProtection="0">
      <alignment vertical="center"/>
    </xf>
    <xf numFmtId="0" fontId="20" fillId="14" borderId="8" applyNumberFormat="0" applyAlignment="0" applyProtection="0">
      <alignment vertical="center"/>
    </xf>
    <xf numFmtId="0" fontId="5" fillId="5" borderId="2" applyNumberFormat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0" fillId="2" borderId="0" xfId="0" applyFont="1" applyFill="1" applyAlignment="1">
      <alignment horizontal="center" vertical="center"/>
    </xf>
    <xf numFmtId="0" fontId="0" fillId="2" borderId="0" xfId="0" applyFill="1">
      <alignment vertical="center"/>
    </xf>
    <xf numFmtId="0" fontId="2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9" fontId="3" fillId="2" borderId="1" xfId="0" applyNumberFormat="1" applyFont="1" applyFill="1" applyBorder="1" applyAlignment="1">
      <alignment horizontal="center" vertical="center"/>
    </xf>
    <xf numFmtId="9" fontId="3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 shrinkToFit="1"/>
    </xf>
    <xf numFmtId="0" fontId="1" fillId="2" borderId="0" xfId="0" applyFont="1" applyFill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22"/>
  <sheetViews>
    <sheetView tabSelected="1" workbookViewId="0">
      <selection activeCell="K3" sqref="K3"/>
    </sheetView>
  </sheetViews>
  <sheetFormatPr defaultColWidth="9" defaultRowHeight="34" customHeight="1"/>
  <cols>
    <col min="1" max="1" width="7.25" style="1" customWidth="1"/>
    <col min="2" max="2" width="22.5" style="2" customWidth="1"/>
    <col min="3" max="9" width="9.75" style="1" customWidth="1"/>
    <col min="10" max="16383" width="9" style="1"/>
    <col min="16384" max="16384" width="9" style="3"/>
  </cols>
  <sheetData>
    <row r="1" customHeight="1" spans="1:1">
      <c r="A1" s="1" t="s">
        <v>0</v>
      </c>
    </row>
    <row r="2" s="1" customFormat="1" ht="73" customHeight="1" spans="1:9">
      <c r="A2" s="4" t="s">
        <v>1</v>
      </c>
      <c r="B2" s="4"/>
      <c r="C2" s="4"/>
      <c r="D2" s="4"/>
      <c r="E2" s="4"/>
      <c r="F2" s="4"/>
      <c r="G2" s="4"/>
      <c r="H2" s="4"/>
      <c r="I2" s="4"/>
    </row>
    <row r="3" s="1" customFormat="1" customHeight="1" spans="1:9">
      <c r="A3" s="5" t="s">
        <v>2</v>
      </c>
      <c r="B3" s="6" t="s">
        <v>3</v>
      </c>
      <c r="C3" s="7" t="s">
        <v>4</v>
      </c>
      <c r="D3" s="8" t="s">
        <v>5</v>
      </c>
      <c r="E3" s="8" t="s">
        <v>6</v>
      </c>
      <c r="F3" s="8" t="s">
        <v>7</v>
      </c>
      <c r="G3" s="9" t="s">
        <v>8</v>
      </c>
      <c r="H3" s="8" t="s">
        <v>7</v>
      </c>
      <c r="I3" s="8" t="s">
        <v>9</v>
      </c>
    </row>
    <row r="4" s="1" customFormat="1" ht="27" customHeight="1" spans="1:9">
      <c r="A4" s="5">
        <v>1</v>
      </c>
      <c r="B4" s="10" t="s">
        <v>10</v>
      </c>
      <c r="C4" s="7">
        <v>104.05</v>
      </c>
      <c r="D4" s="7">
        <f t="shared" ref="D4:D21" si="0">C4*60%</f>
        <v>62.43</v>
      </c>
      <c r="E4" s="7">
        <v>71.4</v>
      </c>
      <c r="F4" s="7">
        <f t="shared" ref="F4:F21" si="1">E4*20%</f>
        <v>14.28</v>
      </c>
      <c r="G4" s="7">
        <v>74</v>
      </c>
      <c r="H4" s="7">
        <f t="shared" ref="H4:H21" si="2">G4*20%</f>
        <v>14.8</v>
      </c>
      <c r="I4" s="7">
        <f t="shared" ref="I4:I21" si="3">D4+F4+H4</f>
        <v>91.51</v>
      </c>
    </row>
    <row r="5" s="1" customFormat="1" ht="27" customHeight="1" spans="1:9">
      <c r="A5" s="5">
        <v>2</v>
      </c>
      <c r="B5" s="10" t="s">
        <v>11</v>
      </c>
      <c r="C5" s="7">
        <v>95.45</v>
      </c>
      <c r="D5" s="7">
        <f t="shared" si="0"/>
        <v>57.27</v>
      </c>
      <c r="E5" s="7">
        <v>73.6</v>
      </c>
      <c r="F5" s="7">
        <f t="shared" si="1"/>
        <v>14.72</v>
      </c>
      <c r="G5" s="7">
        <v>67</v>
      </c>
      <c r="H5" s="7">
        <f t="shared" si="2"/>
        <v>13.4</v>
      </c>
      <c r="I5" s="7">
        <f t="shared" si="3"/>
        <v>85.39</v>
      </c>
    </row>
    <row r="6" s="1" customFormat="1" ht="27" customHeight="1" spans="1:9">
      <c r="A6" s="5">
        <v>3</v>
      </c>
      <c r="B6" s="10" t="s">
        <v>12</v>
      </c>
      <c r="C6" s="7">
        <v>84.85</v>
      </c>
      <c r="D6" s="7">
        <f t="shared" si="0"/>
        <v>50.91</v>
      </c>
      <c r="E6" s="7">
        <v>77</v>
      </c>
      <c r="F6" s="7">
        <f t="shared" si="1"/>
        <v>15.4</v>
      </c>
      <c r="G6" s="7">
        <v>67.5</v>
      </c>
      <c r="H6" s="7">
        <f t="shared" si="2"/>
        <v>13.5</v>
      </c>
      <c r="I6" s="7">
        <f t="shared" si="3"/>
        <v>79.81</v>
      </c>
    </row>
    <row r="7" s="1" customFormat="1" ht="27" customHeight="1" spans="1:9">
      <c r="A7" s="5">
        <v>4</v>
      </c>
      <c r="B7" s="10" t="s">
        <v>13</v>
      </c>
      <c r="C7" s="7">
        <v>80.6</v>
      </c>
      <c r="D7" s="7">
        <f t="shared" si="0"/>
        <v>48.36</v>
      </c>
      <c r="E7" s="7">
        <v>79</v>
      </c>
      <c r="F7" s="7">
        <f t="shared" si="1"/>
        <v>15.8</v>
      </c>
      <c r="G7" s="7">
        <v>73.5</v>
      </c>
      <c r="H7" s="7">
        <f t="shared" si="2"/>
        <v>14.7</v>
      </c>
      <c r="I7" s="7">
        <f t="shared" si="3"/>
        <v>78.86</v>
      </c>
    </row>
    <row r="8" s="1" customFormat="1" ht="27" customHeight="1" spans="1:9">
      <c r="A8" s="5">
        <v>5</v>
      </c>
      <c r="B8" s="10" t="s">
        <v>14</v>
      </c>
      <c r="C8" s="7">
        <v>81.4</v>
      </c>
      <c r="D8" s="7">
        <f t="shared" si="0"/>
        <v>48.84</v>
      </c>
      <c r="E8" s="7">
        <v>76</v>
      </c>
      <c r="F8" s="7">
        <f t="shared" si="1"/>
        <v>15.2</v>
      </c>
      <c r="G8" s="7">
        <v>65</v>
      </c>
      <c r="H8" s="7">
        <f t="shared" si="2"/>
        <v>13</v>
      </c>
      <c r="I8" s="7">
        <f t="shared" si="3"/>
        <v>77.04</v>
      </c>
    </row>
    <row r="9" s="1" customFormat="1" ht="27" customHeight="1" spans="1:9">
      <c r="A9" s="5">
        <v>6</v>
      </c>
      <c r="B9" s="10" t="s">
        <v>15</v>
      </c>
      <c r="C9" s="7">
        <v>74.9</v>
      </c>
      <c r="D9" s="7">
        <f t="shared" si="0"/>
        <v>44.94</v>
      </c>
      <c r="E9" s="7">
        <v>80.8</v>
      </c>
      <c r="F9" s="7">
        <f t="shared" si="1"/>
        <v>16.16</v>
      </c>
      <c r="G9" s="7">
        <v>73</v>
      </c>
      <c r="H9" s="7">
        <f t="shared" si="2"/>
        <v>14.6</v>
      </c>
      <c r="I9" s="7">
        <f t="shared" si="3"/>
        <v>75.7</v>
      </c>
    </row>
    <row r="10" s="1" customFormat="1" ht="27" customHeight="1" spans="1:9">
      <c r="A10" s="5">
        <v>7</v>
      </c>
      <c r="B10" s="10" t="s">
        <v>16</v>
      </c>
      <c r="C10" s="7">
        <v>64.5</v>
      </c>
      <c r="D10" s="7">
        <f t="shared" si="0"/>
        <v>38.7</v>
      </c>
      <c r="E10" s="7">
        <v>78</v>
      </c>
      <c r="F10" s="7">
        <f t="shared" si="1"/>
        <v>15.6</v>
      </c>
      <c r="G10" s="7">
        <v>76.5</v>
      </c>
      <c r="H10" s="7">
        <f t="shared" si="2"/>
        <v>15.3</v>
      </c>
      <c r="I10" s="7">
        <f t="shared" si="3"/>
        <v>69.6</v>
      </c>
    </row>
    <row r="11" s="1" customFormat="1" ht="27" customHeight="1" spans="1:9">
      <c r="A11" s="5">
        <v>8</v>
      </c>
      <c r="B11" s="10" t="s">
        <v>17</v>
      </c>
      <c r="C11" s="7">
        <v>65.5</v>
      </c>
      <c r="D11" s="7">
        <f t="shared" si="0"/>
        <v>39.3</v>
      </c>
      <c r="E11" s="7">
        <v>79.8</v>
      </c>
      <c r="F11" s="7">
        <f t="shared" si="1"/>
        <v>15.96</v>
      </c>
      <c r="G11" s="7">
        <v>69</v>
      </c>
      <c r="H11" s="7">
        <f t="shared" si="2"/>
        <v>13.8</v>
      </c>
      <c r="I11" s="7">
        <f t="shared" si="3"/>
        <v>69.06</v>
      </c>
    </row>
    <row r="12" s="1" customFormat="1" ht="27" customHeight="1" spans="1:9">
      <c r="A12" s="5">
        <v>9</v>
      </c>
      <c r="B12" s="10" t="s">
        <v>18</v>
      </c>
      <c r="C12" s="7">
        <v>49.95</v>
      </c>
      <c r="D12" s="7">
        <f t="shared" si="0"/>
        <v>29.97</v>
      </c>
      <c r="E12" s="7">
        <v>84.2</v>
      </c>
      <c r="F12" s="7">
        <f t="shared" si="1"/>
        <v>16.84</v>
      </c>
      <c r="G12" s="7">
        <v>72</v>
      </c>
      <c r="H12" s="7">
        <f t="shared" si="2"/>
        <v>14.4</v>
      </c>
      <c r="I12" s="7">
        <f t="shared" si="3"/>
        <v>61.21</v>
      </c>
    </row>
    <row r="13" s="1" customFormat="1" ht="27" customHeight="1" spans="1:9">
      <c r="A13" s="5">
        <v>10</v>
      </c>
      <c r="B13" s="10" t="s">
        <v>19</v>
      </c>
      <c r="C13" s="7">
        <v>56.5</v>
      </c>
      <c r="D13" s="7">
        <f t="shared" si="0"/>
        <v>33.9</v>
      </c>
      <c r="E13" s="7">
        <v>72.2</v>
      </c>
      <c r="F13" s="7">
        <f t="shared" si="1"/>
        <v>14.44</v>
      </c>
      <c r="G13" s="7">
        <v>63</v>
      </c>
      <c r="H13" s="7">
        <f t="shared" si="2"/>
        <v>12.6</v>
      </c>
      <c r="I13" s="7">
        <f t="shared" si="3"/>
        <v>60.94</v>
      </c>
    </row>
    <row r="14" s="1" customFormat="1" ht="27" customHeight="1" spans="1:9">
      <c r="A14" s="5">
        <v>11</v>
      </c>
      <c r="B14" s="10" t="s">
        <v>20</v>
      </c>
      <c r="C14" s="7">
        <v>49.5</v>
      </c>
      <c r="D14" s="7">
        <f t="shared" si="0"/>
        <v>29.7</v>
      </c>
      <c r="E14" s="7">
        <v>79.2</v>
      </c>
      <c r="F14" s="7">
        <f t="shared" si="1"/>
        <v>15.84</v>
      </c>
      <c r="G14" s="7">
        <v>75.5</v>
      </c>
      <c r="H14" s="7">
        <f t="shared" si="2"/>
        <v>15.1</v>
      </c>
      <c r="I14" s="7">
        <f t="shared" si="3"/>
        <v>60.64</v>
      </c>
    </row>
    <row r="15" s="1" customFormat="1" ht="27" customHeight="1" spans="1:9">
      <c r="A15" s="5">
        <v>12</v>
      </c>
      <c r="B15" s="10" t="s">
        <v>21</v>
      </c>
      <c r="C15" s="7">
        <v>58.5</v>
      </c>
      <c r="D15" s="7">
        <f t="shared" si="0"/>
        <v>35.1</v>
      </c>
      <c r="E15" s="7">
        <v>68.6</v>
      </c>
      <c r="F15" s="7">
        <f t="shared" si="1"/>
        <v>13.72</v>
      </c>
      <c r="G15" s="7">
        <v>58</v>
      </c>
      <c r="H15" s="7">
        <f t="shared" si="2"/>
        <v>11.6</v>
      </c>
      <c r="I15" s="7">
        <f t="shared" si="3"/>
        <v>60.42</v>
      </c>
    </row>
    <row r="16" s="1" customFormat="1" ht="27" customHeight="1" spans="1:9">
      <c r="A16" s="5">
        <v>13</v>
      </c>
      <c r="B16" s="10" t="s">
        <v>22</v>
      </c>
      <c r="C16" s="7">
        <v>52.3</v>
      </c>
      <c r="D16" s="7">
        <f t="shared" si="0"/>
        <v>31.38</v>
      </c>
      <c r="E16" s="7">
        <v>69</v>
      </c>
      <c r="F16" s="7">
        <f t="shared" si="1"/>
        <v>13.8</v>
      </c>
      <c r="G16" s="7">
        <v>66.5</v>
      </c>
      <c r="H16" s="7">
        <f t="shared" si="2"/>
        <v>13.3</v>
      </c>
      <c r="I16" s="7">
        <f t="shared" si="3"/>
        <v>58.48</v>
      </c>
    </row>
    <row r="17" s="1" customFormat="1" ht="27" customHeight="1" spans="1:9">
      <c r="A17" s="5">
        <v>14</v>
      </c>
      <c r="B17" s="10" t="s">
        <v>23</v>
      </c>
      <c r="C17" s="7">
        <v>56</v>
      </c>
      <c r="D17" s="7">
        <f t="shared" si="0"/>
        <v>33.6</v>
      </c>
      <c r="E17" s="7">
        <v>68</v>
      </c>
      <c r="F17" s="7">
        <f t="shared" si="1"/>
        <v>13.6</v>
      </c>
      <c r="G17" s="7">
        <v>54</v>
      </c>
      <c r="H17" s="7">
        <f t="shared" si="2"/>
        <v>10.8</v>
      </c>
      <c r="I17" s="7">
        <f t="shared" si="3"/>
        <v>58</v>
      </c>
    </row>
    <row r="18" s="1" customFormat="1" ht="27" customHeight="1" spans="1:9">
      <c r="A18" s="5">
        <v>15</v>
      </c>
      <c r="B18" s="10" t="s">
        <v>24</v>
      </c>
      <c r="C18" s="7">
        <v>40.6</v>
      </c>
      <c r="D18" s="7">
        <f t="shared" si="0"/>
        <v>24.36</v>
      </c>
      <c r="E18" s="7">
        <v>78.6</v>
      </c>
      <c r="F18" s="7">
        <f t="shared" si="1"/>
        <v>15.72</v>
      </c>
      <c r="G18" s="7">
        <v>82</v>
      </c>
      <c r="H18" s="7">
        <f t="shared" si="2"/>
        <v>16.4</v>
      </c>
      <c r="I18" s="7">
        <f t="shared" si="3"/>
        <v>56.48</v>
      </c>
    </row>
    <row r="19" s="1" customFormat="1" ht="27" customHeight="1" spans="1:9">
      <c r="A19" s="5">
        <v>16</v>
      </c>
      <c r="B19" s="10" t="s">
        <v>25</v>
      </c>
      <c r="C19" s="7">
        <v>40</v>
      </c>
      <c r="D19" s="7">
        <f t="shared" si="0"/>
        <v>24</v>
      </c>
      <c r="E19" s="7">
        <v>77.8</v>
      </c>
      <c r="F19" s="7">
        <f t="shared" si="1"/>
        <v>15.56</v>
      </c>
      <c r="G19" s="7">
        <v>74</v>
      </c>
      <c r="H19" s="7">
        <f t="shared" si="2"/>
        <v>14.8</v>
      </c>
      <c r="I19" s="7">
        <f t="shared" si="3"/>
        <v>54.36</v>
      </c>
    </row>
    <row r="20" s="1" customFormat="1" ht="27" customHeight="1" spans="1:9">
      <c r="A20" s="5">
        <v>17</v>
      </c>
      <c r="B20" s="10" t="s">
        <v>26</v>
      </c>
      <c r="C20" s="7">
        <v>42.8</v>
      </c>
      <c r="D20" s="7">
        <f t="shared" si="0"/>
        <v>25.68</v>
      </c>
      <c r="E20" s="7">
        <v>74</v>
      </c>
      <c r="F20" s="7">
        <f t="shared" si="1"/>
        <v>14.8</v>
      </c>
      <c r="G20" s="7">
        <v>65</v>
      </c>
      <c r="H20" s="7">
        <f t="shared" si="2"/>
        <v>13</v>
      </c>
      <c r="I20" s="7">
        <f t="shared" si="3"/>
        <v>53.48</v>
      </c>
    </row>
    <row r="21" s="1" customFormat="1" ht="27" customHeight="1" spans="1:9">
      <c r="A21" s="5">
        <v>18</v>
      </c>
      <c r="B21" s="10" t="s">
        <v>27</v>
      </c>
      <c r="C21" s="7">
        <v>38.5</v>
      </c>
      <c r="D21" s="7">
        <f t="shared" si="0"/>
        <v>23.1</v>
      </c>
      <c r="E21" s="7">
        <v>69.8</v>
      </c>
      <c r="F21" s="7">
        <f t="shared" si="1"/>
        <v>13.96</v>
      </c>
      <c r="G21" s="7">
        <v>58.5</v>
      </c>
      <c r="H21" s="7">
        <f t="shared" si="2"/>
        <v>11.7</v>
      </c>
      <c r="I21" s="7">
        <f t="shared" si="3"/>
        <v>48.76</v>
      </c>
    </row>
    <row r="22" ht="49" customHeight="1" spans="1:9">
      <c r="A22" s="11" t="s">
        <v>28</v>
      </c>
      <c r="B22" s="11"/>
      <c r="C22" s="11"/>
      <c r="D22" s="11"/>
      <c r="E22" s="11"/>
      <c r="F22" s="11"/>
      <c r="G22" s="11"/>
      <c r="H22" s="11"/>
      <c r="I22" s="11"/>
    </row>
  </sheetData>
  <mergeCells count="2">
    <mergeCell ref="A2:I2"/>
    <mergeCell ref="A22:I22"/>
  </mergeCells>
  <printOptions horizontalCentered="1"/>
  <pageMargins left="0.161111111111111" right="0.161111111111111" top="1" bottom="1" header="0.511805555555556" footer="0.511805555555556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Microsoft</cp:lastModifiedBy>
  <dcterms:created xsi:type="dcterms:W3CDTF">2021-05-28T08:54:00Z</dcterms:created>
  <cp:lastPrinted>2024-07-17T07:05:00Z</cp:lastPrinted>
  <dcterms:modified xsi:type="dcterms:W3CDTF">2025-07-21T06:01:44Z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2052-10.8.0.6308</vt:lpwstr>
  </property>
  <property fmtid="{D5CDD505-2E9C-101B-9397-08002B2CF9AE}" pid="3" name="ICV">
    <vt:lpwstr>9187A3BBDC8D4816BCC33AFBED207AFB</vt:lpwstr>
  </property>
</Properties>
</file>