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8.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 Id="rId4" Target="docProps/custom.xml" Type="http://schemas.openxmlformats.org/officeDocument/2006/relationships/custom-properties"/></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270" firstSheet="12" activeTab="0"/>
  </bookViews>
  <sheets>
    <sheet name="07一般公共预算财政拨款支出表" sheetId="8" r:id="rId8"/>
  </sheets>
  <calcPr calcId="144525"/>
</workbook>
</file>

<file path=xl/sharedStrings.xml><?xml version="1.0" encoding="utf-8"?>
<sst xmlns="http://schemas.openxmlformats.org/spreadsheetml/2006/main" count="1445" uniqueCount="588">
  <si>
    <t>XXX（部门或单位名称）2023年预算</t>
  </si>
  <si>
    <t>（说明中数据需要部门或单位自行填报并核对系统内表格数据）</t>
  </si>
  <si>
    <t>单位公章：</t>
  </si>
  <si>
    <t>二零二三年XX月XX日</t>
  </si>
  <si>
    <t>部门负责人:                                                   填报人:</t>
  </si>
  <si>
    <t>财政业务科室:                                                 专管员:</t>
  </si>
  <si>
    <t>XXX（部门或单位名称）2023年部门预算公开目录</t>
  </si>
  <si>
    <t>一、2023年部门预算情况说明 
（一）部门情况 
（二）收入预算说明 
（三）支出预算说明 
（四）部门“三公”经费财政拨款预算说明 
（五）部门政府采购预算说明
（六）政府购买服务预算说明
（七）机关运行经费情况说明
（八）政府性基金预算财政拨款情况说明
（九）国有资本经营预算财政拨款情况说明
（十）国有资产占用情况说明
（十一）项目支出绩效目标情况说明 
（十二）绩效评价情况说明
（十三）名词解释</t>
  </si>
  <si>
    <t>二、2023年部门预算表   
表一 收支总表
表二 收入总表
表三 支出预算总表
表四 项目支出表
表五 政府采购预算明细表
表六 财政拨款收支预算总表
表七 一般公共预算财政拨款支出表
表八 一般公共预算财政拨款基本支出表
表九 政府性基金预算财政拨款支出表
表十 财政拨款（含一般公共预算和政府性基金预算）“三公”经费支出表
表十一 政府购买服务预算财政拨款明细表
表十二 项目支出绩效表
表十三 部门整体支出绩效目标申报表</t>
  </si>
  <si>
    <t>XXX（部门或单位名称）2023年部门预算情况说明</t>
  </si>
  <si>
    <t>一、部门情况</t>
  </si>
  <si>
    <t>（一）部门机构设置、职责</t>
  </si>
  <si>
    <t xml:space="preserve">    （需部门自行填写）</t>
  </si>
  <si>
    <t>（二）人员构成情况</t>
  </si>
  <si>
    <t>XXX（部门或单位名称）部门行政编制XX人，实际XX人；事业编制XX人，实际XX人；聘用人员（公安系统文职人员、公安系统辅警人员、公安系统交通协管员、法院聘任书记员、聘用制司法警察、其他聘用人员--临时工）XX人。</t>
  </si>
  <si>
    <t>离退休人员XX人，其中：离休XX人，退休XX人。（需部门自行填写）</t>
  </si>
  <si>
    <t>（三）本预算年度的主要工作任务(需部门自行填写)</t>
  </si>
  <si>
    <t>二、收入预算说明</t>
  </si>
  <si>
    <t>2023年收入预算XX万元，比2022年XX万元增加或减少XX万元，增长或下降XX%。其中：本年财政拨款收入XX万元,比2022年XX万元增加或减少XX万元（无增加或减少内容的请部门填写：与2022年持平）；本年其他资金收入XX万元,比2022年XX万元减少XX万元（无增加或减少内容的请部门填写：与2022年持平）；上年结转结余资金XX万元,比2022年XX万元减少XX万元（无增加或减少内容的请部门填写：与2022年持平）。（其他资金收入项目及变动情况需要部门补充说明）</t>
  </si>
  <si>
    <t>三、支出预算说明</t>
  </si>
  <si>
    <t>（一）基本支出预算XX万元，占总支出预算XX%，比2022年XX万元增加或减少XX万元，增长或下降XX%(变动较大的部门请说明原因)。</t>
  </si>
  <si>
    <t>（二）项目支出预算XX万元，比2022年XX万元增加或减少XX万元，增长或下降XX%(变动较大的部门请说明原因)。</t>
  </si>
  <si>
    <t>其中：</t>
  </si>
  <si>
    <t>1.事业单位经营支出XX万元（变动较大的部门请说明原因，如无此项支出，删除该项目；如有需同步补充填写《支出预算总表（预算03表）》）。</t>
  </si>
  <si>
    <t>2.上缴上级支出XX万元（变动较大的部门请说明原因，如无此项支出，删除该项目；如有需同步补充填写《支出预算总表（预算03表）》）。</t>
  </si>
  <si>
    <t>3.对附属单位补助支出XX万元（变动较大的部门请说明原因，如无此项支出，删除该项目；如有需同步补充填写《支出预算总表（预算03表）》）。</t>
  </si>
  <si>
    <t>四、部门"三公"经费财政拨款预算说明</t>
  </si>
  <si>
    <t>（一）"三公经费"的单位范围</t>
  </si>
  <si>
    <t>XXX（部门或单位名称）部门因公出国（境）费用、公务接待费、公务用车购置和运行维护费开支。单位包括XX个所属单位。</t>
  </si>
  <si>
    <t>（二）"三公经费"财政拨款情况说明</t>
  </si>
  <si>
    <t>2023年"三公经费"财政拨款预算XX万元，比2022年"三公经费"财政拨款预算增加或减少XX万元。其中：</t>
  </si>
  <si>
    <t>1.因公出国（境）费用。2023年预算数XX万元，比2022年预算数XX万元增加或减少XX万元，主要原因：……。</t>
  </si>
  <si>
    <t>2.公务接待费。2023年预算数XX万元，比2022年预算数XX万元增加或减少XX万元，主要原因：……。</t>
  </si>
  <si>
    <t>3.公务用车购置和运行维护费。2023年预算数XX万元，其中，公务用车购置费2023年预算数XX万元，比2022年预算数XX万元增加或减少XX万元，主要原因：……；公务用车运行维护费2023年预算数XX万元。比2022年预算数XX万元增加或减少XX万元，主要原因：……。</t>
  </si>
  <si>
    <t>五、部门政府采购预算说明</t>
  </si>
  <si>
    <t>2023年XXX（部门或单位名称）部门政府购买采购预算总额XX万元。其中：政府采购货物预算XX万元，政府采购工程预算XX万元，政府采购服务预算XX万元。</t>
  </si>
  <si>
    <t>六、政府购买服务预算说明</t>
  </si>
  <si>
    <t>2023年XXX（部门或单位名称）部门政府购买服务预算总额XX万元。</t>
  </si>
  <si>
    <t>七、机关运行经费情况说明</t>
  </si>
  <si>
    <t>2023年XXX（部门或单位名称）XX家行政单位以及XX家参公管理事业单位的机关运行经费财政拨款预算XX万元。</t>
  </si>
  <si>
    <t>机关运行经费：是指行政单位（含参照公务员法管理事业单位）使用一般公共预算财政拨款安排的基本支出中的日常公用经费支出，包括办公及印刷费、邮电费、差旅费、会议费、福利费、日常维修费、专用材料及一般设备购置费、办公用房水电费、办公用房取暖费、办公用房物业管理费、公务用车运行维护费以及其他费用。</t>
  </si>
  <si>
    <t>八、政府性基金预算财政拨款情况说明</t>
  </si>
  <si>
    <t>2023年XX部门政府性基金预算收入XX万元，支出XX万元。（部门自行填写，无此项经费的部门填写“本部门2023年无政府性基金预算财政拨款安排的预算”）</t>
  </si>
  <si>
    <t>九、国有资本经营预算财政拨款情况说明</t>
  </si>
  <si>
    <t>2023年XXX（部门或单位名称）国有资本经营预算收入XX万元，支出XX万元。（部门自行填写，无此项经费的部门填写“本部门2023年无国有资本经营预算财政拨款安排的预算”）</t>
  </si>
  <si>
    <t>十、国有资产占用情况说明</t>
  </si>
  <si>
    <t xml:space="preserve">2023年，本部门汽车XX辆，XX万元；单价在50万元以上的通用设备XX台（套）；单价100万元以上的专用设备XX台（套）。（部门自行填写，参照2022年决算填写） </t>
  </si>
  <si>
    <t xml:space="preserve">十一、项目支出绩效目标情况说明  </t>
  </si>
  <si>
    <t>2023年本部门已填报部门整体绩效目标，详见附件14（部门保留这句话，二级单位删除这句话）。2023年，XXX（部门或单位名称）填报绩效目标的预算项目XX个，详见附件13（注：取数范围是只提取项目支出，不含基本支出）。</t>
  </si>
  <si>
    <t>十二、财政绩效评价情况说明</t>
  </si>
  <si>
    <t>2022年，区财政局对我单位“XX项目”开展了事后绩效评价。此次绩效评价得分XX分，绩效级别为“XX”。（部门自行填写，若2022年当年无财政事后绩效评价项目，则填写“2022年年度本部门无财政事后绩效评价项目”）</t>
  </si>
  <si>
    <t>十三、名词解释</t>
  </si>
  <si>
    <t>（部门自行填写，对专业性较强的名词进行解释，如认为无专项性较强的名次，请填写“本部门无专业性较强的名词”）</t>
  </si>
  <si>
    <t>附件：
1.收支总表（预算01表）
2.收入总表（预算02表）
3.支出预算总表（预算03表）
4.项目支出预算表（预算04表）
5.政府采购预算明细表（预算05表）
6.财拨总表（预算06表）
7.一般公共预算财政拨款支出表（预算07表）
8.一般公共预算财政拨款基本支出表（预算08表）
9.政府性基金预算财政拨款支出表（预算09表）
10.国有资本经营预算财政拨款支出表（预算10表）
11.“三公”经费支出表（预算11表）
12.政府购买服务预算财政拨款明细表（预算12表）
13.项目支出绩效表（预算13表）
14.部门整体支出绩效目标申报表（预算14表）</t>
  </si>
  <si>
    <t>部门预算（草案）情况说明要求</t>
  </si>
  <si>
    <t xml:space="preserve">                                 （公开时请删除此部分）</t>
  </si>
  <si>
    <t>1、部门机构设置、职责：根据相关文件，简明扼要阐述部门情况。（如：根据中共中央、国务院批准的北京市人民政府机构改革方案和《北京市人民政府关于机构设置的通知》（京政发[2009]2号），设立……。内设……科室，分别为……；下属……预算单位，分别为……）</t>
  </si>
  <si>
    <t>（1）部门机构设置指部门（本系统）内设机构数量及名称，不要求将各内设机构及下属预算单位逐一单独说明。</t>
  </si>
  <si>
    <t>（2）部门职责指部门（本系统）总体职责说明。</t>
  </si>
  <si>
    <t>2、本预算年度的主要工作任务：重点说明2023年的主要工作，指导思想及原则不作着重说明，字数控制在2000字内。</t>
  </si>
  <si>
    <t>二、收入预算说明：此部分内容根据实际情况由部门（单位）自行填报并说明增减变化原因，注意口径一致；如无增减变化情况，请统一表述为“与上年持平”。
口径说明-收入预算：
（1）“本年财政拨款收入”对应01表中“一、一般公共预算拨款收入”“二、政府性基金预算拨款收入”“三、国有资本经营预算拨款收入”；指当年资金中财政拨款的收入。
（2）“本年其他资金收入”对应01表中“四-九”，指当年资金中除财政拨款外的收入。
（3）区县自2023年起，除单位资金外，不再有上年结转结余资金；与2022年时的财政性结转资金(包含财政拨款的结转资金+单位资金结转结余)口径不同。
2023年、2022年数据对应2023年一体化新口径填写对比。</t>
  </si>
  <si>
    <t>其他资金收入内容需要部门补充收入项目变动情况等详细内容。</t>
  </si>
  <si>
    <t>三、支出预算说明：此部分内容根据实际情况由部门（单位）自行填报并说明增减变化原因，注意口径一致；如所增减情况不变，请统一表述为“与上年持平”。对于项目支出中主要是××××费内容，建议：</t>
  </si>
  <si>
    <t>（1）部门可按照本部门（或本系统）项目分类表述编写；</t>
  </si>
  <si>
    <t>（2）按照预算支出功能科目款级名称表述编写；</t>
  </si>
  <si>
    <t>（3）不用对各项费用逐一进行说明。</t>
  </si>
  <si>
    <t>注意：1.收支相等的勾稽关系，注意核查。
      2.如果项目支出中有包含“事业单位经营支出、上缴上级支出、对附属单位补助支出”，需文字与《附表3-支出预算总表（预算03表）》中HIJ列数据对应。</t>
  </si>
  <si>
    <t>口径说明-支出预算：
基本支出对应《03支出总表》中的基本支出；项目支出对应《03支出总表》中的项目支出。支出总数里已包括财政拨款支出、财政专户管理资金支出、单位资金支出的各项总数。</t>
  </si>
  <si>
    <t>四、预算公开附表共计14张，没有相关预算的也必须公开空表；一级部门共计14张表，二级单位共计13张表，目录、正文、附表注意修改</t>
  </si>
  <si>
    <r>
      <rPr>
        <sz val="11"/>
        <rFont val="SimSun"/>
        <charset val="134"/>
      </rPr>
      <t>五、“三公”经费支出表（预算11表）不能完全使用系统导出表，</t>
    </r>
    <r>
      <rPr>
        <sz val="11"/>
        <color rgb="FFFF0000"/>
        <rFont val="SimSun"/>
        <charset val="134"/>
      </rPr>
      <t>详细取数方式见SHEET页“11三公经费支出表（改）”，</t>
    </r>
    <r>
      <rPr>
        <sz val="11"/>
        <rFont val="SimSun"/>
        <charset val="134"/>
      </rPr>
      <t>数据请自行填写。</t>
    </r>
  </si>
  <si>
    <t>六、第“十一、项目支出绩效目标情况说明”根据《北京市预算绩效目标管理办法》（京财绩效[2021]2137号）要求，“绩效目标是部门预算安排的重要依据”，原则上所有预算项目都应设立绩效目标。</t>
  </si>
  <si>
    <t>七、附表1-14导出路径：预算管理一体化系统→综合报表查询→预算编制报表→[朝阳区]部门预算→部门预算草案→选择报表→导出，“取数时点”=“5-批复数”，提取部门预算草案数据时，“主管部门”选择待预算公开的一级主管部门；提取单位预算草案数据时，“预算单位”选择待预算公开的二级预算单位。请与单位预算进行核对。</t>
  </si>
  <si>
    <t>八、《表14 部门整体支出绩效目标申报表》(这一项一级部门有，二级单位无)。二级单位对应删除第十一部分“2023年本部门已填报部门整体绩效目标，详见附件14”这句话。</t>
  </si>
  <si>
    <r>
      <rPr>
        <sz val="11"/>
        <rFont val="宋体"/>
        <charset val="134"/>
        <scheme val="minor"/>
      </rPr>
      <t>九、机关运行经费情况说明。</t>
    </r>
    <r>
      <rPr>
        <sz val="11"/>
        <color rgb="FFFF0000"/>
        <rFont val="宋体"/>
        <charset val="134"/>
        <scheme val="minor"/>
      </rPr>
      <t>取数口径：行政单位、参公单位（不含事业单位）的人员类、公用类（基本支出中）302科目资金；街乡再减掉“社区工作者人员工资”“社区工作者单位负担保险公积金”经费。</t>
    </r>
  </si>
  <si>
    <t>十、一体化系统套表如果取数错误或其他疑问，请及时与财政专管员联系，由财政专管员及时反馈预算科，谢谢！</t>
  </si>
  <si>
    <t>预算01表 收支总表</t>
  </si>
  <si>
    <t>金额单位：元</t>
  </si>
  <si>
    <t>收    入</t>
  </si>
  <si>
    <t>支    出</t>
  </si>
  <si>
    <t>项    目</t>
  </si>
  <si>
    <t>预算数</t>
  </si>
  <si>
    <t>一、一般公共预算拨款收入</t>
  </si>
  <si>
    <r>
      <rPr>
        <sz val="9"/>
        <rFont val="宋体"/>
        <charset val="134"/>
      </rPr>
      <t>一、一般公共服务支出</t>
    </r>
  </si>
  <si>
    <t>二、政府性基金预算拨款收入</t>
  </si>
  <si>
    <r>
      <rPr>
        <sz val="9"/>
        <rFont val="宋体"/>
        <charset val="134"/>
      </rPr>
      <t>二、外交支出</t>
    </r>
  </si>
  <si>
    <t>三、国有资本经营预算拨款收入</t>
  </si>
  <si>
    <r>
      <rPr>
        <sz val="9"/>
        <rFont val="宋体"/>
        <charset val="134"/>
      </rPr>
      <t>三、国防支出</t>
    </r>
  </si>
  <si>
    <t>四、财政专户管理资金收入</t>
  </si>
  <si>
    <r>
      <rPr>
        <sz val="9"/>
        <rFont val="宋体"/>
        <charset val="134"/>
      </rPr>
      <t>四、公共安全支出</t>
    </r>
  </si>
  <si>
    <t>五、事业收入</t>
  </si>
  <si>
    <r>
      <rPr>
        <sz val="9"/>
        <rFont val="宋体"/>
        <charset val="134"/>
      </rPr>
      <t>五、教育支出</t>
    </r>
  </si>
  <si>
    <t>122,230,804.06</t>
  </si>
  <si>
    <t>六、上级补助收入</t>
  </si>
  <si>
    <r>
      <rPr>
        <sz val="9"/>
        <rFont val="宋体"/>
        <charset val="134"/>
      </rPr>
      <t>六、科学技术支出</t>
    </r>
  </si>
  <si>
    <t>七、附属单位上缴收入</t>
  </si>
  <si>
    <r>
      <rPr>
        <sz val="9"/>
        <rFont val="宋体"/>
        <charset val="134"/>
      </rPr>
      <t>七、文化旅游体育与传媒支出</t>
    </r>
  </si>
  <si>
    <t>八、事业单位经营收入</t>
  </si>
  <si>
    <r>
      <rPr>
        <sz val="9"/>
        <rFont val="宋体"/>
        <charset val="134"/>
      </rPr>
      <t>八、社会保障和就业支出</t>
    </r>
  </si>
  <si>
    <t>18,759,203.29</t>
  </si>
  <si>
    <t>九、其他收入</t>
  </si>
  <si>
    <r>
      <rPr>
        <sz val="9"/>
        <rFont val="宋体"/>
        <charset val="134"/>
      </rPr>
      <t>九、社会保险基金支出</t>
    </r>
  </si>
  <si>
    <r>
      <rPr>
        <sz val="9"/>
        <rFont val="宋体"/>
        <charset val="134"/>
      </rPr>
      <t>十、卫生健康支出</t>
    </r>
  </si>
  <si>
    <t>10,159,662.08</t>
  </si>
  <si>
    <r>
      <rPr>
        <sz val="9"/>
        <rFont val="宋体"/>
        <charset val="134"/>
      </rPr>
      <t>十一、节能环保支出</t>
    </r>
  </si>
  <si>
    <r>
      <rPr>
        <sz val="9"/>
        <rFont val="宋体"/>
        <charset val="134"/>
      </rPr>
      <t>十二、城乡社区支出</t>
    </r>
  </si>
  <si>
    <r>
      <rPr>
        <sz val="9"/>
        <rFont val="宋体"/>
        <charset val="134"/>
      </rPr>
      <t>十三、农林水支出</t>
    </r>
  </si>
  <si>
    <r>
      <rPr>
        <sz val="9"/>
        <rFont val="宋体"/>
        <charset val="134"/>
      </rPr>
      <t>十四、交通运输支出</t>
    </r>
  </si>
  <si>
    <r>
      <rPr>
        <sz val="9"/>
        <rFont val="宋体"/>
        <charset val="134"/>
      </rPr>
      <t>十五、资源勘探工业信息等支出</t>
    </r>
  </si>
  <si>
    <r>
      <rPr>
        <sz val="9"/>
        <rFont val="宋体"/>
        <charset val="134"/>
      </rPr>
      <t>十六、商业服务业等支出</t>
    </r>
  </si>
  <si>
    <r>
      <rPr>
        <sz val="9"/>
        <rFont val="宋体"/>
        <charset val="134"/>
      </rPr>
      <t>十七、金融支出</t>
    </r>
  </si>
  <si>
    <r>
      <rPr>
        <sz val="9"/>
        <rFont val="宋体"/>
        <charset val="134"/>
      </rPr>
      <t>十八、援助其他地区支出</t>
    </r>
  </si>
  <si>
    <r>
      <rPr>
        <sz val="9"/>
        <rFont val="宋体"/>
        <charset val="134"/>
      </rPr>
      <t>十九、自然资源海洋气象等支出</t>
    </r>
  </si>
  <si>
    <r>
      <rPr>
        <sz val="9"/>
        <rFont val="宋体"/>
        <charset val="134"/>
      </rPr>
      <t>二十、住房保障支出</t>
    </r>
  </si>
  <si>
    <r>
      <rPr>
        <sz val="9"/>
        <rFont val="宋体"/>
        <charset val="134"/>
      </rPr>
      <t>二十一、粮油物资储备支出</t>
    </r>
  </si>
  <si>
    <r>
      <rPr>
        <sz val="9"/>
        <rFont val="宋体"/>
        <charset val="134"/>
      </rPr>
      <t>二十二、国有资本经营预算支出</t>
    </r>
  </si>
  <si>
    <r>
      <rPr>
        <sz val="9"/>
        <rFont val="宋体"/>
        <charset val="134"/>
      </rPr>
      <t>二十三、灾害防治及应急管理支出</t>
    </r>
  </si>
  <si>
    <r>
      <rPr>
        <sz val="9"/>
        <rFont val="宋体"/>
        <charset val="134"/>
      </rPr>
      <t>二十四、其他支出</t>
    </r>
  </si>
  <si>
    <r>
      <rPr>
        <sz val="9"/>
        <rFont val="宋体"/>
        <charset val="134"/>
      </rPr>
      <t>二十五、债务付息支出</t>
    </r>
  </si>
  <si>
    <r>
      <rPr>
        <sz val="9"/>
        <rFont val="宋体"/>
        <charset val="134"/>
      </rPr>
      <t>二十六、债务发行费用支出</t>
    </r>
  </si>
  <si>
    <r>
      <rPr>
        <sz val="9"/>
        <rFont val="宋体"/>
        <charset val="134"/>
      </rPr>
      <t>二十七、抗疫特别国债安排的支出</t>
    </r>
  </si>
  <si>
    <t>本年收入合计</t>
  </si>
  <si>
    <t>本年支出合计</t>
  </si>
  <si>
    <t>151,149,669.43</t>
  </si>
  <si>
    <t>单位结转结余</t>
  </si>
  <si>
    <t>年终结转结余</t>
  </si>
  <si>
    <t>收入总计</t>
  </si>
  <si>
    <t>支出总计</t>
  </si>
  <si>
    <t>预算02表 收入总表</t>
  </si>
  <si>
    <t>部门（单位）代码</t>
  </si>
  <si>
    <t>部门（单位）
名称</t>
  </si>
  <si>
    <t>合计</t>
  </si>
  <si>
    <t>本年收入</t>
  </si>
  <si>
    <t>上年结转结余</t>
  </si>
  <si>
    <t>小计</t>
  </si>
  <si>
    <t>一般公共预算资金</t>
  </si>
  <si>
    <t>政府性基金预算资金</t>
  </si>
  <si>
    <t>国有资本经营预算资金</t>
  </si>
  <si>
    <t>财政专户管理资金</t>
  </si>
  <si>
    <t>事业收入</t>
  </si>
  <si>
    <t>事业单位经营收入</t>
  </si>
  <si>
    <t>上级补助收入</t>
  </si>
  <si>
    <t>附属单位上缴收入</t>
  </si>
  <si>
    <t>其他收入</t>
  </si>
  <si>
    <t>单位资金</t>
  </si>
  <si>
    <t>901</t>
  </si>
  <si>
    <r>
      <rPr>
        <sz val="9"/>
        <rFont val="宋体"/>
        <charset val="134"/>
      </rPr>
      <t>北京市朝阳区教育委员会</t>
    </r>
  </si>
  <si>
    <t>901011</t>
  </si>
  <si>
    <r>
      <rPr>
        <sz val="9"/>
        <rFont val="宋体"/>
        <charset val="134"/>
      </rPr>
      <t>北京工业大学附属中学</t>
    </r>
  </si>
  <si>
    <t>合    计</t>
  </si>
  <si>
    <t>预算03表 支出预算总表</t>
  </si>
  <si>
    <t>支出功能分类科目</t>
  </si>
  <si>
    <t>政府支出经济分类科目</t>
  </si>
  <si>
    <t>部门支出经济分类科目</t>
  </si>
  <si>
    <t>基本支出</t>
  </si>
  <si>
    <t>项目支出</t>
  </si>
  <si>
    <t>其中</t>
  </si>
  <si>
    <t>事业单位经营支出</t>
  </si>
  <si>
    <t>上缴上级支出</t>
  </si>
  <si>
    <t>对附属单位补助支出</t>
  </si>
  <si>
    <r>
      <rPr>
        <sz val="9"/>
        <rFont val="宋体"/>
        <charset val="134"/>
      </rPr>
      <t>2050202-小学教育</t>
    </r>
  </si>
  <si>
    <r>
      <rPr>
        <sz val="9"/>
        <rFont val="宋体"/>
        <charset val="134"/>
      </rPr>
      <t>50501-工资福利支出</t>
    </r>
  </si>
  <si>
    <r>
      <rPr>
        <sz val="9"/>
        <rFont val="宋体"/>
        <charset val="134"/>
      </rPr>
      <t>30101-基本工资</t>
    </r>
  </si>
  <si>
    <t>2,386,416.00</t>
  </si>
  <si>
    <r>
      <rPr>
        <sz val="9"/>
        <rFont val="宋体"/>
        <charset val="134"/>
      </rPr>
      <t>30102-津贴补贴</t>
    </r>
  </si>
  <si>
    <t>2,512,236.00</t>
  </si>
  <si>
    <r>
      <rPr>
        <sz val="9"/>
        <rFont val="宋体"/>
        <charset val="134"/>
      </rPr>
      <t>30107-绩效工资</t>
    </r>
  </si>
  <si>
    <t>8,290,812.00</t>
  </si>
  <si>
    <r>
      <rPr>
        <sz val="9"/>
        <rFont val="宋体"/>
        <charset val="134"/>
      </rPr>
      <t>30112-其他社会保障缴费</t>
    </r>
  </si>
  <si>
    <t>105,528.18</t>
  </si>
  <si>
    <r>
      <rPr>
        <sz val="9"/>
        <rFont val="宋体"/>
        <charset val="134"/>
      </rPr>
      <t>30113-住房公积金</t>
    </r>
  </si>
  <si>
    <t>1,407,042.36</t>
  </si>
  <si>
    <r>
      <rPr>
        <sz val="9"/>
        <rFont val="宋体"/>
        <charset val="134"/>
      </rPr>
      <t>2050203-初中教育</t>
    </r>
  </si>
  <si>
    <t>9,153,928.80</t>
  </si>
  <si>
    <t>8,671,398.00</t>
  </si>
  <si>
    <t>23,987,716.00</t>
  </si>
  <si>
    <t>327,957.71</t>
  </si>
  <si>
    <t>4,372,769.52</t>
  </si>
  <si>
    <r>
      <rPr>
        <sz val="9"/>
        <rFont val="宋体"/>
        <charset val="134"/>
      </rPr>
      <t>2050204-高中教育</t>
    </r>
  </si>
  <si>
    <t>8,110,752.00</t>
  </si>
  <si>
    <t>7,049,410.00</t>
  </si>
  <si>
    <t>19,607,428.00</t>
  </si>
  <si>
    <t>274,537.22</t>
  </si>
  <si>
    <t>3,660,496.32</t>
  </si>
  <si>
    <r>
      <rPr>
        <sz val="9"/>
        <rFont val="宋体"/>
        <charset val="134"/>
      </rPr>
      <t>50502-商品和服务支出</t>
    </r>
  </si>
  <si>
    <r>
      <rPr>
        <sz val="9"/>
        <rFont val="宋体"/>
        <charset val="134"/>
      </rPr>
      <t>30201-办公费</t>
    </r>
  </si>
  <si>
    <t>1,900,000.00</t>
  </si>
  <si>
    <r>
      <rPr>
        <sz val="9"/>
        <rFont val="宋体"/>
        <charset val="134"/>
      </rPr>
      <t>30202-印刷费</t>
    </r>
  </si>
  <si>
    <t>238,000.00</t>
  </si>
  <si>
    <r>
      <rPr>
        <sz val="9"/>
        <rFont val="宋体"/>
        <charset val="134"/>
      </rPr>
      <t>30205-水费</t>
    </r>
  </si>
  <si>
    <t>500,000.00</t>
  </si>
  <si>
    <r>
      <rPr>
        <sz val="9"/>
        <rFont val="宋体"/>
        <charset val="134"/>
      </rPr>
      <t>30206-电费</t>
    </r>
  </si>
  <si>
    <t>900,000.00</t>
  </si>
  <si>
    <r>
      <rPr>
        <sz val="9"/>
        <rFont val="宋体"/>
        <charset val="134"/>
      </rPr>
      <t>30207-邮电费</t>
    </r>
  </si>
  <si>
    <t>30,000.00</t>
  </si>
  <si>
    <r>
      <rPr>
        <sz val="9"/>
        <rFont val="宋体"/>
        <charset val="134"/>
      </rPr>
      <t>30208-取暖费</t>
    </r>
  </si>
  <si>
    <t>3,607,661.00</t>
  </si>
  <si>
    <r>
      <rPr>
        <sz val="9"/>
        <rFont val="宋体"/>
        <charset val="134"/>
      </rPr>
      <t>30213-维修（护）费</t>
    </r>
  </si>
  <si>
    <t>1,053,802.00</t>
  </si>
  <si>
    <r>
      <rPr>
        <sz val="9"/>
        <rFont val="宋体"/>
        <charset val="134"/>
      </rPr>
      <t>30216-培训费</t>
    </r>
  </si>
  <si>
    <t>493,750.00</t>
  </si>
  <si>
    <r>
      <rPr>
        <sz val="9"/>
        <rFont val="宋体"/>
        <charset val="134"/>
      </rPr>
      <t>30227-委托业务费</t>
    </r>
  </si>
  <si>
    <t>1,505,000.00</t>
  </si>
  <si>
    <r>
      <rPr>
        <sz val="9"/>
        <rFont val="宋体"/>
        <charset val="134"/>
      </rPr>
      <t>30228-工会经费</t>
    </r>
  </si>
  <si>
    <t>1,573,384.70</t>
  </si>
  <si>
    <r>
      <rPr>
        <sz val="9"/>
        <rFont val="宋体"/>
        <charset val="134"/>
      </rPr>
      <t>30229-福利费</t>
    </r>
  </si>
  <si>
    <t>979,032.00</t>
  </si>
  <si>
    <r>
      <rPr>
        <sz val="9"/>
        <rFont val="宋体"/>
        <charset val="134"/>
      </rPr>
      <t>30231-公务用车运行维护费</t>
    </r>
  </si>
  <si>
    <t>29,000.00</t>
  </si>
  <si>
    <r>
      <rPr>
        <sz val="9"/>
        <rFont val="宋体"/>
        <charset val="134"/>
      </rPr>
      <t>30299-其他商品和服务支出</t>
    </r>
  </si>
  <si>
    <t>8,667,346.25</t>
  </si>
  <si>
    <t>4,927,979.00</t>
  </si>
  <si>
    <t>3,739,367.25</t>
  </si>
  <si>
    <r>
      <rPr>
        <sz val="9"/>
        <rFont val="宋体"/>
        <charset val="134"/>
      </rPr>
      <t>50601-资本性支出（一）</t>
    </r>
  </si>
  <si>
    <r>
      <rPr>
        <sz val="9"/>
        <rFont val="宋体"/>
        <charset val="134"/>
      </rPr>
      <t>31002-办公设备购置</t>
    </r>
  </si>
  <si>
    <t>835,400.00</t>
  </si>
  <si>
    <r>
      <rPr>
        <sz val="9"/>
        <rFont val="宋体"/>
        <charset val="134"/>
      </rPr>
      <t>2080502-事业单位离退休</t>
    </r>
  </si>
  <si>
    <t>117,960.00</t>
  </si>
  <si>
    <r>
      <rPr>
        <sz val="9"/>
        <rFont val="宋体"/>
        <charset val="134"/>
      </rPr>
      <t>50905-离退休费</t>
    </r>
  </si>
  <si>
    <r>
      <rPr>
        <sz val="9"/>
        <rFont val="宋体"/>
        <charset val="134"/>
      </rPr>
      <t>30301-离休费</t>
    </r>
  </si>
  <si>
    <t>226,313.50</t>
  </si>
  <si>
    <r>
      <rPr>
        <sz val="9"/>
        <rFont val="宋体"/>
        <charset val="134"/>
      </rPr>
      <t>30302-退休费</t>
    </r>
  </si>
  <si>
    <t>2,617,736.00</t>
  </si>
  <si>
    <r>
      <rPr>
        <sz val="9"/>
        <rFont val="宋体"/>
        <charset val="134"/>
      </rPr>
      <t>2080505-机关事业单位基本养老保险缴费支出</t>
    </r>
  </si>
  <si>
    <r>
      <rPr>
        <sz val="9"/>
        <rFont val="宋体"/>
        <charset val="134"/>
      </rPr>
      <t>30108-机关事业单位基本养老保险缴费</t>
    </r>
  </si>
  <si>
    <t>10,531,462.53</t>
  </si>
  <si>
    <r>
      <rPr>
        <sz val="9"/>
        <rFont val="宋体"/>
        <charset val="134"/>
      </rPr>
      <t>2080506-机关事业单位职业年金缴费支出</t>
    </r>
  </si>
  <si>
    <r>
      <rPr>
        <sz val="9"/>
        <rFont val="宋体"/>
        <charset val="134"/>
      </rPr>
      <t>30109-职业年金缴费</t>
    </r>
  </si>
  <si>
    <t>5,265,731.26</t>
  </si>
  <si>
    <r>
      <rPr>
        <sz val="9"/>
        <rFont val="宋体"/>
        <charset val="134"/>
      </rPr>
      <t>2101102-事业单位医疗</t>
    </r>
  </si>
  <si>
    <r>
      <rPr>
        <sz val="9"/>
        <rFont val="宋体"/>
        <charset val="134"/>
      </rPr>
      <t>30110-职工基本医疗保险缴费</t>
    </r>
  </si>
  <si>
    <t>10,069,662.08</t>
  </si>
  <si>
    <r>
      <rPr>
        <sz val="9"/>
        <rFont val="宋体"/>
        <charset val="134"/>
      </rPr>
      <t>2101199-其他行政事业单位医疗支出</t>
    </r>
  </si>
  <si>
    <r>
      <rPr>
        <sz val="9"/>
        <rFont val="宋体"/>
        <charset val="134"/>
      </rPr>
      <t>50901-社会福利和救助</t>
    </r>
  </si>
  <si>
    <r>
      <rPr>
        <sz val="9"/>
        <rFont val="宋体"/>
        <charset val="134"/>
      </rPr>
      <t>30307-医疗费补助</t>
    </r>
  </si>
  <si>
    <t>90,000.00</t>
  </si>
  <si>
    <t>144,831,902.18</t>
  </si>
  <si>
    <t>6,317,767.25</t>
  </si>
  <si>
    <t xml:space="preserve">
</t>
  </si>
  <si>
    <t>预算04表 项目支出表</t>
  </si>
  <si>
    <t>项目单位</t>
  </si>
  <si>
    <t>类型</t>
  </si>
  <si>
    <t>项目名称</t>
  </si>
  <si>
    <t>本年拨款</t>
  </si>
  <si>
    <t>财政拨款结转结余</t>
  </si>
  <si>
    <t>一般公共预算</t>
  </si>
  <si>
    <t>政府性基金预算</t>
  </si>
  <si>
    <t>国有资本经营预算</t>
  </si>
  <si>
    <r>
      <rPr>
        <sz val="9"/>
        <rFont val="宋体"/>
        <charset val="134"/>
      </rPr>
      <t>901011-北京工业大学附属中学</t>
    </r>
  </si>
  <si>
    <r>
      <rPr>
        <sz val="9"/>
        <rFont val="宋体"/>
        <charset val="134"/>
      </rPr>
      <t>22-公益一类</t>
    </r>
  </si>
  <si>
    <r>
      <rPr>
        <sz val="9"/>
        <rFont val="宋体"/>
        <charset val="134"/>
      </rPr>
      <t>其他项目-内高班补助（西藏）</t>
    </r>
  </si>
  <si>
    <t>1,872,000.00</t>
  </si>
  <si>
    <r>
      <rPr>
        <sz val="9"/>
        <rFont val="宋体"/>
        <charset val="134"/>
      </rPr>
      <t>其他项目-普通高中国家助学金、免学费及免教科书费</t>
    </r>
  </si>
  <si>
    <t>40.25</t>
  </si>
  <si>
    <r>
      <rPr>
        <sz val="9"/>
        <rFont val="宋体"/>
        <charset val="134"/>
      </rPr>
      <t>其他项目-内高班学生伙食补助</t>
    </r>
  </si>
  <si>
    <t>445,500.00</t>
  </si>
  <si>
    <r>
      <rPr>
        <sz val="9"/>
        <rFont val="宋体"/>
        <charset val="134"/>
      </rPr>
      <t>其他项目-2023年运转保障经费</t>
    </r>
  </si>
  <si>
    <t>456,775.00</t>
  </si>
  <si>
    <t>72,080.00</t>
  </si>
  <si>
    <t>384,695.00</t>
  </si>
  <si>
    <r>
      <rPr>
        <sz val="9"/>
        <rFont val="宋体"/>
        <charset val="134"/>
      </rPr>
      <t>人才队伍建设经费-2023年人才引进工作（安家费）</t>
    </r>
  </si>
  <si>
    <t>400,000.00</t>
  </si>
  <si>
    <r>
      <rPr>
        <sz val="9"/>
        <rFont val="宋体"/>
        <charset val="134"/>
      </rPr>
      <t>办学条件项目-2023年多媒体更新</t>
    </r>
  </si>
  <si>
    <r>
      <rPr>
        <sz val="9"/>
        <rFont val="宋体"/>
        <charset val="134"/>
      </rPr>
      <t>改革创新项目-2023年中学生生涯规划及心理健康融合教育项目</t>
    </r>
  </si>
  <si>
    <t>116,000.00</t>
  </si>
  <si>
    <r>
      <rPr>
        <sz val="9"/>
        <rFont val="宋体"/>
        <charset val="134"/>
      </rPr>
      <t>改革创新项目-拔尖创新强基工程</t>
    </r>
  </si>
  <si>
    <t>150,000.00</t>
  </si>
  <si>
    <t>325,000.00</t>
  </si>
  <si>
    <r>
      <rPr>
        <sz val="9"/>
        <rFont val="宋体"/>
        <charset val="134"/>
      </rPr>
      <t>改革创新项目-拔尖创新人才培养项目</t>
    </r>
  </si>
  <si>
    <t>88,000.00</t>
  </si>
  <si>
    <t>354,000.00</t>
  </si>
  <si>
    <t>207,000.00</t>
  </si>
  <si>
    <r>
      <rPr>
        <sz val="9"/>
        <rFont val="宋体"/>
        <charset val="134"/>
      </rPr>
      <t>人才队伍建设经费-双名工程之教师队伍建设工程</t>
    </r>
  </si>
  <si>
    <t>390,000.00</t>
  </si>
  <si>
    <r>
      <rPr>
        <sz val="9"/>
        <rFont val="宋体"/>
        <charset val="134"/>
      </rPr>
      <t>素质教育项目-2023年社会主义核心价值观引领下的人文素养培养</t>
    </r>
  </si>
  <si>
    <t>120,000.00</t>
  </si>
  <si>
    <r>
      <rPr>
        <sz val="9"/>
        <rFont val="宋体"/>
        <charset val="134"/>
      </rPr>
      <t>素质教育项目-自主社团活动项目</t>
    </r>
  </si>
  <si>
    <t>200,000.00</t>
  </si>
  <si>
    <r>
      <rPr>
        <sz val="9"/>
        <rFont val="宋体"/>
        <charset val="134"/>
      </rPr>
      <t>素质教育项目-2023年学生科技团建设经费-金鹏团</t>
    </r>
  </si>
  <si>
    <r>
      <rPr>
        <sz val="9"/>
        <rFont val="宋体"/>
        <charset val="134"/>
      </rPr>
      <t>素质教育项目-2023年体育艺术类学生社团建设经费</t>
    </r>
  </si>
  <si>
    <r>
      <rPr>
        <sz val="9"/>
        <rFont val="宋体"/>
        <charset val="134"/>
      </rPr>
      <t>人才队伍建设经费-2021-2022学年度中学教师开放型在线辅导计划辅导经费</t>
    </r>
  </si>
  <si>
    <t>8,052.00</t>
  </si>
  <si>
    <t>合  计</t>
  </si>
  <si>
    <t>3,075,552.00</t>
  </si>
  <si>
    <t>2,022,080.00</t>
  </si>
  <si>
    <t>1,220,095.00</t>
  </si>
  <si>
    <t>预算05表 政府采购预算明细表</t>
  </si>
  <si>
    <t>采购类别</t>
  </si>
  <si>
    <t>金额</t>
  </si>
  <si>
    <r>
      <rPr>
        <sz val="9"/>
        <rFont val="宋体"/>
        <charset val="134"/>
      </rPr>
      <t>A-货物</t>
    </r>
  </si>
  <si>
    <t>1,256,200.00</t>
  </si>
  <si>
    <r>
      <rPr>
        <sz val="9"/>
        <rFont val="宋体"/>
        <charset val="134"/>
      </rPr>
      <t>C-服务</t>
    </r>
  </si>
  <si>
    <t>5,631,550.00</t>
  </si>
  <si>
    <t>6,887,750.00</t>
  </si>
  <si>
    <t>预算06表 财政拨款收支预算总表</t>
  </si>
  <si>
    <t>一、本年收入</t>
  </si>
  <si>
    <t>147,907,494.43</t>
  </si>
  <si>
    <t>一、本年支出</t>
  </si>
  <si>
    <t>（一）一般公共预算资金</t>
  </si>
  <si>
    <t>（二）政府性基金预算资金</t>
  </si>
  <si>
    <t>（三）国有资本经营预算资金</t>
  </si>
  <si>
    <t>118,988,629.06</t>
  </si>
  <si>
    <r>
      <rPr>
        <sz val="9"/>
        <rFont val="宋体"/>
        <charset val="134"/>
      </rPr>
      <t>二十四、预备费</t>
    </r>
  </si>
  <si>
    <r>
      <rPr>
        <sz val="9"/>
        <rFont val="宋体"/>
        <charset val="134"/>
      </rPr>
      <t>二十五、其他支出</t>
    </r>
  </si>
  <si>
    <r>
      <rPr>
        <sz val="9"/>
        <rFont val="宋体"/>
        <charset val="134"/>
      </rPr>
      <t>二十六、转移性支出</t>
    </r>
  </si>
  <si>
    <r>
      <rPr>
        <sz val="9"/>
        <rFont val="宋体"/>
        <charset val="134"/>
      </rPr>
      <t>二十七、债务还本支出</t>
    </r>
  </si>
  <si>
    <r>
      <rPr>
        <sz val="9"/>
        <rFont val="宋体"/>
        <charset val="134"/>
      </rPr>
      <t>二十八、债务付息支出</t>
    </r>
  </si>
  <si>
    <r>
      <rPr>
        <sz val="9"/>
        <rFont val="宋体"/>
        <charset val="134"/>
      </rPr>
      <t>二十九、债务发行费用支出</t>
    </r>
  </si>
  <si>
    <r>
      <rPr>
        <sz val="9"/>
        <rFont val="宋体"/>
        <charset val="134"/>
      </rPr>
      <t>三十、抗疫特别国债安排的支出</t>
    </r>
  </si>
  <si>
    <t>二、上年结转</t>
  </si>
  <si>
    <t>二、年终结转结余</t>
  </si>
  <si>
    <t>（一）一般公共预算拨款</t>
  </si>
  <si>
    <t>（二）政府性基金预算拨款</t>
  </si>
  <si>
    <t>（三）国有资本经营预算拨款</t>
  </si>
  <si>
    <t>预算07表 一般公共预算财政拨款支出表</t>
  </si>
  <si>
    <t>单位名称</t>
  </si>
  <si>
    <t>功能分类科目</t>
  </si>
  <si>
    <t>本年预算数</t>
  </si>
  <si>
    <t>科目编码</t>
  </si>
  <si>
    <t>科目名称</t>
  </si>
  <si>
    <t>人员经费</t>
  </si>
  <si>
    <t>公用经费</t>
  </si>
  <si>
    <t>项目支出总数</t>
  </si>
  <si>
    <t>扣除基建项目后预算数</t>
  </si>
  <si>
    <t>2050204</t>
  </si>
  <si>
    <r>
      <rPr>
        <sz val="9"/>
        <rFont val="宋体"/>
        <charset val="134"/>
      </rPr>
      <t>高中教育</t>
    </r>
  </si>
  <si>
    <t>2080505</t>
  </si>
  <si>
    <r>
      <rPr>
        <sz val="9"/>
        <rFont val="宋体"/>
        <charset val="134"/>
      </rPr>
      <t>机关事业单位基本养老保险缴费支出</t>
    </r>
  </si>
  <si>
    <t>2050202</t>
  </si>
  <si>
    <r>
      <rPr>
        <sz val="9"/>
        <rFont val="宋体"/>
        <charset val="134"/>
      </rPr>
      <t>小学教育</t>
    </r>
  </si>
  <si>
    <t>2101102</t>
  </si>
  <si>
    <r>
      <rPr>
        <sz val="9"/>
        <rFont val="宋体"/>
        <charset val="134"/>
      </rPr>
      <t>事业单位医疗</t>
    </r>
  </si>
  <si>
    <t>2050203</t>
  </si>
  <si>
    <r>
      <rPr>
        <sz val="9"/>
        <rFont val="宋体"/>
        <charset val="134"/>
      </rPr>
      <t>初中教育</t>
    </r>
  </si>
  <si>
    <t>2101199</t>
  </si>
  <si>
    <r>
      <rPr>
        <sz val="9"/>
        <rFont val="宋体"/>
        <charset val="134"/>
      </rPr>
      <t>其他行政事业单位医疗支出</t>
    </r>
  </si>
  <si>
    <t>2080502</t>
  </si>
  <si>
    <r>
      <rPr>
        <sz val="9"/>
        <rFont val="宋体"/>
        <charset val="134"/>
      </rPr>
      <t>事业单位离退休</t>
    </r>
  </si>
  <si>
    <t>2080506</t>
  </si>
  <si>
    <r>
      <rPr>
        <sz val="9"/>
        <rFont val="宋体"/>
        <charset val="134"/>
      </rPr>
      <t>机关事业单位职业年金缴费支出</t>
    </r>
  </si>
  <si>
    <t>预算08表 一般公共预算财政拨款基本支出表</t>
  </si>
  <si>
    <t>19,651,096.80</t>
  </si>
  <si>
    <t>18,233,044.00</t>
  </si>
  <si>
    <t>51,885,956.00</t>
  </si>
  <si>
    <t>708,023.11</t>
  </si>
  <si>
    <t>9,440,308.20</t>
  </si>
  <si>
    <t>5,045,939.00</t>
  </si>
  <si>
    <t>128,719,333.48</t>
  </si>
  <si>
    <t>16,112,568.70</t>
  </si>
  <si>
    <t>预算09表 政府性基金预算财政拨款支出表</t>
  </si>
  <si>
    <t/>
  </si>
  <si>
    <t>预算10表 国有资本经营预算财政拨款支出表</t>
  </si>
  <si>
    <t>本年国有资本经营预算支出</t>
  </si>
  <si>
    <t>预算11表 财政拨款（含一般公共预算和政府性基金预算）“三公”经费支出表</t>
  </si>
  <si>
    <t>年度</t>
  </si>
  <si>
    <t>“三公”经费财政拨款预算总额</t>
  </si>
  <si>
    <t>因公出国（境）费用</t>
  </si>
  <si>
    <t>公务接待费</t>
  </si>
  <si>
    <t>公务用车购置及运行维护费</t>
  </si>
  <si>
    <t>公务用车购置费</t>
  </si>
  <si>
    <t>公务用车运行维护费</t>
  </si>
  <si>
    <t>公务用车加油</t>
  </si>
  <si>
    <t>公务用车维修</t>
  </si>
  <si>
    <t>公务用车保险</t>
  </si>
  <si>
    <t xml:space="preserve">其他 </t>
  </si>
  <si>
    <t>2023</t>
  </si>
  <si>
    <t>预算12表 政府购买服务预算财政拨款明细表</t>
  </si>
  <si>
    <t xml:space="preserve"> </t>
  </si>
  <si>
    <t>指导性目录</t>
  </si>
  <si>
    <t>服务领域</t>
  </si>
  <si>
    <t>预算金额</t>
  </si>
  <si>
    <t>一级</t>
  </si>
  <si>
    <t>二级</t>
  </si>
  <si>
    <t>三级</t>
  </si>
  <si>
    <t>预算表13 年度项目支出绩效表</t>
  </si>
  <si>
    <t>项目类别</t>
  </si>
  <si>
    <t>项目责任人</t>
  </si>
  <si>
    <t>项目责任人电话</t>
  </si>
  <si>
    <t>项目总额</t>
  </si>
  <si>
    <t>绩效目标</t>
  </si>
  <si>
    <t>一级指标</t>
  </si>
  <si>
    <t>二级指标</t>
  </si>
  <si>
    <t>三级指标</t>
  </si>
  <si>
    <t>绩效指标性质</t>
  </si>
  <si>
    <t>本年绩效指标值</t>
  </si>
  <si>
    <t>绩效度量单位</t>
  </si>
  <si>
    <t>财政资金</t>
  </si>
  <si>
    <t>其他资金</t>
  </si>
  <si>
    <t>901011-北京工业大学附属中学</t>
  </si>
  <si>
    <t>11010522T000000451598-其他项目-内高班补助（西藏）</t>
  </si>
  <si>
    <t>31-部门项目</t>
  </si>
  <si>
    <t>翟军霞</t>
  </si>
  <si>
    <t>13661220600</t>
  </si>
  <si>
    <t>遵照有关制度要求，规范使用项目资金，保障在校西藏生的学习、生活需要，定期组织西藏生社会实践活动，确保西藏学生身心健康，西藏学生和家长对项目推荐满意度达到98%以上。</t>
  </si>
  <si>
    <t>产出指标</t>
  </si>
  <si>
    <t>质量指标</t>
  </si>
  <si>
    <t>经费使用规范，西藏生身心健康。</t>
  </si>
  <si>
    <t>定性</t>
  </si>
  <si>
    <t>优良中低差</t>
  </si>
  <si>
    <t>项</t>
  </si>
  <si>
    <t>数量指标</t>
  </si>
  <si>
    <t>保障在校西藏省的学习、生活需要</t>
  </si>
  <si>
    <t>＝</t>
  </si>
  <si>
    <t>75</t>
  </si>
  <si>
    <t>人数</t>
  </si>
  <si>
    <t>时效指标</t>
  </si>
  <si>
    <t>按计划完成季度经费使用。</t>
  </si>
  <si>
    <t>满意度指标</t>
  </si>
  <si>
    <t>服务对象满意度指标</t>
  </si>
  <si>
    <t>西藏生满意度达98%以上。</t>
  </si>
  <si>
    <t>≥</t>
  </si>
  <si>
    <t>98</t>
  </si>
  <si>
    <t>%</t>
  </si>
  <si>
    <t>效益指标</t>
  </si>
  <si>
    <t>社会效益指标</t>
  </si>
  <si>
    <t>合理使用好生均经费，保证75名西藏学生正常教育教学和日常生活保障，确保校园民族团结安全稳定。</t>
  </si>
  <si>
    <t>成本指标</t>
  </si>
  <si>
    <t>经济成本指标</t>
  </si>
  <si>
    <t>完成专项经费的使用。</t>
  </si>
  <si>
    <t>≤</t>
  </si>
  <si>
    <t>1872000</t>
  </si>
  <si>
    <t>元</t>
  </si>
  <si>
    <t>11010523T000002031429-其他项目-内高班学生伙食补助</t>
  </si>
  <si>
    <t>15301026632</t>
  </si>
  <si>
    <t>北京工业大学附属中学设有西藏班,按每生补助5940元的标准。经费主要用于西藏学生伙食经费。</t>
  </si>
  <si>
    <t>成本控制在总预算内</t>
  </si>
  <si>
    <t>445500</t>
  </si>
  <si>
    <t>提高学生质量</t>
  </si>
  <si>
    <t>收益学生覆盖率</t>
  </si>
  <si>
    <t>100</t>
  </si>
  <si>
    <t>进度指标</t>
  </si>
  <si>
    <t>学生满意度</t>
  </si>
  <si>
    <t>90</t>
  </si>
  <si>
    <t>社会效益</t>
  </si>
  <si>
    <t>11010523T000002039887-其他项目-2023年运转保障经费</t>
  </si>
  <si>
    <t>保证当年正常公用支出，保证教育教学工作顺利进行。</t>
  </si>
  <si>
    <t>其他财政性经费支出，按预算执行，节俭开支，控制在预算内。</t>
  </si>
  <si>
    <t>456775</t>
  </si>
  <si>
    <t>合理利用经费，严格执行公用经费支出制度。</t>
  </si>
  <si>
    <t>优良中差</t>
  </si>
  <si>
    <t>将每一分钱发挥到最大化，合理利用好经费。</t>
  </si>
  <si>
    <t>在年度会计期间，经费合理分配。</t>
  </si>
  <si>
    <t>年</t>
  </si>
  <si>
    <t>本项目资金补充公用经费的不足，可以是学校有更充足的公用经费支持。</t>
  </si>
  <si>
    <t>学生老师对学校的发展满意度可以达到95%以上。</t>
  </si>
  <si>
    <t>95</t>
  </si>
  <si>
    <t>11010523T000002040319-人才队伍建设经费-2023年人才引进工作（安家费）</t>
  </si>
  <si>
    <t>李强</t>
  </si>
  <si>
    <t>13611019040</t>
  </si>
  <si>
    <t>顺利发放安家费，为引进人才提供待遇保障。</t>
  </si>
  <si>
    <t>协助学校高效完成人才引进工作。</t>
  </si>
  <si>
    <t>400000</t>
  </si>
  <si>
    <t>元/年</t>
  </si>
  <si>
    <t>保证安家费顺利发放。</t>
  </si>
  <si>
    <t>按照方案保证高质量引进教育人才。</t>
  </si>
  <si>
    <t>3</t>
  </si>
  <si>
    <t>人</t>
  </si>
  <si>
    <t>按照引进方案执行。</t>
  </si>
  <si>
    <t>为引进人才提供待遇保障。</t>
  </si>
  <si>
    <t>使引进人才及引进单位满意。</t>
  </si>
  <si>
    <t>99</t>
  </si>
  <si>
    <t>11010523T000002050078-办学条件项目-2023年多媒体更新</t>
  </si>
  <si>
    <t>韩雪倩</t>
  </si>
  <si>
    <t>15010086708</t>
  </si>
  <si>
    <t>消除安全隐患，满足学校教育教学正常需求。</t>
  </si>
  <si>
    <t>设备采购经济性</t>
  </si>
  <si>
    <t>835400</t>
  </si>
  <si>
    <t>18</t>
  </si>
  <si>
    <t>套</t>
  </si>
  <si>
    <t>支出进度</t>
  </si>
  <si>
    <t>85</t>
  </si>
  <si>
    <t>设备质量合格率</t>
  </si>
  <si>
    <t>设备利用率</t>
  </si>
  <si>
    <t>使用人员满意度</t>
  </si>
  <si>
    <t>11010523T000002050132-改革创新项目-2023年中学生生涯规划及心理健康融合教育项目</t>
  </si>
  <si>
    <t>心理健康教育和生涯教育课程和活动融合的教育体系，形成全员参与全过程实施的学生成长支持系统。在学校教育教学工作中把心理健康教育和生涯教育二者结合起来实施，学生在生涯教育中提高了心理健康水平，在心理健康教育中主动反思如何在自身心理特性的基础上规划自己的未来，成为更好的自己，二者的融合是为了促进学生全面自主个性地发展。</t>
  </si>
  <si>
    <t>受益人数及比例</t>
  </si>
  <si>
    <t>5000</t>
  </si>
  <si>
    <t>人/次</t>
  </si>
  <si>
    <t>完成活动进度</t>
  </si>
  <si>
    <t>56</t>
  </si>
  <si>
    <t>次</t>
  </si>
  <si>
    <t>学生、家长及教师</t>
  </si>
  <si>
    <t>2</t>
  </si>
  <si>
    <t>经济效益指标</t>
  </si>
  <si>
    <t>满意度</t>
  </si>
  <si>
    <t>学生、家长及教师的培训及活动费用</t>
  </si>
  <si>
    <t>116000</t>
  </si>
  <si>
    <t>11010523T000002050135-改革创新项目-拔尖创新强基工程</t>
  </si>
  <si>
    <t>于姣</t>
  </si>
  <si>
    <t>13717813147</t>
  </si>
  <si>
    <t>475,000.00</t>
  </si>
  <si>
    <t>形成良好阅读习惯，培养综合素养；形成浓郁书香氛围，促进师生快乐成长；形成有我校特色的责任教育模式，出版我校阅读及责任教育成果集，师生阅读意识、责任意识明显增强。</t>
  </si>
  <si>
    <t>形成有我校特色的阅读、责任教育模式，完成成果手册编制</t>
  </si>
  <si>
    <t>形成有工大附中特点的阅读、责任教育模式</t>
  </si>
  <si>
    <t>1</t>
  </si>
  <si>
    <t>2023年年底完成工程结果实践论证、模式调整，召开阶段表彰会。</t>
  </si>
  <si>
    <t>项目严格按照有关资金管理办法执行，确保资金使用不违规、严格按照经费使用进度完成</t>
  </si>
  <si>
    <t>475000</t>
  </si>
  <si>
    <t>本项目服务对象为全体师生</t>
  </si>
  <si>
    <t>将按照课题研究模式达到应有效果</t>
  </si>
  <si>
    <t>11010523T000002050138-改革创新项目-拔尖创新人才培养项目</t>
  </si>
  <si>
    <t>叶欣</t>
  </si>
  <si>
    <t>13681234605</t>
  </si>
  <si>
    <t>649,000.00</t>
  </si>
  <si>
    <t>依托“人文奠基，科技领航”课程体系，促进学生全面发展；依据学校文化特色、教师能力、学生实际水平，开发特色课程，促进学生个性化发展，培养拔尖创新人才；搭建教师专业化交流与发展平台，促进教师课程素养的提升。</t>
  </si>
  <si>
    <t>高中特色化发展项目方案</t>
  </si>
  <si>
    <t>按进度完成</t>
  </si>
  <si>
    <t>通过教师培训和专家评审，力争90%以上的教师至少能独立承担一门选修课程。</t>
  </si>
  <si>
    <t>15</t>
  </si>
  <si>
    <t>门</t>
  </si>
  <si>
    <t>控制资金在64.9万元内</t>
  </si>
  <si>
    <t>649000</t>
  </si>
  <si>
    <t>学生满意、教师满意</t>
  </si>
  <si>
    <t>使社会效益达到理想水平</t>
  </si>
  <si>
    <t>11010523T000002050207-人才队伍建设经费-双名工程之教师队伍建设工程</t>
  </si>
  <si>
    <t>巴志东</t>
  </si>
  <si>
    <t>13716150161</t>
  </si>
  <si>
    <t>培养一支在学科教研和学术研究等方面有前沿意识与水平的教师队伍，形成一套骨干教师（包括优秀青年教师）成长的培养模式，构建一种集团化校际间教研与交流的有效机制。</t>
  </si>
  <si>
    <t>教师满意度不低于95%，学生满意度为不低于95%</t>
  </si>
  <si>
    <t>该项目的实施在探索集团化校际间教研与交流的机制方面能发挥示范效应，能促进校际均衡发展</t>
  </si>
  <si>
    <t>提升30-35名“骨干教师”的专业化水平</t>
  </si>
  <si>
    <t>35</t>
  </si>
  <si>
    <t>2023年3月，执行预算10%； 2023年4-5月，执行预算20%； 2023年7月，执行预算50%； 2023年11月，执行预算20%</t>
  </si>
  <si>
    <t>本项目控制在390000元内，确保各项资金的使用合理，符合相关要求，并能发挥示范与引领作用</t>
  </si>
  <si>
    <t>390000</t>
  </si>
  <si>
    <t>有利于集团化学校间均衡发展				；项目支出管理与评价机制能提高资金使用效益，为同类项目实施提供经验</t>
  </si>
  <si>
    <t>11010523T000002050210-素质教育项目-2023年社会主义核心价值观引领下的人文素养培养</t>
  </si>
  <si>
    <t>以立德树人为根本任务，落实“五育并举”，与我校“培养有担当的人”的育人目标充分融合，搭建“责任教育”一体化德育体系，并辅助教师进行课程建设。
通过课堂活动与实践活动，使学生深刻理解社会主义核心价值观的内涵，懂得树立正确价值观的重要性，从点滴小事做起，用实际行动来践行社会主义核心价值观</t>
  </si>
  <si>
    <t>实践体验活动</t>
  </si>
  <si>
    <t>实践体验活动验收率</t>
  </si>
  <si>
    <t>总结阶段（2023年10月---2023年11月）</t>
  </si>
  <si>
    <t>期</t>
  </si>
  <si>
    <t>学生价值观的培养影响到每一个学生未来的发展，关系到国家创新人才的储备；也为以后的教学研究提供有力的依据</t>
  </si>
  <si>
    <t>2500</t>
  </si>
  <si>
    <t>学生满意度95%以上，家长满意度95%以上。</t>
  </si>
  <si>
    <t>总成本控制在12万元以内</t>
  </si>
  <si>
    <t>120000</t>
  </si>
  <si>
    <t>11010523T000002050237-素质教育项目-自主社团活动项目</t>
  </si>
  <si>
    <t>王政阳</t>
  </si>
  <si>
    <t>18515827559</t>
  </si>
  <si>
    <t>社团课程的实施，使国家课程无论是横向还是纵向都得到很好的延伸与拓展，更加注重学生的实践与体验，注重学生在实践中成长与发展，满足学生个性需求，全方位关注学生，很好地提升学生综合素养。将传统文化深入到社团课程中，深化社会主义核心价值观，通过社团活动的开展，培养和提升学生综合素质。</t>
  </si>
  <si>
    <t>形成有工大附中特点的特色社团</t>
  </si>
  <si>
    <t>通过课题组验收，出版我校班主任责任教育论文集，学生责任意识明显增强。</t>
  </si>
  <si>
    <t>形成有工大附中特点的精品社团10个	课题结题报告1份，活动手册10份。</t>
  </si>
  <si>
    <t>10</t>
  </si>
  <si>
    <t>2023年，把全部资金用于课后延时社团服务，提升办学品质和学生核心素养。</t>
  </si>
  <si>
    <t>200000</t>
  </si>
  <si>
    <t>全体在校学生满意度90%以上</t>
  </si>
  <si>
    <t>本项目为社团活动，将按照社团活动模式节约使用资金</t>
  </si>
  <si>
    <t>11010523T000002128078-素质教育项目-2023年学生科技团建设经费-金鹏团</t>
  </si>
  <si>
    <t>本项目计划于2023年全年完成对科技社团建设工作，并实行审核及监督。实现学生体育艺术2+1全员覆盖的目标，实现我校特色的有更良好局面，使教育工作有重大发展。</t>
  </si>
  <si>
    <t>使全区科技高品质社团水平能够有进一步提高，进而辐射带动更多学校开展丰富多彩的体艺科活动，从而锻炼学生乐观、积极、向上的心理状态，增强学生的自信。</t>
  </si>
  <si>
    <t>该项目直接支持学校该特色项目发展</t>
  </si>
  <si>
    <t>专项经费下拨后，学校完成工作计划和专项资金使用方案并开展实施，年终进行绩效考核</t>
  </si>
  <si>
    <t>争取师生的满意度指标达到90%以上。</t>
  </si>
  <si>
    <t>该项目在执行过程中要求尽可能地压低成本，提高资金使用效率,项目实施过程中，严格将成本控制在20万元之内。</t>
  </si>
  <si>
    <t>提升学校在科技类社团方面的管理与指导的水平，培养广大青少年学生的综合素养。提升科技社团的竞争力，通过各级各类赛事为朝阳区科技教育事业增光添彩，提升我校的影响力。</t>
  </si>
  <si>
    <t>11010523T000002128105-素质教育项目-2023年体育艺术类学生社团建设经费</t>
  </si>
  <si>
    <t>本项目计划于2023年全年完成对体育艺术类学生社团建设工作，并实行审核及监督。实现学生体育艺术2+1全员覆盖的目标，实现我校特色的有更良好局面，使教育工作有重大发展。</t>
  </si>
  <si>
    <t>学校收到经费后完成工作计划和专项资金使用方案并开展实施，年终进行绩效考核</t>
  </si>
  <si>
    <t>使我校体育艺术高品质社团水平能够有进一步提高，进而辐射带动更多学生开展丰富多彩的体艺科活动，从而锻炼学生乐观、积极、向上的心理状态，增强学生的自信。</t>
  </si>
  <si>
    <t>该项目直接支持学校体育艺术类学生社团建设。</t>
  </si>
  <si>
    <t>该项目在执行过程中要求学校尽可能地压低成本，提高资金使用效率,项目实施过程中，严格将成本控制在15万元之内。</t>
  </si>
  <si>
    <t>150000</t>
  </si>
  <si>
    <t>提升学校在艺术类社团方面的管理与指导的水平，培养广大青少年学生的综合素养。提升艺术社团的竞争力，通过各级各类赛事为朝阳区艺术教育事业增光添彩，提升我校的影响力。</t>
  </si>
  <si>
    <t>争取师生的满意度指标达到95%以上</t>
  </si>
  <si>
    <t>11010523T000002134834-人才队伍建设经费-2021-2022学年度中学教师开放型在线辅导计划辅导经费</t>
  </si>
  <si>
    <t>通过搭建中学教师开放型在线辅导平台，辅助中学教师发挥自身教育特长和优势，自主开放教学资源，提供多种形式的在线辅导服务，供全市中学学生按需选择适合的教师开展在线学习，及时解决学习中的问题。为学生提供精准化、个性化、多样化的在线教育供给，培养学生发展适应未来开放型学习方式，增强家长和学生的实际获得感。</t>
  </si>
  <si>
    <t>保证学生在接受辅导期间的有效时长</t>
  </si>
  <si>
    <t>教师辅导任务完成的积分标准</t>
  </si>
  <si>
    <t>保证满足中学学生的实际辅导需求</t>
  </si>
  <si>
    <t>符合市级文件中对教育减负的总体方针</t>
  </si>
  <si>
    <t>家长满意度</t>
  </si>
  <si>
    <t>符合市级文件中对经费保障的要求</t>
  </si>
  <si>
    <t>8052</t>
  </si>
  <si>
    <t>预算14表 部门整体支出绩效目标申报表</t>
  </si>
  <si>
    <t>（年度）</t>
  </si>
  <si>
    <t>部门（单位）名称</t>
  </si>
  <si>
    <t>总体资金情况（元）</t>
  </si>
  <si>
    <t>预算支出总额</t>
  </si>
  <si>
    <t>财政拨款</t>
  </si>
  <si>
    <t>整体绩效目标</t>
  </si>
  <si>
    <t>其他说明</t>
  </si>
  <si>
    <t>活动</t>
  </si>
  <si>
    <t>绩效指标</t>
  </si>
  <si>
    <t>指标性质</t>
  </si>
  <si>
    <t>指标值</t>
  </si>
  <si>
    <t>度量单位</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</si>
</sst>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2">
    <font>
      <sz val="11"/>
      <color indexed="8"/>
      <name val="宋体"/>
      <charset val="1"/>
      <scheme val="minor"/>
    </font>
    <font>
      <sz val="9"/>
      <color rgb="FF000000"/>
      <name val="SimSun"/>
      <charset val="134"/>
    </font>
    <font>
      <sz val="11"/>
      <color rgb="FF000000"/>
      <name val="宋体"/>
      <charset val="134"/>
    </font>
    <font>
      <sz val="9"/>
      <color rgb="FF000000"/>
      <name val="宋体"/>
      <charset val="134"/>
    </font>
    <font>
      <b/>
      <sz val="12"/>
      <color rgb="FF000000"/>
      <name val="宋体"/>
      <charset val="134"/>
    </font>
    <font>
      <b/>
      <sz val="10"/>
      <color rgb="FF000000"/>
      <name val="宋体"/>
      <charset val="134"/>
    </font>
    <font>
      <sz val="11"/>
      <color indexed="8"/>
      <name val="宋体"/>
      <charset val="1"/>
      <scheme val="minor"/>
    </font>
    <font>
      <b/>
      <sz val="9"/>
      <color rgb="FF000000"/>
      <name val="黑体"/>
      <charset val="134"/>
    </font>
    <font>
      <sz val="10"/>
      <color rgb="FF000000"/>
      <name val="SimSun"/>
      <charset val="134"/>
    </font>
    <font>
      <sz val="10"/>
      <color rgb="FF000000"/>
      <name val="宋体"/>
      <charset val="134"/>
    </font>
    <font>
      <sz val="10"/>
      <color rgb="FF000000"/>
      <name val="Hiragino Sans GB"/>
      <charset val="134"/>
    </font>
    <font>
      <b/>
      <sz val="9"/>
      <color rgb="FF000000"/>
      <name val="SimSun"/>
      <charset val="134"/>
    </font>
    <font>
      <b/>
      <sz val="9"/>
      <color rgb="FF000000"/>
      <name val="宋体"/>
      <charset val="134"/>
    </font>
    <font>
      <sz val="11"/>
      <name val="宋体"/>
      <charset val="134"/>
      <scheme val="minor"/>
    </font>
    <font>
      <sz val="9"/>
      <name val="simhei"/>
      <charset val="134"/>
    </font>
    <font>
      <sz val="26"/>
      <name val="宋体"/>
      <charset val="134"/>
    </font>
    <font>
      <sz val="11"/>
      <name val="SimSun"/>
      <charset val="134"/>
    </font>
    <font>
      <sz val="16"/>
      <name val="宋体"/>
      <charset val="134"/>
    </font>
    <font>
      <sz val="11"/>
      <color rgb="FFFF0000"/>
      <name val="宋体"/>
      <charset val="134"/>
      <scheme val="minor"/>
    </font>
    <font>
      <b/>
      <sz val="16"/>
      <name val="宋体"/>
      <charset val="134"/>
    </font>
    <font>
      <sz val="11"/>
      <color rgb="FFFF0000"/>
      <name val="SimSun"/>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9"/>
      <name val="宋体"/>
      <charset val="134"/>
    </font>
  </fonts>
  <fills count="36">
    <fill>
      <patternFill patternType="none"/>
    </fill>
    <fill>
      <patternFill patternType="gray125"/>
    </fill>
    <fill>
      <patternFill patternType="solid">
        <fgColor rgb="FFEFF2F7"/>
        <bgColor rgb="FFEFF2F7"/>
      </patternFill>
    </fill>
    <fill>
      <patternFill patternType="solid">
        <fgColor rgb="FFFFFFFF"/>
        <bgColor rgb="FFFFFFFF"/>
      </patternFill>
    </fill>
    <fill>
      <patternFill patternType="solid">
        <fgColor rgb="FFFFFF0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6">
    <border>
      <left/>
      <right/>
      <top/>
      <bottom/>
      <diagonal/>
    </border>
    <border>
      <left/>
      <right/>
      <top style="thin">
        <color rgb="FFFFFFFF"/>
      </top>
      <bottom style="thin">
        <color rgb="FFFFFFFF"/>
      </bottom>
      <diagonal/>
    </border>
    <border>
      <left style="thin">
        <color rgb="FFFFFFFF"/>
      </left>
      <right style="thin">
        <color rgb="FFFFFFFF"/>
      </right>
      <top style="thin">
        <color rgb="FFFFFFFF"/>
      </top>
      <bottom style="thin">
        <color rgb="FFFFFFFF"/>
      </bottom>
      <diagonal/>
    </border>
    <border>
      <left style="thin">
        <color rgb="FFFFFFFF"/>
      </left>
      <right style="thin">
        <color rgb="FFFFFFFF"/>
      </right>
      <top style="thin">
        <color rgb="FFFFFFFF"/>
      </top>
      <bottom/>
      <diagonal/>
    </border>
    <border>
      <left style="thin">
        <color rgb="FFC0C0C0"/>
      </left>
      <right style="thin">
        <color rgb="FFC0C0C0"/>
      </right>
      <top style="thin">
        <color rgb="FFC0C0C0"/>
      </top>
      <bottom style="thin">
        <color rgb="FFC0C0C0"/>
      </bottom>
      <diagonal/>
    </border>
    <border>
      <left/>
      <right/>
      <top style="thin">
        <color rgb="FFFFFFFF"/>
      </top>
      <bottom/>
      <diagonal/>
    </border>
    <border>
      <left style="thin">
        <color rgb="FFFFFFFF"/>
      </left>
      <right style="thin">
        <color rgb="FFFFFFFF"/>
      </right>
      <top/>
      <bottom/>
      <diagonal/>
    </border>
    <border>
      <left style="thin">
        <color rgb="FFFFFFFF"/>
      </left>
      <right/>
      <top style="thin">
        <color rgb="FFFFFFFF"/>
      </top>
      <bottom style="thin">
        <color rgb="FFFFFFFF"/>
      </bottom>
      <diagonal/>
    </border>
    <border>
      <left style="thin">
        <color rgb="FFFFFFFF"/>
      </left>
      <right/>
      <top style="thin">
        <color rgb="FFFFFFFF"/>
      </top>
      <bottom/>
      <diagonal/>
    </border>
    <border>
      <left style="thin">
        <color rgb="FFFFFFFF"/>
      </left>
      <right/>
      <top/>
      <bottom/>
      <diagonal/>
    </border>
    <border>
      <left/>
      <right style="thin">
        <color rgb="FFFFFFFF"/>
      </right>
      <top/>
      <bottom style="thin">
        <color rgb="FFFFFFFF"/>
      </bottom>
      <diagonal/>
    </border>
    <border>
      <left style="thin">
        <color rgb="FFFFFFFF"/>
      </left>
      <right style="thin">
        <color rgb="FFFFFFFF"/>
      </right>
      <top/>
      <bottom style="thin">
        <color rgb="FFFFFFFF"/>
      </bottom>
      <diagonal/>
    </border>
    <border>
      <left/>
      <right style="thin">
        <color rgb="FFFFFFFF"/>
      </right>
      <top style="thin">
        <color rgb="FFFFFFFF"/>
      </top>
      <bottom style="thin">
        <color rgb="FFFFFFFF"/>
      </bottom>
      <diagonal/>
    </border>
    <border>
      <left/>
      <right style="thin">
        <color rgb="FFFFFFFF"/>
      </right>
      <top style="thin">
        <color rgb="FFFFFFFF"/>
      </top>
      <bottom/>
      <diagonal/>
    </border>
    <border>
      <left style="thin">
        <color rgb="FFC2C3C4"/>
      </left>
      <right style="thin">
        <color rgb="FFC2C3C4"/>
      </right>
      <top style="thin">
        <color rgb="FFC2C3C4"/>
      </top>
      <bottom style="thin">
        <color rgb="FFC2C3C4"/>
      </bottom>
      <diagonal/>
    </border>
    <border>
      <left style="thin">
        <color rgb="FFFFFFFF"/>
      </left>
      <right/>
      <top/>
      <bottom style="thin">
        <color rgb="FFFFFFFF"/>
      </bottom>
      <diagonal/>
    </border>
    <border>
      <left/>
      <right/>
      <top/>
      <bottom style="thin">
        <color rgb="FFFFFFFF"/>
      </bottom>
      <diagonal/>
    </border>
    <border>
      <left/>
      <right style="thin">
        <color rgb="FFFFFFFF"/>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21" fillId="0" borderId="0" applyFont="0" applyFill="0" applyBorder="0" applyAlignment="0" applyProtection="0">
      <alignment vertical="center"/>
    </xf>
    <xf numFmtId="0" fontId="22" fillId="5" borderId="0" applyNumberFormat="0" applyBorder="0" applyAlignment="0" applyProtection="0">
      <alignment vertical="center"/>
    </xf>
    <xf numFmtId="0" fontId="23" fillId="6" borderId="18" applyNumberFormat="0" applyAlignment="0" applyProtection="0">
      <alignment vertical="center"/>
    </xf>
    <xf numFmtId="44" fontId="21" fillId="0" borderId="0" applyFont="0" applyFill="0" applyBorder="0" applyAlignment="0" applyProtection="0">
      <alignment vertical="center"/>
    </xf>
    <xf numFmtId="41" fontId="21" fillId="0" borderId="0" applyFont="0" applyFill="0" applyBorder="0" applyAlignment="0" applyProtection="0">
      <alignment vertical="center"/>
    </xf>
    <xf numFmtId="0" fontId="22" fillId="7" borderId="0" applyNumberFormat="0" applyBorder="0" applyAlignment="0" applyProtection="0">
      <alignment vertical="center"/>
    </xf>
    <xf numFmtId="0" fontId="24" fillId="8" borderId="0" applyNumberFormat="0" applyBorder="0" applyAlignment="0" applyProtection="0">
      <alignment vertical="center"/>
    </xf>
    <xf numFmtId="43" fontId="21" fillId="0" borderId="0" applyFont="0" applyFill="0" applyBorder="0" applyAlignment="0" applyProtection="0">
      <alignment vertical="center"/>
    </xf>
    <xf numFmtId="0" fontId="25" fillId="9" borderId="0" applyNumberFormat="0" applyBorder="0" applyAlignment="0" applyProtection="0">
      <alignment vertical="center"/>
    </xf>
    <xf numFmtId="0" fontId="26" fillId="0" borderId="0" applyNumberFormat="0" applyFill="0" applyBorder="0" applyAlignment="0" applyProtection="0">
      <alignment vertical="center"/>
    </xf>
    <xf numFmtId="9" fontId="21" fillId="0" borderId="0" applyFont="0" applyFill="0" applyBorder="0" applyAlignment="0" applyProtection="0">
      <alignment vertical="center"/>
    </xf>
    <xf numFmtId="0" fontId="27" fillId="0" borderId="0" applyNumberFormat="0" applyFill="0" applyBorder="0" applyAlignment="0" applyProtection="0">
      <alignment vertical="center"/>
    </xf>
    <xf numFmtId="0" fontId="21" fillId="10" borderId="19" applyNumberFormat="0" applyFont="0" applyAlignment="0" applyProtection="0">
      <alignment vertical="center"/>
    </xf>
    <xf numFmtId="0" fontId="25" fillId="11" borderId="0" applyNumberFormat="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20" applyNumberFormat="0" applyFill="0" applyAlignment="0" applyProtection="0">
      <alignment vertical="center"/>
    </xf>
    <xf numFmtId="0" fontId="33" fillId="0" borderId="20" applyNumberFormat="0" applyFill="0" applyAlignment="0" applyProtection="0">
      <alignment vertical="center"/>
    </xf>
    <xf numFmtId="0" fontId="25" fillId="12" borderId="0" applyNumberFormat="0" applyBorder="0" applyAlignment="0" applyProtection="0">
      <alignment vertical="center"/>
    </xf>
    <xf numFmtId="0" fontId="28" fillId="0" borderId="21" applyNumberFormat="0" applyFill="0" applyAlignment="0" applyProtection="0">
      <alignment vertical="center"/>
    </xf>
    <xf numFmtId="0" fontId="25" fillId="13" borderId="0" applyNumberFormat="0" applyBorder="0" applyAlignment="0" applyProtection="0">
      <alignment vertical="center"/>
    </xf>
    <xf numFmtId="0" fontId="34" fillId="14" borderId="22" applyNumberFormat="0" applyAlignment="0" applyProtection="0">
      <alignment vertical="center"/>
    </xf>
    <xf numFmtId="0" fontId="35" fillId="14" borderId="18" applyNumberFormat="0" applyAlignment="0" applyProtection="0">
      <alignment vertical="center"/>
    </xf>
    <xf numFmtId="0" fontId="36" fillId="15" borderId="23" applyNumberFormat="0" applyAlignment="0" applyProtection="0">
      <alignment vertical="center"/>
    </xf>
    <xf numFmtId="0" fontId="22" fillId="16" borderId="0" applyNumberFormat="0" applyBorder="0" applyAlignment="0" applyProtection="0">
      <alignment vertical="center"/>
    </xf>
    <xf numFmtId="0" fontId="25" fillId="17" borderId="0" applyNumberFormat="0" applyBorder="0" applyAlignment="0" applyProtection="0">
      <alignment vertical="center"/>
    </xf>
    <xf numFmtId="0" fontId="37" fillId="0" borderId="24" applyNumberFormat="0" applyFill="0" applyAlignment="0" applyProtection="0">
      <alignment vertical="center"/>
    </xf>
    <xf numFmtId="0" fontId="38" fillId="0" borderId="25" applyNumberFormat="0" applyFill="0" applyAlignment="0" applyProtection="0">
      <alignment vertical="center"/>
    </xf>
    <xf numFmtId="0" fontId="39" fillId="18" borderId="0" applyNumberFormat="0" applyBorder="0" applyAlignment="0" applyProtection="0">
      <alignment vertical="center"/>
    </xf>
    <xf numFmtId="0" fontId="40" fillId="19" borderId="0" applyNumberFormat="0" applyBorder="0" applyAlignment="0" applyProtection="0">
      <alignment vertical="center"/>
    </xf>
    <xf numFmtId="0" fontId="22" fillId="20" borderId="0" applyNumberFormat="0" applyBorder="0" applyAlignment="0" applyProtection="0">
      <alignment vertical="center"/>
    </xf>
    <xf numFmtId="0" fontId="25" fillId="21" borderId="0" applyNumberFormat="0" applyBorder="0" applyAlignment="0" applyProtection="0">
      <alignment vertical="center"/>
    </xf>
    <xf numFmtId="0" fontId="22" fillId="22" borderId="0" applyNumberFormat="0" applyBorder="0" applyAlignment="0" applyProtection="0">
      <alignment vertical="center"/>
    </xf>
    <xf numFmtId="0" fontId="22"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5" fillId="30" borderId="0" applyNumberFormat="0" applyBorder="0" applyAlignment="0" applyProtection="0">
      <alignment vertical="center"/>
    </xf>
    <xf numFmtId="0" fontId="22" fillId="31" borderId="0" applyNumberFormat="0" applyBorder="0" applyAlignment="0" applyProtection="0">
      <alignment vertical="center"/>
    </xf>
    <xf numFmtId="0" fontId="25" fillId="32" borderId="0" applyNumberFormat="0" applyBorder="0" applyAlignment="0" applyProtection="0">
      <alignment vertical="center"/>
    </xf>
    <xf numFmtId="0" fontId="25" fillId="33" borderId="0" applyNumberFormat="0" applyBorder="0" applyAlignment="0" applyProtection="0">
      <alignment vertical="center"/>
    </xf>
    <xf numFmtId="0" fontId="22" fillId="34" borderId="0" applyNumberFormat="0" applyBorder="0" applyAlignment="0" applyProtection="0">
      <alignment vertical="center"/>
    </xf>
    <xf numFmtId="0" fontId="25" fillId="35" borderId="0" applyNumberFormat="0" applyBorder="0" applyAlignment="0" applyProtection="0">
      <alignment vertical="center"/>
    </xf>
  </cellStyleXfs>
  <cellXfs count="131">
    <xf numFmtId="0" fontId="0" fillId="0" borderId="0" xfId="0" applyFont="1">
      <alignment vertical="center"/>
    </xf>
    <xf numFmtId="0" fontId="1" fillId="0" borderId="1" xfId="0" applyFont="1" applyBorder="1" applyAlignment="1">
      <alignment vertical="center" wrapText="1"/>
    </xf>
    <xf numFmtId="0" fontId="2" fillId="0" borderId="2" xfId="0" applyFont="1" applyBorder="1" applyAlignment="1">
      <alignment vertical="center" wrapText="1"/>
    </xf>
    <xf numFmtId="0" fontId="3" fillId="0" borderId="0" xfId="0" applyFont="1" applyBorder="1" applyAlignment="1">
      <alignment vertical="center" wrapText="1"/>
    </xf>
    <xf numFmtId="0" fontId="3" fillId="0" borderId="2" xfId="0" applyFont="1" applyBorder="1" applyAlignment="1">
      <alignment vertical="center" wrapText="1"/>
    </xf>
    <xf numFmtId="0" fontId="4" fillId="0" borderId="2" xfId="0" applyFont="1" applyBorder="1" applyAlignment="1">
      <alignment horizontal="center" vertical="center"/>
    </xf>
    <xf numFmtId="0" fontId="3" fillId="0" borderId="3" xfId="0" applyFont="1" applyBorder="1" applyAlignment="1">
      <alignment horizontal="center" vertical="center" wrapText="1"/>
    </xf>
    <xf numFmtId="0" fontId="5" fillId="2" borderId="4" xfId="0" applyFont="1" applyFill="1" applyBorder="1" applyAlignment="1">
      <alignment horizontal="center" vertical="center" wrapText="1"/>
    </xf>
    <xf numFmtId="49" fontId="3" fillId="3" borderId="4" xfId="0" applyNumberFormat="1" applyFont="1" applyFill="1" applyBorder="1" applyAlignment="1">
      <alignment horizontal="left" vertical="center"/>
    </xf>
    <xf numFmtId="0" fontId="3" fillId="0" borderId="1" xfId="0" applyFont="1" applyBorder="1">
      <alignment vertical="center"/>
    </xf>
    <xf numFmtId="0" fontId="3" fillId="0" borderId="4" xfId="0" applyFont="1" applyBorder="1" applyAlignment="1">
      <alignment horizontal="right" vertical="center"/>
    </xf>
    <xf numFmtId="49" fontId="3" fillId="3" borderId="4" xfId="0" applyNumberFormat="1" applyFont="1" applyFill="1" applyBorder="1" applyAlignment="1">
      <alignment horizontal="left" vertical="center" wrapText="1"/>
    </xf>
    <xf numFmtId="0" fontId="1" fillId="0" borderId="5" xfId="0" applyFont="1" applyBorder="1" applyAlignment="1">
      <alignment vertical="center" wrapText="1"/>
    </xf>
    <xf numFmtId="0" fontId="3" fillId="0" borderId="6" xfId="0" applyFont="1" applyBorder="1" applyAlignment="1">
      <alignment vertical="center" wrapText="1"/>
    </xf>
    <xf numFmtId="0" fontId="3" fillId="0" borderId="7" xfId="0" applyFont="1" applyBorder="1" applyAlignment="1">
      <alignment vertical="center" wrapText="1"/>
    </xf>
    <xf numFmtId="0" fontId="3" fillId="0" borderId="8" xfId="0" applyFont="1" applyBorder="1" applyAlignment="1">
      <alignment vertical="center" wrapText="1"/>
    </xf>
    <xf numFmtId="0" fontId="3" fillId="0" borderId="1" xfId="0" applyFont="1" applyBorder="1" applyAlignment="1">
      <alignment vertical="center" wrapText="1"/>
    </xf>
    <xf numFmtId="0" fontId="3" fillId="0" borderId="9" xfId="0" applyFont="1" applyBorder="1" applyAlignment="1">
      <alignment vertical="center" wrapText="1"/>
    </xf>
    <xf numFmtId="0" fontId="6" fillId="0" borderId="0" xfId="0" applyFont="1" applyFill="1" applyAlignment="1">
      <alignment vertical="center"/>
    </xf>
    <xf numFmtId="0" fontId="1" fillId="0" borderId="10" xfId="0" applyFont="1" applyFill="1" applyBorder="1" applyAlignment="1">
      <alignment vertical="center" wrapText="1"/>
    </xf>
    <xf numFmtId="0" fontId="2" fillId="0" borderId="11" xfId="0" applyFont="1" applyFill="1" applyBorder="1" applyAlignment="1">
      <alignment vertical="center" wrapText="1"/>
    </xf>
    <xf numFmtId="0" fontId="3" fillId="0" borderId="11" xfId="0" applyFont="1" applyFill="1" applyBorder="1" applyAlignment="1">
      <alignment vertical="center" wrapText="1"/>
    </xf>
    <xf numFmtId="0" fontId="7" fillId="0" borderId="12" xfId="0" applyFont="1" applyFill="1" applyBorder="1" applyAlignment="1">
      <alignment horizontal="center" vertical="center"/>
    </xf>
    <xf numFmtId="0" fontId="4" fillId="0" borderId="2" xfId="0" applyFont="1" applyFill="1" applyBorder="1" applyAlignment="1">
      <alignment horizontal="center" vertical="center"/>
    </xf>
    <xf numFmtId="0" fontId="1" fillId="0" borderId="13" xfId="0" applyFont="1" applyFill="1" applyBorder="1" applyAlignment="1">
      <alignment vertical="center" wrapText="1"/>
    </xf>
    <xf numFmtId="0" fontId="3" fillId="0" borderId="3" xfId="0" applyFont="1" applyFill="1" applyBorder="1" applyAlignment="1">
      <alignment vertical="center" wrapText="1"/>
    </xf>
    <xf numFmtId="0" fontId="8" fillId="0" borderId="7" xfId="0" applyFont="1" applyFill="1" applyBorder="1" applyAlignment="1">
      <alignment vertical="center" wrapText="1"/>
    </xf>
    <xf numFmtId="0" fontId="5" fillId="2" borderId="14" xfId="0" applyFont="1" applyFill="1" applyBorder="1" applyAlignment="1">
      <alignment horizontal="center" vertical="center" wrapText="1"/>
    </xf>
    <xf numFmtId="0" fontId="9" fillId="0" borderId="7" xfId="0" applyFont="1" applyFill="1" applyBorder="1" applyAlignment="1">
      <alignment vertical="center"/>
    </xf>
    <xf numFmtId="0" fontId="1" fillId="0" borderId="7" xfId="0" applyFont="1" applyFill="1" applyBorder="1" applyAlignment="1">
      <alignment vertical="center" wrapText="1"/>
    </xf>
    <xf numFmtId="0" fontId="3" fillId="0" borderId="14" xfId="0" applyFont="1" applyFill="1" applyBorder="1" applyAlignment="1">
      <alignment horizontal="left" vertical="center" wrapText="1"/>
    </xf>
    <xf numFmtId="0" fontId="3" fillId="0" borderId="4" xfId="0" applyFont="1" applyFill="1" applyBorder="1" applyAlignment="1">
      <alignment horizontal="right" vertical="center" wrapText="1"/>
    </xf>
    <xf numFmtId="0" fontId="2" fillId="0" borderId="3" xfId="0" applyFont="1" applyFill="1" applyBorder="1" applyAlignment="1">
      <alignment vertical="center" wrapText="1"/>
    </xf>
    <xf numFmtId="0" fontId="3" fillId="0" borderId="3" xfId="0" applyFont="1" applyFill="1" applyBorder="1" applyAlignment="1">
      <alignment horizontal="right" vertical="center" wrapText="1"/>
    </xf>
    <xf numFmtId="0" fontId="1" fillId="0" borderId="15" xfId="0" applyFont="1" applyFill="1" applyBorder="1" applyAlignment="1">
      <alignment vertical="center" wrapText="1"/>
    </xf>
    <xf numFmtId="0" fontId="1" fillId="0" borderId="8" xfId="0" applyFont="1" applyFill="1" applyBorder="1" applyAlignment="1">
      <alignment vertical="center" wrapText="1"/>
    </xf>
    <xf numFmtId="0" fontId="8" fillId="0" borderId="1" xfId="0" applyFont="1" applyFill="1" applyBorder="1" applyAlignment="1">
      <alignment vertical="center" wrapText="1"/>
    </xf>
    <xf numFmtId="0" fontId="8" fillId="0" borderId="0" xfId="0" applyFont="1" applyFill="1" applyBorder="1" applyAlignment="1">
      <alignment vertical="center" wrapText="1"/>
    </xf>
    <xf numFmtId="0" fontId="1" fillId="0" borderId="1" xfId="0" applyFont="1" applyFill="1" applyBorder="1" applyAlignment="1">
      <alignment vertical="center" wrapText="1"/>
    </xf>
    <xf numFmtId="0" fontId="1" fillId="0" borderId="6" xfId="0" applyFont="1" applyFill="1" applyBorder="1" applyAlignment="1">
      <alignment vertical="center" wrapText="1"/>
    </xf>
    <xf numFmtId="0" fontId="1" fillId="0" borderId="9" xfId="0" applyFont="1" applyFill="1" applyBorder="1" applyAlignment="1">
      <alignment vertical="center" wrapText="1"/>
    </xf>
    <xf numFmtId="0" fontId="1" fillId="0" borderId="16" xfId="0" applyFont="1" applyBorder="1" applyAlignment="1">
      <alignment vertical="center" wrapText="1"/>
    </xf>
    <xf numFmtId="0" fontId="2" fillId="0" borderId="11" xfId="0" applyFont="1" applyBorder="1" applyAlignment="1">
      <alignment vertical="center" wrapText="1"/>
    </xf>
    <xf numFmtId="0" fontId="1" fillId="0" borderId="11" xfId="0" applyFont="1" applyBorder="1" applyAlignment="1">
      <alignment vertical="center" wrapText="1"/>
    </xf>
    <xf numFmtId="0" fontId="1" fillId="0" borderId="15" xfId="0" applyFont="1" applyBorder="1" applyAlignment="1">
      <alignment vertical="center" wrapText="1"/>
    </xf>
    <xf numFmtId="0" fontId="7" fillId="0" borderId="1" xfId="0" applyFont="1" applyBorder="1" applyAlignment="1">
      <alignment horizontal="center" vertical="center"/>
    </xf>
    <xf numFmtId="0" fontId="1" fillId="0" borderId="7" xfId="0" applyFont="1" applyBorder="1" applyAlignment="1">
      <alignment vertical="center" wrapText="1"/>
    </xf>
    <xf numFmtId="0" fontId="3" fillId="0" borderId="3" xfId="0" applyFont="1" applyBorder="1" applyAlignment="1">
      <alignment vertical="center" wrapText="1"/>
    </xf>
    <xf numFmtId="0" fontId="1" fillId="0" borderId="3" xfId="0" applyFont="1" applyBorder="1" applyAlignment="1">
      <alignment horizontal="right" vertical="center" wrapText="1"/>
    </xf>
    <xf numFmtId="0" fontId="1" fillId="0" borderId="8" xfId="0" applyFont="1" applyBorder="1" applyAlignment="1">
      <alignment vertical="center" wrapText="1"/>
    </xf>
    <xf numFmtId="0" fontId="8" fillId="0" borderId="1" xfId="0" applyFont="1" applyBorder="1" applyAlignment="1">
      <alignment vertical="center" wrapText="1"/>
    </xf>
    <xf numFmtId="0" fontId="9" fillId="0" borderId="1" xfId="0" applyFont="1" applyBorder="1">
      <alignment vertical="center"/>
    </xf>
    <xf numFmtId="0" fontId="10" fillId="0" borderId="1" xfId="0" applyFont="1" applyBorder="1" applyAlignment="1">
      <alignment vertical="center" wrapText="1"/>
    </xf>
    <xf numFmtId="0" fontId="11" fillId="0" borderId="1" xfId="0" applyFont="1" applyBorder="1" applyAlignment="1">
      <alignment vertical="center" wrapText="1"/>
    </xf>
    <xf numFmtId="0" fontId="12" fillId="0" borderId="14" xfId="0" applyFont="1" applyBorder="1" applyAlignment="1">
      <alignment horizontal="center" vertical="center"/>
    </xf>
    <xf numFmtId="0" fontId="12" fillId="0" borderId="14" xfId="0" applyFont="1" applyBorder="1" applyAlignment="1">
      <alignment horizontal="left" vertical="center"/>
    </xf>
    <xf numFmtId="0" fontId="3" fillId="0" borderId="14" xfId="0" applyFont="1" applyBorder="1" applyAlignment="1">
      <alignment horizontal="left" vertical="center" wrapText="1"/>
    </xf>
    <xf numFmtId="0" fontId="3" fillId="0" borderId="4" xfId="0" applyFont="1" applyBorder="1" applyAlignment="1">
      <alignment horizontal="right" vertical="center" wrapText="1"/>
    </xf>
    <xf numFmtId="0" fontId="1" fillId="0" borderId="17" xfId="0" applyFont="1" applyBorder="1" applyAlignment="1">
      <alignment vertical="center" wrapText="1"/>
    </xf>
    <xf numFmtId="0" fontId="1" fillId="0" borderId="6" xfId="0" applyFont="1" applyBorder="1" applyAlignment="1">
      <alignment vertical="center" wrapText="1"/>
    </xf>
    <xf numFmtId="0" fontId="1" fillId="0" borderId="9" xfId="0" applyFont="1" applyBorder="1" applyAlignment="1">
      <alignment vertical="center" wrapText="1"/>
    </xf>
    <xf numFmtId="0" fontId="3" fillId="0" borderId="16" xfId="0" applyFont="1" applyBorder="1" applyAlignment="1">
      <alignment vertical="center" wrapText="1"/>
    </xf>
    <xf numFmtId="0" fontId="3" fillId="0" borderId="11" xfId="0" applyFont="1" applyBorder="1" applyAlignment="1">
      <alignment vertical="center" wrapText="1"/>
    </xf>
    <xf numFmtId="0" fontId="1" fillId="0" borderId="3" xfId="0" applyFont="1" applyBorder="1" applyAlignment="1">
      <alignment vertical="center" wrapText="1"/>
    </xf>
    <xf numFmtId="0" fontId="9" fillId="0" borderId="1" xfId="0" applyFont="1" applyBorder="1" applyAlignment="1">
      <alignment vertical="center" wrapText="1"/>
    </xf>
    <xf numFmtId="0" fontId="3" fillId="0" borderId="4" xfId="0" applyFont="1" applyBorder="1" applyAlignment="1">
      <alignment horizontal="center" vertical="center"/>
    </xf>
    <xf numFmtId="0" fontId="3" fillId="0" borderId="5" xfId="0" applyFont="1" applyBorder="1" applyAlignment="1">
      <alignment vertical="center" wrapText="1"/>
    </xf>
    <xf numFmtId="0" fontId="3" fillId="0" borderId="15" xfId="0" applyFont="1" applyBorder="1" applyAlignment="1">
      <alignment vertical="center" wrapText="1"/>
    </xf>
    <xf numFmtId="0" fontId="3" fillId="0" borderId="3" xfId="0" applyFont="1" applyBorder="1" applyAlignment="1">
      <alignment horizontal="right" vertical="center" wrapText="1"/>
    </xf>
    <xf numFmtId="0" fontId="8" fillId="0" borderId="0" xfId="0" applyFont="1" applyBorder="1" applyAlignment="1">
      <alignment vertical="center" wrapText="1"/>
    </xf>
    <xf numFmtId="0" fontId="3" fillId="0" borderId="10" xfId="0" applyFont="1" applyBorder="1">
      <alignment vertical="center"/>
    </xf>
    <xf numFmtId="0" fontId="2" fillId="0" borderId="11" xfId="0" applyFont="1" applyBorder="1">
      <alignment vertical="center"/>
    </xf>
    <xf numFmtId="0" fontId="3" fillId="0" borderId="11" xfId="0" applyFont="1" applyBorder="1">
      <alignment vertical="center"/>
    </xf>
    <xf numFmtId="0" fontId="3" fillId="0" borderId="15" xfId="0" applyFont="1" applyBorder="1">
      <alignment vertical="center"/>
    </xf>
    <xf numFmtId="0" fontId="3" fillId="0" borderId="12" xfId="0" applyFont="1" applyBorder="1">
      <alignment vertical="center"/>
    </xf>
    <xf numFmtId="0" fontId="3" fillId="0" borderId="7" xfId="0" applyFont="1" applyBorder="1">
      <alignment vertical="center"/>
    </xf>
    <xf numFmtId="0" fontId="3" fillId="0" borderId="13" xfId="0" applyFont="1" applyBorder="1">
      <alignment vertical="center"/>
    </xf>
    <xf numFmtId="0" fontId="3" fillId="0" borderId="3" xfId="0" applyFont="1" applyBorder="1">
      <alignment vertical="center"/>
    </xf>
    <xf numFmtId="0" fontId="3" fillId="0" borderId="3" xfId="0" applyFont="1" applyBorder="1" applyAlignment="1">
      <alignment horizontal="right" vertical="center"/>
    </xf>
    <xf numFmtId="0" fontId="3" fillId="0" borderId="8" xfId="0" applyFont="1" applyBorder="1">
      <alignment vertical="center"/>
    </xf>
    <xf numFmtId="0" fontId="5" fillId="2" borderId="14" xfId="0" applyFont="1" applyFill="1" applyBorder="1" applyAlignment="1">
      <alignment horizontal="center" vertical="center"/>
    </xf>
    <xf numFmtId="0" fontId="12" fillId="0" borderId="1" xfId="0" applyFont="1" applyBorder="1">
      <alignment vertical="center"/>
    </xf>
    <xf numFmtId="0" fontId="12" fillId="0" borderId="4" xfId="0" applyFont="1" applyBorder="1" applyAlignment="1">
      <alignment horizontal="right" vertical="center"/>
    </xf>
    <xf numFmtId="0" fontId="3" fillId="0" borderId="17" xfId="0" applyFont="1" applyBorder="1">
      <alignment vertical="center"/>
    </xf>
    <xf numFmtId="0" fontId="3" fillId="0" borderId="6" xfId="0" applyFont="1" applyBorder="1">
      <alignment vertical="center"/>
    </xf>
    <xf numFmtId="0" fontId="3" fillId="0" borderId="9" xfId="0" applyFont="1" applyBorder="1">
      <alignment vertical="center"/>
    </xf>
    <xf numFmtId="0" fontId="3" fillId="0" borderId="16" xfId="0" applyFont="1" applyBorder="1">
      <alignment vertical="center"/>
    </xf>
    <xf numFmtId="0" fontId="3" fillId="0" borderId="5" xfId="0" applyFont="1" applyBorder="1">
      <alignment vertical="center"/>
    </xf>
    <xf numFmtId="0" fontId="0" fillId="0" borderId="0" xfId="0" applyFont="1" applyFill="1" applyAlignment="1">
      <alignment vertical="center"/>
    </xf>
    <xf numFmtId="0" fontId="1" fillId="0" borderId="11" xfId="0" applyFont="1" applyBorder="1">
      <alignment vertical="center"/>
    </xf>
    <xf numFmtId="0" fontId="3" fillId="0" borderId="1" xfId="0" applyFont="1" applyFill="1" applyBorder="1" applyAlignment="1">
      <alignment vertical="center"/>
    </xf>
    <xf numFmtId="0" fontId="3" fillId="0" borderId="14" xfId="0" applyFont="1" applyFill="1" applyBorder="1" applyAlignment="1">
      <alignment horizontal="left" vertical="center" wrapText="1"/>
    </xf>
    <xf numFmtId="4" fontId="3" fillId="0" borderId="4" xfId="0" applyNumberFormat="1" applyFont="1" applyFill="1" applyBorder="1" applyAlignment="1">
      <alignment horizontal="right" vertical="center"/>
    </xf>
    <xf numFmtId="4" fontId="3" fillId="0" borderId="4" xfId="0" applyNumberFormat="1" applyFont="1" applyBorder="1" applyAlignment="1">
      <alignment horizontal="right" vertical="center"/>
    </xf>
    <xf numFmtId="4" fontId="12" fillId="0" borderId="4" xfId="0" applyNumberFormat="1" applyFont="1" applyBorder="1" applyAlignment="1">
      <alignment horizontal="right" vertical="center"/>
    </xf>
    <xf numFmtId="0" fontId="1" fillId="0" borderId="6" xfId="0" applyFont="1" applyBorder="1">
      <alignment vertical="center"/>
    </xf>
    <xf numFmtId="0" fontId="1" fillId="0" borderId="2" xfId="0" applyFont="1" applyBorder="1">
      <alignment vertical="center"/>
    </xf>
    <xf numFmtId="0" fontId="8" fillId="0" borderId="1" xfId="0" applyFont="1" applyBorder="1">
      <alignment vertical="center"/>
    </xf>
    <xf numFmtId="0" fontId="3" fillId="0" borderId="4" xfId="0" applyFont="1" applyBorder="1" applyAlignment="1">
      <alignment horizontal="left" vertical="center"/>
    </xf>
    <xf numFmtId="0" fontId="3" fillId="0" borderId="4" xfId="0" applyFont="1" applyBorder="1" applyAlignment="1">
      <alignment horizontal="left" vertical="center" wrapText="1"/>
    </xf>
    <xf numFmtId="0" fontId="3" fillId="0" borderId="4" xfId="0" applyNumberFormat="1" applyFont="1" applyBorder="1" applyAlignment="1">
      <alignment horizontal="right" vertical="center"/>
    </xf>
    <xf numFmtId="0" fontId="12" fillId="0" borderId="1" xfId="0" applyFont="1" applyBorder="1" applyAlignment="1">
      <alignment vertical="center" wrapText="1"/>
    </xf>
    <xf numFmtId="0" fontId="12" fillId="0" borderId="14" xfId="0" applyFont="1" applyBorder="1" applyAlignment="1">
      <alignment horizontal="center" vertical="center" wrapText="1"/>
    </xf>
    <xf numFmtId="0" fontId="12" fillId="0" borderId="14" xfId="0" applyFont="1" applyBorder="1" applyAlignment="1">
      <alignment horizontal="right" vertical="center"/>
    </xf>
    <xf numFmtId="0" fontId="3" fillId="0" borderId="14" xfId="0" applyFont="1" applyBorder="1" applyAlignment="1">
      <alignment horizontal="right" vertical="center"/>
    </xf>
    <xf numFmtId="0" fontId="3" fillId="0" borderId="3" xfId="0" applyFont="1" applyBorder="1" applyAlignment="1">
      <alignment horizontal="center" vertical="center"/>
    </xf>
    <xf numFmtId="0" fontId="3" fillId="3" borderId="14" xfId="0" applyFont="1" applyFill="1" applyBorder="1" applyAlignment="1">
      <alignment horizontal="left" vertical="center" wrapText="1"/>
    </xf>
    <xf numFmtId="0" fontId="3" fillId="3" borderId="14" xfId="0" applyFont="1" applyFill="1" applyBorder="1" applyAlignment="1">
      <alignment horizontal="right" vertical="center"/>
    </xf>
    <xf numFmtId="0" fontId="12" fillId="3" borderId="14" xfId="0" applyFont="1" applyFill="1" applyBorder="1" applyAlignment="1">
      <alignment horizontal="right" vertical="center"/>
    </xf>
    <xf numFmtId="4" fontId="3" fillId="0" borderId="14" xfId="0" applyNumberFormat="1" applyFont="1" applyFill="1" applyBorder="1" applyAlignment="1">
      <alignment horizontal="right" vertical="center"/>
    </xf>
    <xf numFmtId="0" fontId="3" fillId="0" borderId="14" xfId="0" applyFont="1" applyFill="1" applyBorder="1" applyAlignment="1">
      <alignment horizontal="right" vertical="center"/>
    </xf>
    <xf numFmtId="4" fontId="12" fillId="0" borderId="14" xfId="0" applyNumberFormat="1" applyFont="1" applyBorder="1" applyAlignment="1">
      <alignment horizontal="right" vertical="center"/>
    </xf>
    <xf numFmtId="4" fontId="3" fillId="0" borderId="14" xfId="0" applyNumberFormat="1" applyFont="1" applyBorder="1" applyAlignment="1">
      <alignment horizontal="right" vertical="center"/>
    </xf>
    <xf numFmtId="0" fontId="3" fillId="0" borderId="14" xfId="0" applyNumberFormat="1" applyFont="1" applyBorder="1" applyAlignment="1">
      <alignment horizontal="right" vertical="center"/>
    </xf>
    <xf numFmtId="0" fontId="3" fillId="0" borderId="14" xfId="0" applyNumberFormat="1" applyFont="1" applyFill="1" applyBorder="1" applyAlignment="1">
      <alignment horizontal="right" vertical="center"/>
    </xf>
    <xf numFmtId="0" fontId="12" fillId="0" borderId="14" xfId="0" applyNumberFormat="1" applyFont="1" applyBorder="1" applyAlignment="1">
      <alignment horizontal="right" vertical="center"/>
    </xf>
    <xf numFmtId="0" fontId="3" fillId="0" borderId="1" xfId="0" applyFont="1" applyFill="1" applyBorder="1" applyAlignment="1">
      <alignment vertical="center" wrapText="1"/>
    </xf>
    <xf numFmtId="0" fontId="5" fillId="2" borderId="4" xfId="0" applyFont="1" applyFill="1" applyBorder="1" applyAlignment="1">
      <alignment horizontal="center" vertical="center"/>
    </xf>
    <xf numFmtId="0" fontId="12" fillId="0" borderId="4" xfId="0" applyFont="1" applyBorder="1" applyAlignment="1">
      <alignment horizontal="center" vertical="center"/>
    </xf>
    <xf numFmtId="0" fontId="13" fillId="0" borderId="0" xfId="0" applyFont="1" applyFill="1" applyBorder="1" applyAlignment="1">
      <alignment vertical="center"/>
    </xf>
    <xf numFmtId="0" fontId="14" fillId="0" borderId="0" xfId="0" applyFont="1" applyFill="1" applyBorder="1" applyAlignment="1">
      <alignment vertical="center" wrapText="1"/>
    </xf>
    <xf numFmtId="49" fontId="15" fillId="0" borderId="0" xfId="0" applyNumberFormat="1" applyFont="1" applyFill="1" applyBorder="1" applyAlignment="1">
      <alignment horizontal="center" vertical="center" wrapText="1" shrinkToFit="1"/>
    </xf>
    <xf numFmtId="0" fontId="16" fillId="0" borderId="0" xfId="0" applyFont="1" applyFill="1" applyBorder="1" applyAlignment="1">
      <alignment horizontal="center" vertical="center" wrapText="1"/>
    </xf>
    <xf numFmtId="0" fontId="16" fillId="0" borderId="0" xfId="0" applyFont="1" applyFill="1" applyBorder="1" applyAlignment="1">
      <alignment vertical="center" wrapText="1"/>
    </xf>
    <xf numFmtId="49" fontId="17" fillId="0" borderId="0" xfId="0" applyNumberFormat="1" applyFont="1" applyFill="1" applyBorder="1" applyAlignment="1">
      <alignment horizontal="center" vertical="center" shrinkToFit="1"/>
    </xf>
    <xf numFmtId="0" fontId="18" fillId="0" borderId="0" xfId="0" applyFont="1" applyFill="1" applyBorder="1" applyAlignment="1">
      <alignment vertical="center" wrapText="1"/>
    </xf>
    <xf numFmtId="0" fontId="16" fillId="4" borderId="0" xfId="0" applyFont="1" applyFill="1" applyBorder="1" applyAlignment="1">
      <alignment vertical="center" wrapText="1"/>
    </xf>
    <xf numFmtId="49" fontId="19" fillId="0" borderId="0" xfId="0" applyNumberFormat="1" applyFont="1" applyFill="1" applyBorder="1" applyAlignment="1">
      <alignment horizontal="center" vertical="center" wrapText="1" shrinkToFit="1"/>
    </xf>
    <xf numFmtId="49" fontId="19" fillId="0" borderId="0" xfId="0" applyNumberFormat="1" applyFont="1" applyFill="1" applyBorder="1" applyAlignment="1">
      <alignment horizontal="left" vertical="center" wrapText="1" shrinkToFit="1"/>
    </xf>
    <xf numFmtId="0" fontId="20" fillId="0" borderId="0" xfId="0" applyFont="1" applyFill="1" applyBorder="1" applyAlignment="1">
      <alignment vertical="top" wrapText="1"/>
    </xf>
    <xf numFmtId="0" fontId="13" fillId="0" borderId="0" xfId="0" applyFont="1" applyFill="1" applyBorder="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no"?><Relationships xmlns="http://schemas.openxmlformats.org/package/2006/relationships"><Relationship Id="rId16" Target="theme/theme1.xml" Type="http://schemas.openxmlformats.org/officeDocument/2006/relationships/theme"/><Relationship Id="rId17" Target="styles.xml" Type="http://schemas.openxmlformats.org/officeDocument/2006/relationships/styles"/><Relationship Id="rId18" Target="sharedStrings.xml" Type="http://schemas.openxmlformats.org/officeDocument/2006/relationships/sharedStrings"/><Relationship Id="rId8" Target="worksheets/sheet8.xml" Type="http://schemas.openxmlformats.org/officeDocument/2006/relationships/worksheet"/></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6"/>
  <sheetViews>
    <sheetView topLeftCell="B1" workbookViewId="0">
      <pane ySplit="6" topLeftCell="A7" activePane="bottomLeft" state="frozen"/>
      <selection/>
      <selection pane="bottomLeft" activeCell="E15" sqref="E15"/>
    </sheetView>
  </sheetViews>
  <sheetFormatPr defaultColWidth="10" defaultRowHeight="14"/>
  <cols>
    <col min="1" max="1" customWidth="true" width="1.53636363636364" collapsed="false"/>
    <col min="2" max="2" customWidth="true" width="33.3363636363636" collapsed="false"/>
    <col min="3" max="3" customWidth="true" width="11.8" collapsed="false"/>
    <col min="4" max="4" customWidth="true" width="30.7727272727273" collapsed="false"/>
    <col min="5" max="10" customWidth="true" width="16.4090909090909" collapsed="false"/>
    <col min="11" max="11" customWidth="true" width="1.53636363636364" collapsed="false"/>
    <col min="12" max="13" customWidth="true" width="9.77272727272727" collapsed="false"/>
  </cols>
  <sheetData>
    <row r="1" ht="16.35" customHeight="1" spans="1:11">
      <c r="A1" s="86"/>
      <c r="B1" s="71"/>
      <c r="C1" s="89"/>
      <c r="D1" s="72"/>
      <c r="E1" s="72"/>
      <c r="F1" s="72"/>
      <c r="G1" s="72"/>
      <c r="H1" s="72" t="s">
        <v>237</v>
      </c>
      <c r="I1" s="72"/>
      <c r="J1" s="89"/>
      <c r="K1" s="73"/>
    </row>
    <row r="2" ht="22.8" customHeight="1" spans="1:11">
      <c r="A2" s="9"/>
      <c r="B2" s="5" t="s">
        <v>313</v>
      </c>
      <c r="C2" s="5"/>
      <c r="D2" s="5"/>
      <c r="E2" s="5"/>
      <c r="F2" s="5"/>
      <c r="G2" s="5"/>
      <c r="H2" s="5"/>
      <c r="I2" s="5"/>
      <c r="J2" s="96"/>
      <c r="K2" s="75"/>
    </row>
    <row r="3" ht="19.55" customHeight="1" spans="1:11">
      <c r="A3" s="9"/>
      <c r="B3" s="77"/>
      <c r="C3" s="77"/>
      <c r="D3" s="77"/>
      <c r="E3" s="77"/>
      <c r="F3" s="77"/>
      <c r="G3" s="77"/>
      <c r="H3" s="77"/>
      <c r="I3" s="78"/>
      <c r="J3" s="78" t="s">
        <v>76</v>
      </c>
      <c r="K3" s="79"/>
    </row>
    <row r="4" ht="23" customHeight="1" spans="1:11">
      <c r="A4" s="51"/>
      <c r="B4" s="80" t="s">
        <v>314</v>
      </c>
      <c r="C4" s="80" t="s">
        <v>315</v>
      </c>
      <c r="D4" s="80"/>
      <c r="E4" s="80" t="s">
        <v>316</v>
      </c>
      <c r="F4" s="80"/>
      <c r="G4" s="80"/>
      <c r="H4" s="80"/>
      <c r="I4" s="80"/>
      <c r="J4" s="80"/>
      <c r="K4" s="51"/>
    </row>
    <row r="5" ht="23" customHeight="1" spans="1:11">
      <c r="A5" s="51"/>
      <c r="B5" s="80"/>
      <c r="C5" s="80" t="s">
        <v>317</v>
      </c>
      <c r="D5" s="80" t="s">
        <v>318</v>
      </c>
      <c r="E5" s="80" t="s">
        <v>130</v>
      </c>
      <c r="F5" s="80" t="s">
        <v>153</v>
      </c>
      <c r="G5" s="80"/>
      <c r="H5" s="80"/>
      <c r="I5" s="80" t="s">
        <v>154</v>
      </c>
      <c r="J5" s="80"/>
      <c r="K5" s="97"/>
    </row>
    <row r="6" ht="34.5" customHeight="1" spans="1:11">
      <c r="A6" s="51"/>
      <c r="B6" s="80"/>
      <c r="C6" s="80"/>
      <c r="D6" s="80"/>
      <c r="E6" s="80"/>
      <c r="F6" s="80" t="s">
        <v>133</v>
      </c>
      <c r="G6" s="80" t="s">
        <v>319</v>
      </c>
      <c r="H6" s="80" t="s">
        <v>320</v>
      </c>
      <c r="I6" s="80" t="s">
        <v>321</v>
      </c>
      <c r="J6" s="27" t="s">
        <v>322</v>
      </c>
      <c r="K6" s="51"/>
    </row>
    <row r="7" s="88" customFormat="1" ht="16.55" customHeight="1" spans="1:11">
      <c r="A7" s="90"/>
      <c r="B7" s="91" t="s">
        <v>247</v>
      </c>
      <c r="C7" s="91" t="s">
        <v>323</v>
      </c>
      <c r="D7" s="91" t="s">
        <v>324</v>
      </c>
      <c r="E7" s="92">
        <f>40.25+57772784.24</f>
        <v>57772824.49</v>
      </c>
      <c r="F7" s="92">
        <v>54697232.24</v>
      </c>
      <c r="G7" s="92">
        <v>38702623.54</v>
      </c>
      <c r="H7" s="92">
        <v>15994608.7</v>
      </c>
      <c r="I7" s="92">
        <f>40.25+3075552</f>
        <v>3075592.25</v>
      </c>
      <c r="J7" s="92">
        <f>40.25+3075552</f>
        <v>3075592.25</v>
      </c>
      <c r="K7" s="90"/>
    </row>
    <row r="8" ht="16.55" customHeight="1" spans="1:11">
      <c r="A8" s="9"/>
      <c r="B8" s="56" t="s">
        <v>247</v>
      </c>
      <c r="C8" s="56" t="s">
        <v>325</v>
      </c>
      <c r="D8" s="56" t="s">
        <v>326</v>
      </c>
      <c r="E8" s="93">
        <v>10531462.53</v>
      </c>
      <c r="F8" s="93">
        <v>10531462.53</v>
      </c>
      <c r="G8" s="93">
        <v>10531462.53</v>
      </c>
      <c r="H8" s="10"/>
      <c r="I8" s="10"/>
      <c r="J8" s="10"/>
      <c r="K8" s="9"/>
    </row>
    <row r="9" ht="16.55" customHeight="1" spans="1:11">
      <c r="A9" s="9"/>
      <c r="B9" s="56" t="s">
        <v>247</v>
      </c>
      <c r="C9" s="56" t="s">
        <v>327</v>
      </c>
      <c r="D9" s="56" t="s">
        <v>328</v>
      </c>
      <c r="E9" s="93">
        <v>14702034.54</v>
      </c>
      <c r="F9" s="93">
        <v>14702034.54</v>
      </c>
      <c r="G9" s="93">
        <v>14702034.54</v>
      </c>
      <c r="H9" s="10"/>
      <c r="I9" s="10"/>
      <c r="J9" s="10"/>
      <c r="K9" s="9"/>
    </row>
    <row r="10" ht="16.55" customHeight="1" spans="1:11">
      <c r="A10" s="9"/>
      <c r="B10" s="56" t="s">
        <v>247</v>
      </c>
      <c r="C10" s="56" t="s">
        <v>329</v>
      </c>
      <c r="D10" s="56" t="s">
        <v>330</v>
      </c>
      <c r="E10" s="93">
        <v>10069662.08</v>
      </c>
      <c r="F10" s="93">
        <v>10069662.08</v>
      </c>
      <c r="G10" s="93">
        <v>10069662.08</v>
      </c>
      <c r="H10" s="10"/>
      <c r="I10" s="10"/>
      <c r="J10" s="10"/>
      <c r="K10" s="9"/>
    </row>
    <row r="11" ht="16.55" customHeight="1" spans="1:11">
      <c r="A11" s="9"/>
      <c r="B11" s="56" t="s">
        <v>247</v>
      </c>
      <c r="C11" s="56" t="s">
        <v>331</v>
      </c>
      <c r="D11" s="56" t="s">
        <v>332</v>
      </c>
      <c r="E11" s="93">
        <v>46513770.03</v>
      </c>
      <c r="F11" s="93">
        <v>46513770.03</v>
      </c>
      <c r="G11" s="93">
        <v>46513770.03</v>
      </c>
      <c r="H11" s="10"/>
      <c r="I11" s="10"/>
      <c r="J11" s="10"/>
      <c r="K11" s="9"/>
    </row>
    <row r="12" ht="16.55" customHeight="1" spans="1:11">
      <c r="A12" s="9"/>
      <c r="B12" s="56" t="s">
        <v>247</v>
      </c>
      <c r="C12" s="56" t="s">
        <v>333</v>
      </c>
      <c r="D12" s="56" t="s">
        <v>334</v>
      </c>
      <c r="E12" s="93">
        <v>90000</v>
      </c>
      <c r="F12" s="93">
        <v>90000</v>
      </c>
      <c r="G12" s="93">
        <v>90000</v>
      </c>
      <c r="H12" s="10"/>
      <c r="I12" s="10"/>
      <c r="J12" s="10"/>
      <c r="K12" s="9"/>
    </row>
    <row r="13" ht="16.55" customHeight="1" spans="1:11">
      <c r="A13" s="9"/>
      <c r="B13" s="56" t="s">
        <v>247</v>
      </c>
      <c r="C13" s="56" t="s">
        <v>335</v>
      </c>
      <c r="D13" s="56" t="s">
        <v>336</v>
      </c>
      <c r="E13" s="93">
        <v>2962009.5</v>
      </c>
      <c r="F13" s="93">
        <v>2962009.5</v>
      </c>
      <c r="G13" s="93">
        <v>2844049.5</v>
      </c>
      <c r="H13" s="93">
        <v>117960</v>
      </c>
      <c r="I13" s="10"/>
      <c r="J13" s="10"/>
      <c r="K13" s="9"/>
    </row>
    <row r="14" ht="16.55" customHeight="1" spans="1:11">
      <c r="A14" s="9"/>
      <c r="B14" s="56" t="s">
        <v>247</v>
      </c>
      <c r="C14" s="56" t="s">
        <v>337</v>
      </c>
      <c r="D14" s="56" t="s">
        <v>338</v>
      </c>
      <c r="E14" s="93">
        <v>5265731.26</v>
      </c>
      <c r="F14" s="93">
        <v>5265731.26</v>
      </c>
      <c r="G14" s="93">
        <v>5265731.26</v>
      </c>
      <c r="H14" s="10"/>
      <c r="I14" s="10"/>
      <c r="J14" s="10"/>
      <c r="K14" s="9"/>
    </row>
    <row r="15" ht="16.55" customHeight="1" spans="1:11">
      <c r="A15" s="81"/>
      <c r="B15" s="55"/>
      <c r="C15" s="55"/>
      <c r="D15" s="54" t="s">
        <v>148</v>
      </c>
      <c r="E15" s="94">
        <f>40.25+147907454.18</f>
        <v>147907494.43</v>
      </c>
      <c r="F15" s="94">
        <v>144831902.18</v>
      </c>
      <c r="G15" s="94">
        <v>128719333.48</v>
      </c>
      <c r="H15" s="94">
        <v>16112568.7</v>
      </c>
      <c r="I15" s="94">
        <f>40.25+3075552</f>
        <v>3075592.25</v>
      </c>
      <c r="J15" s="94">
        <f>40.25+3075552</f>
        <v>3075592.25</v>
      </c>
      <c r="K15" s="81"/>
    </row>
    <row r="16" ht="9.75" customHeight="1" spans="1:11">
      <c r="A16" s="87"/>
      <c r="B16" s="84"/>
      <c r="C16" s="95"/>
      <c r="D16" s="84"/>
      <c r="E16" s="84"/>
      <c r="F16" s="84"/>
      <c r="G16" s="84"/>
      <c r="H16" s="84"/>
      <c r="I16" s="84"/>
      <c r="J16" s="95"/>
      <c r="K16" s="85"/>
    </row>
  </sheetData>
  <mergeCells count="11">
    <mergeCell ref="B2:I2"/>
    <mergeCell ref="B3:D3"/>
    <mergeCell ref="C4:D4"/>
    <mergeCell ref="E4:J4"/>
    <mergeCell ref="F5:H5"/>
    <mergeCell ref="I5:J5"/>
    <mergeCell ref="A7:A14"/>
    <mergeCell ref="B4:B6"/>
    <mergeCell ref="C5:C6"/>
    <mergeCell ref="D5:D6"/>
    <mergeCell ref="E5:E6"/>
  </mergeCells>
  <printOptions horizontalCentered="1"/>
  <pageMargins left="0.708000004291534" right="0.708000004291534" top="1.06200003623962" bottom="0.86599999666214" header="0" footer="0"/>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15</vt:i4>
      </vt:variant>
    </vt:vector>
  </HeadingPairs>
  <TitlesOfParts>
    <vt:vector size="15" baseType="lpstr">
      <vt:lpstr>报告</vt:lpstr>
      <vt:lpstr>01收支总表</vt:lpstr>
      <vt:lpstr>02收入总表</vt:lpstr>
      <vt:lpstr>03支出总表</vt:lpstr>
      <vt:lpstr>04项目支出</vt:lpstr>
      <vt:lpstr>05政府采购预算明细表</vt:lpstr>
      <vt:lpstr>06财拨总表</vt:lpstr>
      <vt:lpstr>07一般公共预算财政拨款支出表</vt:lpstr>
      <vt:lpstr>08一般公共预算财政拨款基本支出表</vt:lpstr>
      <vt:lpstr>09政府性基金预算财政拨款支出表</vt:lpstr>
      <vt:lpstr>10国有资本经营预算财政拨款支出表</vt:lpstr>
      <vt:lpstr>11三公经费支出表</vt:lpstr>
      <vt:lpstr>12政府购买服务预算财政拨款明细表</vt:lpstr>
      <vt:lpstr>13项目支出绩效表</vt:lpstr>
      <vt:lpstr>14部门整体支出绩效目标申报表</vt:lpstr>
    </vt:vector>
  </TitlesOfParts>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2023-01-08T13:24:00Z</dcterms:created>
  <dc:creator>Apache POI</dc:creator>
  <cp:lastModifiedBy>gylxx</cp:lastModifiedBy>
  <dcterms:modified xsi:type="dcterms:W3CDTF">2023-01-14T11:15:46Z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18C8781EC86E4C109AD49F08A20A43E9</vt:lpwstr>
  </property>
  <property fmtid="{D5CDD505-2E9C-101B-9397-08002B2CF9AE}" pid="3" name="KSOProductBuildVer">
    <vt:lpwstr>2052-11.1.0.13703</vt:lpwstr>
  </property>
</Properties>
</file>