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480" windowHeight="12615" tabRatio="771" firstSheet="9" activeTab="12"/>
  </bookViews>
  <sheets>
    <sheet name="01收支总表" sheetId="1" r:id="rId1"/>
    <sheet name="02收入总表" sheetId="2" r:id="rId2"/>
    <sheet name="03支出总表" sheetId="3" r:id="rId3"/>
    <sheet name="04项目支出" sheetId="4" r:id="rId4"/>
    <sheet name="05政府采购预算明细表" sheetId="5" r:id="rId5"/>
    <sheet name="06财拨总表" sheetId="6" r:id="rId6"/>
    <sheet name="07一般公共预算财政拨款支出表" sheetId="7" r:id="rId7"/>
    <sheet name="08一般公共预算财政拨款基本支出表" sheetId="8" r:id="rId8"/>
    <sheet name="09政府性基金预算财政拨款支出表" sheetId="9" r:id="rId9"/>
    <sheet name="10国有资本经营预算财政拨款支出表" sheetId="10" r:id="rId10"/>
    <sheet name="11三公经费支出表" sheetId="11" r:id="rId11"/>
    <sheet name="12政府购买服务预算财政拨款明细表" sheetId="12" r:id="rId12"/>
    <sheet name="13项目支出绩效表" sheetId="13" r:id="rId13"/>
    <sheet name="14部门整体支出绩效目标申报表" sheetId="14" r:id="rId14"/>
  </sheets>
  <definedNames>
    <definedName name="_xlnm._FilterDatabase" localSheetId="6" hidden="1">'07一般公共预算财政拨款支出表'!$A$6:$K$40</definedName>
  </definedNames>
  <calcPr calcId="144525" concurrentCalc="0"/>
</workbook>
</file>

<file path=xl/sharedStrings.xml><?xml version="1.0" encoding="utf-8"?>
<sst xmlns="http://schemas.openxmlformats.org/spreadsheetml/2006/main" count="1030">
  <si>
    <t>预算01表 收支总表</t>
  </si>
  <si>
    <t>金额单位：万元</t>
  </si>
  <si>
    <t>收    入</t>
  </si>
  <si>
    <t>支    出</t>
  </si>
  <si>
    <t>项    目</t>
  </si>
  <si>
    <t>预算数</t>
  </si>
  <si>
    <t>一、一般公共预算拨款收入</t>
  </si>
  <si>
    <t>一、一般公共服务支出</t>
  </si>
  <si>
    <t>997.996570</t>
  </si>
  <si>
    <t>二、政府性基金预算拨款收入</t>
  </si>
  <si>
    <t>二、外交支出</t>
  </si>
  <si>
    <t>三、国有资本经营预算拨款收入</t>
  </si>
  <si>
    <t>三、国防支出</t>
  </si>
  <si>
    <t>四、财政专户管理资金收入</t>
  </si>
  <si>
    <t>四、公共安全支出</t>
  </si>
  <si>
    <t>0.800000</t>
  </si>
  <si>
    <t>五、事业收入</t>
  </si>
  <si>
    <t>五、教育支出</t>
  </si>
  <si>
    <t>7.860000</t>
  </si>
  <si>
    <t>六、上级补助收入</t>
  </si>
  <si>
    <t>六、科学技术支出</t>
  </si>
  <si>
    <t>七、附属单位上缴收入</t>
  </si>
  <si>
    <t>七、文化旅游体育与传媒支出</t>
  </si>
  <si>
    <t>八、事业单位经营收入</t>
  </si>
  <si>
    <t>八、社会保障和就业支出</t>
  </si>
  <si>
    <t>7,288.450151</t>
  </si>
  <si>
    <t>九、其他收入</t>
  </si>
  <si>
    <t>九、社会保险基金支出</t>
  </si>
  <si>
    <t>十、卫生健康支出</t>
  </si>
  <si>
    <t>443.797251</t>
  </si>
  <si>
    <t>十一、节能环保支出</t>
  </si>
  <si>
    <t>368.209670</t>
  </si>
  <si>
    <t>十二、城乡社区支出</t>
  </si>
  <si>
    <t>5,426.547970</t>
  </si>
  <si>
    <t>十三、农林水支出</t>
  </si>
  <si>
    <t>19.100000</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</si>
  <si>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</si>
  <si>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</si>
  <si>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</si>
  <si>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</si>
  <si>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</si>
  <si>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</si>
  <si>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</si>
  <si>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</si>
  <si>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</si>
  <si>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</si>
  <si>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</si>
  <si>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</si>
  <si>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</si>
  <si>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</si>
  <si>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</si>
  <si>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</si>
  <si>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本年支出合计</t>
  </si>
  <si>
    <t>14,552.761612</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</si>
  <si>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</si>
  <si>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</si>
  <si>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</si>
  <si>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</si>
  <si>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</si>
  <si>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</si>
  <si>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</si>
  <si>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</si>
  <si>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</si>
  <si>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</si>
  <si>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</si>
  <si>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</si>
  <si>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</si>
  <si>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</si>
  <si>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</si>
  <si>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</si>
  <si>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</si>
  <si>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</si>
  <si>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</si>
  <si>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</si>
  <si>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602</t>
  </si>
  <si>
    <t>劲松</t>
  </si>
  <si>
    <t>602001</t>
  </si>
  <si>
    <t>北京市朝阳区人民政府劲松街道办事处</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</si>
  <si>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</si>
  <si>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</si>
  <si>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</si>
  <si>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</si>
  <si>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</si>
  <si>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</si>
  <si>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</si>
  <si>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</si>
  <si>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</si>
  <si>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</si>
  <si>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</si>
  <si>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2010108-代表工作</t>
  </si>
  <si>
    <t>50201-办公经费</t>
  </si>
  <si>
    <t>30201-办公费</t>
  </si>
  <si>
    <t>3.000000</t>
  </si>
  <si>
    <t>2010302-一般行政管理事务</t>
  </si>
  <si>
    <t>50306-设备购置</t>
  </si>
  <si>
    <t>31002-办公设备购置</t>
  </si>
  <si>
    <t>7.500000</t>
  </si>
  <si>
    <t>2010507-专项普查活动</t>
  </si>
  <si>
    <t>50205-委托业务费</t>
  </si>
  <si>
    <t>30227-委托业务费</t>
  </si>
  <si>
    <t>53.078500</t>
  </si>
  <si>
    <t>2010508-统计抽样调查</t>
  </si>
  <si>
    <t>4.384500</t>
  </si>
  <si>
    <t>2012906-工会事务</t>
  </si>
  <si>
    <t>30228-工会经费</t>
  </si>
  <si>
    <t>89.529570</t>
  </si>
  <si>
    <t>2013202-一般行政管理事务</t>
  </si>
  <si>
    <t>50101-工资奖金津补贴</t>
  </si>
  <si>
    <t>30102-津贴补贴</t>
  </si>
  <si>
    <t>97.700000</t>
  </si>
  <si>
    <t>740.000000</t>
  </si>
  <si>
    <t>2013302-一般行政管理事务</t>
  </si>
  <si>
    <t>2.160000</t>
  </si>
  <si>
    <t>2013405-华侨事务</t>
  </si>
  <si>
    <t>0.644000</t>
  </si>
  <si>
    <t>2040604-基层司法业务</t>
  </si>
  <si>
    <t>2050803-培训支出</t>
  </si>
  <si>
    <t>50203-培训费</t>
  </si>
  <si>
    <t>30216-培训费</t>
  </si>
  <si>
    <t>2080199-其他人力资源和社会保障管理事务支出</t>
  </si>
  <si>
    <t>12.669100</t>
  </si>
  <si>
    <t>2080206-社会组织管理</t>
  </si>
  <si>
    <t>30101-基本工资</t>
  </si>
  <si>
    <t>154.212000</t>
  </si>
  <si>
    <t>167.119000</t>
  </si>
  <si>
    <t>30107-绩效工资</t>
  </si>
  <si>
    <t>530.778800</t>
  </si>
  <si>
    <t>50102-社会保障缴费</t>
  </si>
  <si>
    <t>30112-其他社会保障缴费</t>
  </si>
  <si>
    <t>5.580259</t>
  </si>
  <si>
    <t>50103-住房公积金</t>
  </si>
  <si>
    <t>30113-住房公积金</t>
  </si>
  <si>
    <t>95.661576</t>
  </si>
  <si>
    <t>2080208-基层政权建设和社区治理</t>
  </si>
  <si>
    <t>50199-其他工资福利支出</t>
  </si>
  <si>
    <t>30199-其他工资福利支出</t>
  </si>
  <si>
    <t>5,051.789600</t>
  </si>
  <si>
    <t>624.590000</t>
  </si>
  <si>
    <t>2080299-其他民政管理事务支出</t>
  </si>
  <si>
    <t>50901-社会福利和救助</t>
  </si>
  <si>
    <t>30309-奖励金</t>
  </si>
  <si>
    <t>0.200000</t>
  </si>
  <si>
    <t>2080501-行政单位离退休</t>
  </si>
  <si>
    <t>50299-其他商品和服务支出</t>
  </si>
  <si>
    <t>30299-其他商品和服务支出</t>
  </si>
  <si>
    <t>6.380000</t>
  </si>
  <si>
    <t>50905-离退休费</t>
  </si>
  <si>
    <t>30301-离休费</t>
  </si>
  <si>
    <t>19.084200</t>
  </si>
  <si>
    <t>30302-退休费</t>
  </si>
  <si>
    <t>44.120000</t>
  </si>
  <si>
    <t>2080502-事业单位离退休</t>
  </si>
  <si>
    <t>9.668000</t>
  </si>
  <si>
    <t>2080505-机关事业单位基本养老保险缴费支出</t>
  </si>
  <si>
    <t>30108-机关事业单位基本养老保险缴费</t>
  </si>
  <si>
    <t>350.759344</t>
  </si>
  <si>
    <t>2080506-机关事业单位职业年金缴费支出</t>
  </si>
  <si>
    <t>30109-职业年金缴费</t>
  </si>
  <si>
    <t>175.379672</t>
  </si>
  <si>
    <t>2080799-其他就业补助支出</t>
  </si>
  <si>
    <t>11.158600</t>
  </si>
  <si>
    <t>2082001-临时救助支出</t>
  </si>
  <si>
    <t>30306-救济费</t>
  </si>
  <si>
    <t>29.300000</t>
  </si>
  <si>
    <t>2100499-其他公共卫生支出</t>
  </si>
  <si>
    <t>15.187200</t>
  </si>
  <si>
    <t>2100799-其他计划生育事务支出</t>
  </si>
  <si>
    <t>59.810000</t>
  </si>
  <si>
    <t>2101101-行政单位医疗</t>
  </si>
  <si>
    <t>30110-职工基本医疗保险缴费</t>
  </si>
  <si>
    <t>257.761037</t>
  </si>
  <si>
    <t>2101102-事业单位医疗</t>
  </si>
  <si>
    <t>102.039014</t>
  </si>
  <si>
    <t>2101199-其他行政事业单位医疗支出</t>
  </si>
  <si>
    <t>30307-医疗费补助</t>
  </si>
  <si>
    <t>9.000000</t>
  </si>
  <si>
    <t>2111201-可再生能源</t>
  </si>
  <si>
    <t>2120101-行政运行</t>
  </si>
  <si>
    <t>406.664400</t>
  </si>
  <si>
    <t>1,041.176600</t>
  </si>
  <si>
    <t>30103-奖金</t>
  </si>
  <si>
    <t>621.474700</t>
  </si>
  <si>
    <t>4.027516</t>
  </si>
  <si>
    <t>241.650972</t>
  </si>
  <si>
    <t>17.100000</t>
  </si>
  <si>
    <t>30205-水费</t>
  </si>
  <si>
    <t>8.991750</t>
  </si>
  <si>
    <t>30206-电费</t>
  </si>
  <si>
    <t>27.267200</t>
  </si>
  <si>
    <t>30207-邮电费</t>
  </si>
  <si>
    <t>9.262500</t>
  </si>
  <si>
    <t>30208-取暖费</t>
  </si>
  <si>
    <t>27.594000</t>
  </si>
  <si>
    <t>30209-物业管理费</t>
  </si>
  <si>
    <t>84.621600</t>
  </si>
  <si>
    <t>30211-差旅费</t>
  </si>
  <si>
    <t>4.275000</t>
  </si>
  <si>
    <t>56.218758</t>
  </si>
  <si>
    <t>30229-福利费</t>
  </si>
  <si>
    <t>55.512000</t>
  </si>
  <si>
    <t>30239-其他交通费用</t>
  </si>
  <si>
    <t>81.733000</t>
  </si>
  <si>
    <t>50202-会议费</t>
  </si>
  <si>
    <t>30215-会议费</t>
  </si>
  <si>
    <t>2.850000</t>
  </si>
  <si>
    <t>50206-公务接待费</t>
  </si>
  <si>
    <t>30217-公务接待费</t>
  </si>
  <si>
    <t>1.474685</t>
  </si>
  <si>
    <t>50208-公务用车运行维护费</t>
  </si>
  <si>
    <t>30231-公务用车运行维护费</t>
  </si>
  <si>
    <t>8.725000</t>
  </si>
  <si>
    <t>50209-维修（护）费</t>
  </si>
  <si>
    <t>30213-维修（护）费</t>
  </si>
  <si>
    <t>2120102-一般行政管理事务</t>
  </si>
  <si>
    <t>751.883200</t>
  </si>
  <si>
    <t>2120199-其他城乡社区管理事务支出</t>
  </si>
  <si>
    <t>12.600000</t>
  </si>
  <si>
    <t>1,359.794300</t>
  </si>
  <si>
    <t>30305-生活补助</t>
  </si>
  <si>
    <t>6.854400</t>
  </si>
  <si>
    <t>2120201-城乡社区规划与管理</t>
  </si>
  <si>
    <t>22.000000</t>
  </si>
  <si>
    <t>2120399-其他城乡社区公共设施支出</t>
  </si>
  <si>
    <t>50499-其他资本性支出</t>
  </si>
  <si>
    <t>30999-其他基本建设支出</t>
  </si>
  <si>
    <t>6.815540</t>
  </si>
  <si>
    <t>2120501-城乡社区环境卫生</t>
  </si>
  <si>
    <t>536.003100</t>
  </si>
  <si>
    <t>2120803-城市建设支出</t>
  </si>
  <si>
    <t>25.702749</t>
  </si>
  <si>
    <t>2130399-其他水利支出</t>
  </si>
  <si>
    <t>4,640.297583</t>
  </si>
  <si>
    <t>9,912.464029</t>
  </si>
  <si>
    <t xml:space="preserve">
</t>
  </si>
  <si>
    <t>预算04表 项目支出表</t>
  </si>
  <si>
    <t>项目单位</t>
  </si>
  <si>
    <t>类型</t>
  </si>
  <si>
    <t>项目名称</t>
  </si>
  <si>
    <t>本年拨款</t>
  </si>
  <si>
    <t>财政拨款结转结余</t>
  </si>
  <si>
    <t>一般公共预算</t>
  </si>
  <si>
    <t>政府性基金预算</t>
  </si>
  <si>
    <t>国有资本经营预算</t>
  </si>
  <si>
    <t>602001-北京市朝阳区人民政府劲松街道办事处</t>
  </si>
  <si>
    <t>1-行政单位</t>
  </si>
  <si>
    <t>社区党建经费</t>
  </si>
  <si>
    <t>277.330000</t>
  </si>
  <si>
    <t>老积极分子人员经费</t>
  </si>
  <si>
    <t>基本事业费（自管）</t>
  </si>
  <si>
    <t>社区机构运转经费-公用经费</t>
  </si>
  <si>
    <t>91.260000</t>
  </si>
  <si>
    <t>公益事业经费（体制）</t>
  </si>
  <si>
    <t>256.000000</t>
  </si>
  <si>
    <t>社区工作者工会经费</t>
  </si>
  <si>
    <t>人民调解工作经费</t>
  </si>
  <si>
    <t>办事处及社区层面服务用房运转经费</t>
  </si>
  <si>
    <t>149.145000</t>
  </si>
  <si>
    <t>民生家园建设经费</t>
  </si>
  <si>
    <t>1,000.000000</t>
  </si>
  <si>
    <t>责任规划师劳务费</t>
  </si>
  <si>
    <t>兼职“两新”法人单位党组织书记工作补贴、社区居民党组织书记工作补贴</t>
  </si>
  <si>
    <t>基层代表组工作经费</t>
  </si>
  <si>
    <t>独生子女父母奖励</t>
  </si>
  <si>
    <t>47.040000</t>
  </si>
  <si>
    <t>社区村计生专干补贴</t>
  </si>
  <si>
    <t>3.300000</t>
  </si>
  <si>
    <t>市区体制下划专项-计划生育-暖心活动、情暖万家及心灵家园经费</t>
  </si>
  <si>
    <t>9.470000</t>
  </si>
  <si>
    <t>公共事务协管经费-兼职安全员</t>
  </si>
  <si>
    <t>公共事务协管经费-城市协管员</t>
  </si>
  <si>
    <t>街道临时救助</t>
  </si>
  <si>
    <t>社区工作者人员经费</t>
  </si>
  <si>
    <t>社区工作者独生子女父母一次性奖励</t>
  </si>
  <si>
    <t>社会治安综合治理中心工作经费</t>
  </si>
  <si>
    <t>58.000000</t>
  </si>
  <si>
    <t>病媒消杀工作经费</t>
  </si>
  <si>
    <t>基层综合工作经费</t>
  </si>
  <si>
    <t>10.169800</t>
  </si>
  <si>
    <t>基层公共安全工作经费</t>
  </si>
  <si>
    <t>17.500000</t>
  </si>
  <si>
    <t>统计局还原-第五次全国经济普查经费</t>
  </si>
  <si>
    <t>统计局还原-人口抽样调查经费</t>
  </si>
  <si>
    <t>就业工作绩效考核经费</t>
  </si>
  <si>
    <t>实行社区管理的企业退休人员服务经费</t>
  </si>
  <si>
    <t>朝阳区党群服务中心运行经费</t>
  </si>
  <si>
    <t>20.000000</t>
  </si>
  <si>
    <t>北京市政府投资计划-朝阳区劲松五区小微公共空间改造项目</t>
  </si>
  <si>
    <t>北京市政府投资计划-朝阳区御东花园等22个老旧小区配电设施改造工程</t>
  </si>
  <si>
    <t>2023-2024年垃圾分类工作经费</t>
  </si>
  <si>
    <t>资产购置</t>
  </si>
  <si>
    <t>基层党组织服务群众经费</t>
  </si>
  <si>
    <t>720.000000</t>
  </si>
  <si>
    <t>河长制工作经费剩余考核资金</t>
  </si>
  <si>
    <t>2.000000</t>
  </si>
  <si>
    <t>河长制工作经费</t>
  </si>
  <si>
    <t>公共服务配套-劲松街道百环社区装修改造工程</t>
  </si>
  <si>
    <t>80.102000</t>
  </si>
  <si>
    <t>“侨之家”工作经费</t>
  </si>
  <si>
    <t>社工关爱项目</t>
  </si>
  <si>
    <t>0.900000</t>
  </si>
  <si>
    <t>社工系列培训经费</t>
  </si>
  <si>
    <t>8.977500</t>
  </si>
  <si>
    <t>朝阳区社会组织培育孵化中心建设项目</t>
  </si>
  <si>
    <t>10.000000</t>
  </si>
  <si>
    <t>朝阳区社会组织参与社会治理项目</t>
  </si>
  <si>
    <t>25.000000</t>
  </si>
  <si>
    <t>公共文明引导员夏季防暑降温饮料经费</t>
  </si>
  <si>
    <t>合  计</t>
  </si>
  <si>
    <t>预算05表 政府采购预算明细表</t>
  </si>
  <si>
    <t>采购类别</t>
  </si>
  <si>
    <t>金额</t>
  </si>
  <si>
    <t>A-货物</t>
  </si>
  <si>
    <t>C-服务</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</si>
  <si>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</si>
  <si>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</si>
  <si>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</si>
  <si>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</si>
  <si>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</si>
  <si>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</si>
  <si>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</si>
  <si>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</si>
  <si>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</si>
  <si>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</si>
  <si>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</si>
  <si>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</si>
  <si>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</si>
  <si>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</si>
  <si>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</si>
  <si>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</si>
  <si>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</si>
  <si>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</si>
  <si>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</si>
  <si>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</si>
  <si>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</si>
  <si>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</si>
  <si>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</si>
  <si>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</si>
  <si>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</si>
  <si>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</si>
  <si>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</si>
  <si>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</si>
  <si>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</si>
  <si>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2082001</t>
  </si>
  <si>
    <t>临时救助支出</t>
  </si>
  <si>
    <t>2120101</t>
  </si>
  <si>
    <t>行政运行</t>
  </si>
  <si>
    <t>2,704.894681</t>
  </si>
  <si>
    <t>2,314.994188</t>
  </si>
  <si>
    <t>389.900493</t>
  </si>
  <si>
    <t>2101102</t>
  </si>
  <si>
    <t>事业单位医疗</t>
  </si>
  <si>
    <t>2120102</t>
  </si>
  <si>
    <t>一般行政管理事务</t>
  </si>
  <si>
    <t>2010508</t>
  </si>
  <si>
    <t>统计抽样调查</t>
  </si>
  <si>
    <t>2120201</t>
  </si>
  <si>
    <t>城乡社区规划与管理</t>
  </si>
  <si>
    <t>2080208</t>
  </si>
  <si>
    <t>基层政权建设和社区治理</t>
  </si>
  <si>
    <t>5,676.379600</t>
  </si>
  <si>
    <t>2120199</t>
  </si>
  <si>
    <t>其他城乡社区管理事务支出</t>
  </si>
  <si>
    <t>1,379.248700</t>
  </si>
  <si>
    <t>2050803</t>
  </si>
  <si>
    <t>培训支出</t>
  </si>
  <si>
    <t>2120501</t>
  </si>
  <si>
    <t>城乡社区环境卫生</t>
  </si>
  <si>
    <t>2080199</t>
  </si>
  <si>
    <t>其他人力资源和社会保障管理事务支出</t>
  </si>
  <si>
    <t>2080502</t>
  </si>
  <si>
    <t>事业单位离退休</t>
  </si>
  <si>
    <t>2010108</t>
  </si>
  <si>
    <t>代表工作</t>
  </si>
  <si>
    <t>2013202</t>
  </si>
  <si>
    <t>837.700000</t>
  </si>
  <si>
    <t>2080505</t>
  </si>
  <si>
    <t>机关事业单位基本养老保险缴费支出</t>
  </si>
  <si>
    <t>2101101</t>
  </si>
  <si>
    <t>行政单位医疗</t>
  </si>
  <si>
    <t>2101199</t>
  </si>
  <si>
    <t>其他行政事业单位医疗支出</t>
  </si>
  <si>
    <t>2080299</t>
  </si>
  <si>
    <t>其他民政管理事务支出</t>
  </si>
  <si>
    <t>2080206</t>
  </si>
  <si>
    <t>社会组织管理</t>
  </si>
  <si>
    <t>953.351635</t>
  </si>
  <si>
    <t>2013405</t>
  </si>
  <si>
    <t>华侨事务</t>
  </si>
  <si>
    <t>2040604</t>
  </si>
  <si>
    <t>基层司法业务</t>
  </si>
  <si>
    <t>2080501</t>
  </si>
  <si>
    <t>行政单位离退休</t>
  </si>
  <si>
    <t>69.584200</t>
  </si>
  <si>
    <t>63.204200</t>
  </si>
  <si>
    <t>2012906</t>
  </si>
  <si>
    <t>工会事务</t>
  </si>
  <si>
    <t>2013302</t>
  </si>
  <si>
    <t>2100799</t>
  </si>
  <si>
    <t>其他计划生育事务支出</t>
  </si>
  <si>
    <t>2080799</t>
  </si>
  <si>
    <t>其他就业补助支出</t>
  </si>
  <si>
    <t>2010507</t>
  </si>
  <si>
    <t>专项普查活动</t>
  </si>
  <si>
    <t>2010302</t>
  </si>
  <si>
    <t>2080506</t>
  </si>
  <si>
    <t>机关事业单位职业年金缴费支出</t>
  </si>
  <si>
    <t>2130399</t>
  </si>
  <si>
    <t>其他水利支出</t>
  </si>
  <si>
    <t>2100499</t>
  </si>
  <si>
    <t>其他公共卫生支出</t>
  </si>
  <si>
    <t>2111201</t>
  </si>
  <si>
    <t>可再生能源</t>
  </si>
  <si>
    <t>其他城乡社区公共设施支出</t>
  </si>
  <si>
    <t>4,236.157090</t>
  </si>
  <si>
    <t>404.140493</t>
  </si>
  <si>
    <t>9,879.945740</t>
  </si>
  <si>
    <t>预算08表 一般公共预算财政拨款基本支出表</t>
  </si>
  <si>
    <t>560.876400</t>
  </si>
  <si>
    <t>1,208.295600</t>
  </si>
  <si>
    <t>359.800051</t>
  </si>
  <si>
    <t>9.607775</t>
  </si>
  <si>
    <t>337.312548</t>
  </si>
  <si>
    <t>53.788000</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</si>
  <si>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</si>
  <si>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</si>
  <si>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</si>
  <si>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</si>
  <si>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</si>
  <si>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</si>
  <si>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</si>
  <si>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</si>
  <si>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</si>
  <si>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</si>
  <si>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</si>
  <si>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1.552300</t>
  </si>
  <si>
    <t>预算12表 政府购买服务预算财政拨款明细表</t>
  </si>
  <si>
    <t xml:space="preserve"> </t>
  </si>
  <si>
    <t>指导性目录</t>
  </si>
  <si>
    <t>服务领域</t>
  </si>
  <si>
    <t>预算金额</t>
  </si>
  <si>
    <t>一级</t>
  </si>
  <si>
    <t>二级</t>
  </si>
  <si>
    <t>三级</t>
  </si>
  <si>
    <t>11010521Y000000041928-小型会议费</t>
  </si>
  <si>
    <t>02-政府履职辅助性服务</t>
  </si>
  <si>
    <t>0204-会议服务</t>
  </si>
  <si>
    <t>会议服务</t>
  </si>
  <si>
    <t>201-一般公共服务支出</t>
  </si>
  <si>
    <t>2.090000</t>
  </si>
  <si>
    <t>11010521Y000000390607-培训费</t>
  </si>
  <si>
    <t>11010521Y000000390609-机构运转维护费用</t>
  </si>
  <si>
    <t>0211-后勤服务</t>
  </si>
  <si>
    <t>物业管理服务</t>
  </si>
  <si>
    <t>212-城乡社区支出</t>
  </si>
  <si>
    <t>11010522T000000407493-社区党建经费</t>
  </si>
  <si>
    <t>01-公共服务</t>
  </si>
  <si>
    <t>0108-文化公共服务</t>
  </si>
  <si>
    <t>广播电视网络视听活动服务</t>
  </si>
  <si>
    <t>55.000000</t>
  </si>
  <si>
    <t>0102-教育公共服务</t>
  </si>
  <si>
    <t>在线教育服务</t>
  </si>
  <si>
    <t>5.000000</t>
  </si>
  <si>
    <t>11010522T000000410438-社区机构运转经费-公用经费</t>
  </si>
  <si>
    <t>0110-社会治理服务</t>
  </si>
  <si>
    <t>社会工作服务</t>
  </si>
  <si>
    <t>210-卫生健康支出</t>
  </si>
  <si>
    <t>42.120000</t>
  </si>
  <si>
    <t>11010522T000000418066-民生家园建设经费</t>
  </si>
  <si>
    <t>0106-生态保护和环境治理服务</t>
  </si>
  <si>
    <t>垃圾分类及清运服务</t>
  </si>
  <si>
    <t>90.000000</t>
  </si>
  <si>
    <t>0210-信息化服务</t>
  </si>
  <si>
    <t>机关信息系统开发与维护服务</t>
  </si>
  <si>
    <t>206-科学技术支出</t>
  </si>
  <si>
    <t>0117-技术性公共服务</t>
  </si>
  <si>
    <t>监测服务</t>
  </si>
  <si>
    <t>204-公共安全支出</t>
  </si>
  <si>
    <t>30.000000</t>
  </si>
  <si>
    <t>0101-公共安全服务</t>
  </si>
  <si>
    <t>公共安全保障服务</t>
  </si>
  <si>
    <t>100.000000</t>
  </si>
  <si>
    <t>其他适合通过市场化方式提供的信息化服务</t>
  </si>
  <si>
    <t>11010522T000000482812-责任规划师劳务费</t>
  </si>
  <si>
    <t>0208-咨询服务</t>
  </si>
  <si>
    <t>咨询服务</t>
  </si>
  <si>
    <t>11010523T000001977421-社会治安综合治理中心工作经费</t>
  </si>
  <si>
    <t>0111-城乡维护服务</t>
  </si>
  <si>
    <t>城乡运行维护保障服务</t>
  </si>
  <si>
    <t>45.000000</t>
  </si>
  <si>
    <t>11010523T000002092580-病媒消杀工作经费</t>
  </si>
  <si>
    <t>0105-卫生健康公共服务</t>
  </si>
  <si>
    <t>病媒消杀服务</t>
  </si>
  <si>
    <t>11010523T000002136424-基层综合工作经费</t>
  </si>
  <si>
    <t>0113-交通运输公共服务</t>
  </si>
  <si>
    <t>交通运输保障服务</t>
  </si>
  <si>
    <t>214-交通运输支出</t>
  </si>
  <si>
    <t>0.150000</t>
  </si>
  <si>
    <t>11010523T000002151268-统计局还原-第五次全国经济普查经费</t>
  </si>
  <si>
    <t>0202-课题研究和社会调查服务</t>
  </si>
  <si>
    <t>社会调查服务</t>
  </si>
  <si>
    <t>11010523T000002151689-就业工作绩效考核经费</t>
  </si>
  <si>
    <t>0103-就业公共服务</t>
  </si>
  <si>
    <t>就业招聘活动组织实施服务</t>
  </si>
  <si>
    <t>7.000000</t>
  </si>
  <si>
    <t>11010523T000002151923-实行社区管理的企业退休人员服务经费</t>
  </si>
  <si>
    <t>群众文化活动服务</t>
  </si>
  <si>
    <t>11010524T000002425752-2023-2024年垃圾分类工作经费</t>
  </si>
  <si>
    <t>11010524T000002813494-基层党组织服务群众经费</t>
  </si>
  <si>
    <t>150.000000</t>
  </si>
  <si>
    <t>0206-工程服务</t>
  </si>
  <si>
    <t>工程监理服务</t>
  </si>
  <si>
    <t>0207-评审、评估和评价服务</t>
  </si>
  <si>
    <t>评审服务</t>
  </si>
  <si>
    <t>0203-会计审计服务</t>
  </si>
  <si>
    <t>审计服务</t>
  </si>
  <si>
    <t>15.000000</t>
  </si>
  <si>
    <t>11010524T000002958447-社工系列培训经费</t>
  </si>
  <si>
    <t>社会组织建设与管理服务</t>
  </si>
  <si>
    <t>6.972000</t>
  </si>
  <si>
    <t>11010524T000002958602-朝阳区社会组织培育孵化中心建设项目</t>
  </si>
  <si>
    <t>基层治理服务</t>
  </si>
  <si>
    <t>11010524T000002958766-朝阳区社会组织参与社会治理项目</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</si>
  <si>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</si>
  <si>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</si>
  <si>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</si>
  <si>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</si>
  <si>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</si>
  <si>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</si>
  <si>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</si>
  <si>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</si>
  <si>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</si>
  <si>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</si>
  <si>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</si>
  <si>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</si>
  <si>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</si>
  <si>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</si>
  <si>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</si>
  <si>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31-部门项目</t>
  </si>
  <si>
    <t>吴萌</t>
  </si>
  <si>
    <t>87738689</t>
  </si>
  <si>
    <t xml:space="preserve"> 保障基层党组织的有效履职和正常运转</t>
  </si>
  <si>
    <t>产出指标</t>
  </si>
  <si>
    <t>数量指标</t>
  </si>
  <si>
    <t>基层党组织开展党建工作</t>
  </si>
  <si>
    <t>≥</t>
  </si>
  <si>
    <t>50</t>
  </si>
  <si>
    <t>次</t>
  </si>
  <si>
    <t>时效指标</t>
  </si>
  <si>
    <t>按时完成工作</t>
  </si>
  <si>
    <t>定性</t>
  </si>
  <si>
    <t>优良中差</t>
  </si>
  <si>
    <t>质量指标</t>
  </si>
  <si>
    <t>党员意识得到提升</t>
  </si>
  <si>
    <t>满意度指标</t>
  </si>
  <si>
    <t>服务对象满意度指标</t>
  </si>
  <si>
    <t>参与党建活动党员满意度</t>
  </si>
  <si>
    <t>95</t>
  </si>
  <si>
    <t>%</t>
  </si>
  <si>
    <t>效益指标</t>
  </si>
  <si>
    <t>社会效益指标</t>
  </si>
  <si>
    <t>活动参与人次</t>
  </si>
  <si>
    <t>5000</t>
  </si>
  <si>
    <t>人次</t>
  </si>
  <si>
    <t>成本指标</t>
  </si>
  <si>
    <t>经济成本指标</t>
  </si>
  <si>
    <t>举办活动人均成本</t>
  </si>
  <si>
    <t>≤</t>
  </si>
  <si>
    <t>500</t>
  </si>
  <si>
    <t>元</t>
  </si>
  <si>
    <t>11010522T000000408233-老积极分子人员经费</t>
  </si>
  <si>
    <t>王爱军</t>
  </si>
  <si>
    <t>67798352</t>
  </si>
  <si>
    <t>关心关爱老积极分子，保障其基本生活，提高老人满意度。</t>
  </si>
  <si>
    <t>补贴对象合规率</t>
  </si>
  <si>
    <t>＝</t>
  </si>
  <si>
    <t>100</t>
  </si>
  <si>
    <t>补贴个人数量</t>
  </si>
  <si>
    <t>2</t>
  </si>
  <si>
    <t>人数</t>
  </si>
  <si>
    <t>按期发放</t>
  </si>
  <si>
    <t>4</t>
  </si>
  <si>
    <t>次/年</t>
  </si>
  <si>
    <t>老积极分子生活得到保障和改善</t>
  </si>
  <si>
    <t>优良中低差</t>
  </si>
  <si>
    <t>补贴标准</t>
  </si>
  <si>
    <t>30000</t>
  </si>
  <si>
    <t>元/人年</t>
  </si>
  <si>
    <t>受益对象满意度</t>
  </si>
  <si>
    <t>11010522T000000409541-基本事业费（自管）</t>
  </si>
  <si>
    <t>黄克难</t>
  </si>
  <si>
    <t>87735788</t>
  </si>
  <si>
    <t>通过对劲松北社区、劲松东社区、劲松中社区、劲松西社区、农光里社区、农光东里社区等及辖区自管道路、自管绿地进行保洁和绿化养护，提高劲松辖区老旧小区环境卫生日常清扫保洁及自管绿地养护水平</t>
  </si>
  <si>
    <t>测算成本</t>
  </si>
  <si>
    <t>5360031</t>
  </si>
  <si>
    <t>保洁率</t>
  </si>
  <si>
    <t>绿化养护标准</t>
  </si>
  <si>
    <t>3</t>
  </si>
  <si>
    <t>级</t>
  </si>
  <si>
    <t>绿化养护要求</t>
  </si>
  <si>
    <t>保洁次数</t>
  </si>
  <si>
    <t>保洁面积</t>
  </si>
  <si>
    <t>139670.56</t>
  </si>
  <si>
    <t>平方米</t>
  </si>
  <si>
    <t>绿化面积</t>
  </si>
  <si>
    <t>210202.09</t>
  </si>
  <si>
    <t>环境改善情况</t>
  </si>
  <si>
    <t>受益人群满意度</t>
  </si>
  <si>
    <t>开展城乡社区治理，社区服务居民自治、居务公开，保障社区正常运行，满足社工健康体检需求。</t>
  </si>
  <si>
    <t>社工人数</t>
  </si>
  <si>
    <t>351</t>
  </si>
  <si>
    <t>社区机构运转率</t>
  </si>
  <si>
    <t>支出进度</t>
  </si>
  <si>
    <t>社区满意率</t>
  </si>
  <si>
    <t>社区正常运转</t>
  </si>
  <si>
    <t>人均成本</t>
  </si>
  <si>
    <t>2600</t>
  </si>
  <si>
    <t>11010522T000000410470-公益事业经费（体制）</t>
  </si>
  <si>
    <t>通过居民共同参与、共同协商，形成治理项目，提高居民参与社区治理的积极性。</t>
  </si>
  <si>
    <t>项目完成进度</t>
  </si>
  <si>
    <t>服务社区居民、购买服务的质量</t>
  </si>
  <si>
    <t>举办活动次数、项目数量、购买服务数量</t>
  </si>
  <si>
    <t>5</t>
  </si>
  <si>
    <t>项</t>
  </si>
  <si>
    <t>居民满意度</t>
  </si>
  <si>
    <t>居民参与人数</t>
  </si>
  <si>
    <t>10000</t>
  </si>
  <si>
    <t>项目成本</t>
  </si>
  <si>
    <t>2560000</t>
  </si>
  <si>
    <t>11010522T000000410526-社区工作者工会经费</t>
  </si>
  <si>
    <t>关心关爱社区工作者，保障社工合法权益及福利。</t>
  </si>
  <si>
    <t>社区工作者数量</t>
  </si>
  <si>
    <t>件/人</t>
  </si>
  <si>
    <t>社工覆盖率</t>
  </si>
  <si>
    <t>2550</t>
  </si>
  <si>
    <t>社区工作者满意率</t>
  </si>
  <si>
    <t>受益群体满意</t>
  </si>
  <si>
    <t>11010522T000000412747-人民调解工作经费</t>
  </si>
  <si>
    <t>于娜</t>
  </si>
  <si>
    <t>87794140</t>
  </si>
  <si>
    <t>通过基层人民调解案件补贴，充分发挥人民调解员作用，进一步化解辖区基层矛盾纠纷，加强社会治理、维护社会稳定</t>
  </si>
  <si>
    <t>调解时间</t>
  </si>
  <si>
    <t>月</t>
  </si>
  <si>
    <t>人民调解案件数量</t>
  </si>
  <si>
    <t>20</t>
  </si>
  <si>
    <t>个</t>
  </si>
  <si>
    <t>调解案件成功率</t>
  </si>
  <si>
    <t>90</t>
  </si>
  <si>
    <t>矛盾争议标的</t>
  </si>
  <si>
    <t>纠纷双方当事人满意度</t>
  </si>
  <si>
    <t>化解矛盾纠纷，维护和谐稳定</t>
  </si>
  <si>
    <t>11010522T000000416424-办事处及社区层面服务用房运转经费</t>
  </si>
  <si>
    <t>焦妍</t>
  </si>
  <si>
    <t>87735210</t>
  </si>
  <si>
    <t>保障、服务本地区办事处及社区层面公益性服务活动用房正常运转</t>
  </si>
  <si>
    <t>服务人员满意度</t>
  </si>
  <si>
    <t>供暖费成本</t>
  </si>
  <si>
    <t>880000</t>
  </si>
  <si>
    <t>元/年</t>
  </si>
  <si>
    <t>可持续影响指标</t>
  </si>
  <si>
    <t>正常运转</t>
  </si>
  <si>
    <t>物业面积数</t>
  </si>
  <si>
    <t>17907.59</t>
  </si>
  <si>
    <t>供暖面积数</t>
  </si>
  <si>
    <t>18635.79</t>
  </si>
  <si>
    <t>服务质量</t>
  </si>
  <si>
    <t>80</t>
  </si>
  <si>
    <t>张悦</t>
  </si>
  <si>
    <t>87738270</t>
  </si>
  <si>
    <t>优先确保国家和市区有关政策和重点工作的落实，使用范围主要为：使用范围主要为：
（一）街道辖区内环境秩序整治与维护，重点区域环境卫生保障等；
（二）街道社区治安综合治理、信访维稳、安防设施配备、提升群众安全感等服务保障；
（三）街道辖区内大气、水环境等生态文明服务保障；
（四）中央、市、区各重大活动期间相关服务保障等；
（五）街道社区文化、体育、教育、卫生等民生服务保障；
（六）街道社区精神文明建设等；
（七）街道辖区内消防、防汛、安全等各类应急事项；
（八）按照区编办《朝阳区街道工委、街道办事处职责清单》中确定的街道有事权，但无经费保障的其他事项。</t>
  </si>
  <si>
    <t>服务社区数量</t>
  </si>
  <si>
    <t>18</t>
  </si>
  <si>
    <t>项目进度支出率</t>
  </si>
  <si>
    <t>98</t>
  </si>
  <si>
    <t>按工作计划完成</t>
  </si>
  <si>
    <t>各类应急事项</t>
  </si>
  <si>
    <t>民生服务保障</t>
  </si>
  <si>
    <t>环境秩序整治与维护，环境卫生保障</t>
  </si>
  <si>
    <t>社区精神文明建设</t>
  </si>
  <si>
    <t>重大活动期间服务保障</t>
  </si>
  <si>
    <t>资金安排</t>
  </si>
  <si>
    <t>1000</t>
  </si>
  <si>
    <t>万元</t>
  </si>
  <si>
    <t>辖区居民满意度</t>
  </si>
  <si>
    <t>项目对街道整体事业发展的正面影响</t>
  </si>
  <si>
    <t>贯彻落实北京城市总体规划和朝阳分区规划要求，在街道层面落实推动全市重点工作，提高辖区规划设计水平，进一步增强城市建设管理决策的科学性、治理方式的精细化和治理成果的有效性</t>
  </si>
  <si>
    <t>责任规划师每年参加街道相关工作最少次数</t>
  </si>
  <si>
    <t>24</t>
  </si>
  <si>
    <t>街区规划服务质量</t>
  </si>
  <si>
    <t>完成全年陪伴式服务</t>
  </si>
  <si>
    <t>城市建设规划水平</t>
  </si>
  <si>
    <t>居民的城市环境建设规划满意度</t>
  </si>
  <si>
    <t>劳务成本</t>
  </si>
  <si>
    <t>220000</t>
  </si>
  <si>
    <t>11010522T000000485240-兼职“两新”法人单位党组织书记工作补贴、社区居民党组织书记工作补贴</t>
  </si>
  <si>
    <t>完成各支部书记、支委四个季度补贴发放，强化各支部书记履职尽责能力</t>
  </si>
  <si>
    <t>居民支部书记每月补贴金额</t>
  </si>
  <si>
    <t>300</t>
  </si>
  <si>
    <t>补贴覆盖率</t>
  </si>
  <si>
    <t>补贴书记数量</t>
  </si>
  <si>
    <t>400</t>
  </si>
  <si>
    <t>人</t>
  </si>
  <si>
    <t>补贴发放进度</t>
  </si>
  <si>
    <t>书记满意度</t>
  </si>
  <si>
    <t>支部工作开展顺利</t>
  </si>
  <si>
    <t>11010522T000000485538-基层代表组工作经费</t>
  </si>
  <si>
    <t>王建军</t>
  </si>
  <si>
    <t>87738911</t>
  </si>
  <si>
    <t>通过视察、调研等活动让选民和代表满意</t>
  </si>
  <si>
    <t>选举花费金额</t>
  </si>
  <si>
    <t>代表和选民的满意度</t>
  </si>
  <si>
    <t>代表和选民满意</t>
  </si>
  <si>
    <t>达到预期目标</t>
  </si>
  <si>
    <t>按时限要求完成</t>
  </si>
  <si>
    <t>参与人次</t>
  </si>
  <si>
    <t>30</t>
  </si>
  <si>
    <t>11010522T000000486390-独生子女父母奖励</t>
  </si>
  <si>
    <t>刘丽</t>
  </si>
  <si>
    <t>87795733</t>
  </si>
  <si>
    <t>完成本年度独生子女父母奖励、一次性奖励和一次性经济帮助的发放工作</t>
  </si>
  <si>
    <t>发放时间</t>
  </si>
  <si>
    <t>12</t>
  </si>
  <si>
    <t>发放人数</t>
  </si>
  <si>
    <t>资格确认合规率</t>
  </si>
  <si>
    <t>落实计生奖励和经济帮助</t>
  </si>
  <si>
    <t>发放金额</t>
  </si>
  <si>
    <t>470400</t>
  </si>
  <si>
    <t>受益对象满意率</t>
  </si>
  <si>
    <t>11010522T000000486428-社区村计生专干补贴</t>
  </si>
  <si>
    <t>按时足额发放社区计生专干补贴，充分调动广大基层干部积极性</t>
  </si>
  <si>
    <t>补贴对象满意率</t>
  </si>
  <si>
    <t>社区（村）专干人数</t>
  </si>
  <si>
    <t>33</t>
  </si>
  <si>
    <t>落实计生专干补贴</t>
  </si>
  <si>
    <t>补贴发放金额</t>
  </si>
  <si>
    <t>33000</t>
  </si>
  <si>
    <t>11010522T000000486492-市区体制下划专项-计划生育-暖心活动、情暖万家及心灵家园经费</t>
  </si>
  <si>
    <t>参照2023年发放标准，拟2024年慰问计生困难家庭22户，如有变化，按实际发生为准；其余组织计生失独家庭开展慰问活动，具体资金视具体情况定</t>
  </si>
  <si>
    <t>活动花费金额</t>
  </si>
  <si>
    <t>94700</t>
  </si>
  <si>
    <t>举办暖心活动次数</t>
  </si>
  <si>
    <t>工作进度</t>
  </si>
  <si>
    <t>参与活动人数</t>
  </si>
  <si>
    <t>200</t>
  </si>
  <si>
    <t>计划生育家庭和谐稳定</t>
  </si>
  <si>
    <t>计划生育家庭满意率</t>
  </si>
  <si>
    <t>11010522T000001376651-公共事务协管经费-兼职安全员</t>
  </si>
  <si>
    <t>刘友</t>
  </si>
  <si>
    <t>87738079</t>
  </si>
  <si>
    <t>严格按区应急管理局要求，按季度进行发放，至每人工资卡</t>
  </si>
  <si>
    <t>兼职安全员人数</t>
  </si>
  <si>
    <t>35</t>
  </si>
  <si>
    <t>名</t>
  </si>
  <si>
    <t>安全检查覆盖率</t>
  </si>
  <si>
    <t>津贴金额</t>
  </si>
  <si>
    <t>元/人*月</t>
  </si>
  <si>
    <t>对安全生产工作的正面影响</t>
  </si>
  <si>
    <t>辖区单位满意度</t>
  </si>
  <si>
    <t>11010522T000001377641-公共事务协管经费-城市协管员</t>
  </si>
  <si>
    <t>唐巍威</t>
  </si>
  <si>
    <t xml:space="preserve"> 完成编外人员工资发放</t>
  </si>
  <si>
    <t>政府满意度</t>
  </si>
  <si>
    <t>99</t>
  </si>
  <si>
    <t>人均工资发放标准</t>
  </si>
  <si>
    <t>98932</t>
  </si>
  <si>
    <t>工资发放</t>
  </si>
  <si>
    <t>协管员人数</t>
  </si>
  <si>
    <t>76</t>
  </si>
  <si>
    <t>经济效益指标</t>
  </si>
  <si>
    <t>对工作的正面影响</t>
  </si>
  <si>
    <t>支出金额</t>
  </si>
  <si>
    <t>7518832</t>
  </si>
  <si>
    <t>11010522T000001573231-街道临时救助</t>
  </si>
  <si>
    <t>刘晓宇</t>
  </si>
  <si>
    <t>87735921</t>
  </si>
  <si>
    <t>切实发挥临时救助托底线、救急难作用，保障困难群众基本生活。</t>
  </si>
  <si>
    <t>临时救助</t>
  </si>
  <si>
    <t>及时性</t>
  </si>
  <si>
    <t>临时救助对象</t>
  </si>
  <si>
    <t>1</t>
  </si>
  <si>
    <t>社会成本指标</t>
  </si>
  <si>
    <t>救助金额</t>
  </si>
  <si>
    <t>293000</t>
  </si>
  <si>
    <t>救助对象满意度</t>
  </si>
  <si>
    <t>维护社会稳定</t>
  </si>
  <si>
    <t>11010523T000001948061-社区工作者人员经费</t>
  </si>
  <si>
    <t>陈雨婷</t>
  </si>
  <si>
    <t>保障社区工作者人员工资及待遇发放</t>
  </si>
  <si>
    <t>176636</t>
  </si>
  <si>
    <t>286</t>
  </si>
  <si>
    <t>使用资金</t>
  </si>
  <si>
    <t>50517896</t>
  </si>
  <si>
    <t>优良</t>
  </si>
  <si>
    <t>11010523T000001977388-社区工作者独生子女父母一次性奖励</t>
  </si>
  <si>
    <t>商遥</t>
  </si>
  <si>
    <t>为社区工作者发放独生子女奖励费</t>
  </si>
  <si>
    <t>足额发放</t>
  </si>
  <si>
    <t>2000</t>
  </si>
  <si>
    <t>退休社工人数</t>
  </si>
  <si>
    <t>按时发放</t>
  </si>
  <si>
    <t>保障社工权益</t>
  </si>
  <si>
    <t>社工满意度</t>
  </si>
  <si>
    <t>苏明超</t>
  </si>
  <si>
    <t>87735259</t>
  </si>
  <si>
    <t>完成社会治安综合治理中心运行维护、辖区治安秩序维护目标，开展平安建设宣传，确保群众安全感高于95%。</t>
  </si>
  <si>
    <t>辖区群众满意度</t>
  </si>
  <si>
    <t>探头维护数量</t>
  </si>
  <si>
    <t>1050</t>
  </si>
  <si>
    <t>综治中心正常运转率</t>
  </si>
  <si>
    <t>资金使用效率</t>
  </si>
  <si>
    <t>高中低</t>
  </si>
  <si>
    <t>对综治工作的正面影响</t>
  </si>
  <si>
    <t>何静</t>
  </si>
  <si>
    <t>完成病媒消杀任务</t>
  </si>
  <si>
    <t>冬春季灭鼠，全年公共管线灭蟑，夏季灭蚊蝇达到全市要求</t>
  </si>
  <si>
    <t>病媒密度控制在c级以上</t>
  </si>
  <si>
    <t>每月一次病媒消杀</t>
  </si>
  <si>
    <t>场次</t>
  </si>
  <si>
    <t>消杀总成本</t>
  </si>
  <si>
    <t>151872</t>
  </si>
  <si>
    <t>完成市、区两级检测，对临时性任务开展应急消杀</t>
  </si>
  <si>
    <t>降低病媒密度，减少病媒导致的传染病</t>
  </si>
  <si>
    <t>焦妍，李园园</t>
  </si>
  <si>
    <t>87735210,87738689</t>
  </si>
  <si>
    <t>完成人大选举相关工作；完善各社区统计办公设施，优化各社区统计办公条件，保障各社区的正常运行；为新建统计站提供必要的统计办公用品；为统计工作做宣传，提高统计工作知晓度；开展侨界群众活动、困侨帮扶、侨界重点人事的关爱、探望和走访、依法维护侨益、涉侨法律法规的宣传工作。</t>
  </si>
  <si>
    <t>视察调研次数</t>
  </si>
  <si>
    <t>统计站个数</t>
  </si>
  <si>
    <t>开展侨界活动</t>
  </si>
  <si>
    <t>完成活动质量</t>
  </si>
  <si>
    <t>产生的正面影响</t>
  </si>
  <si>
    <t>基层综合工作成本</t>
  </si>
  <si>
    <t>101698</t>
  </si>
  <si>
    <t>群众满意度</t>
  </si>
  <si>
    <t>11010523T000002136431-基层公共安全工作经费</t>
  </si>
  <si>
    <t>做好警务室办公条件保障、邪教人员转化、安全生产宣传、法制工作等，完成全国两会等重大活动服务保障，确保辖区公共安全秩序稳定。</t>
  </si>
  <si>
    <t>服务社区</t>
  </si>
  <si>
    <t>社区宣传覆盖率</t>
  </si>
  <si>
    <t>对基层安全工作的正面影响</t>
  </si>
  <si>
    <t>宣传成本</t>
  </si>
  <si>
    <t>郝薇</t>
  </si>
  <si>
    <t>87794508</t>
  </si>
  <si>
    <t>第五次全国经济普查将是我国开启全面建设社会主义现代化国家征程、向第二个百年奋斗目标进军之际开展的首次重大国情国力调查，对于摸清我国经济社会发展“家底”，全面了解新时期经济运行状况和经济社会发展新变化、新特征，深化统计现代化改革，更加有效发挥统计监督职能作用，具有重要而深远的意义。</t>
  </si>
  <si>
    <t>是否对政府决策有积极影响</t>
  </si>
  <si>
    <t>单位登记工作完成质量</t>
  </si>
  <si>
    <t>选聘普查指导员、普查员数量</t>
  </si>
  <si>
    <t>250</t>
  </si>
  <si>
    <t>根据经济普查进度，完成清查、登记阶段各项任务，深度挖掘普查数据，做好资料开发利用</t>
  </si>
  <si>
    <t>年</t>
  </si>
  <si>
    <t>项目预算控制数</t>
  </si>
  <si>
    <t>530785</t>
  </si>
  <si>
    <t>是否满足各级政府、相关部门及社会公众的数据需求</t>
  </si>
  <si>
    <t>11010523T000002151377-统计局还原-人口抽样调查经费</t>
  </si>
  <si>
    <t>宋家慧</t>
  </si>
  <si>
    <t>1、朝阳区年度人口抽样调查的调查对象涉及13个社区18个样本小区；2、年底人口抽样完成被抽中小区入户调查工作。年度人口抽样工作从9月开始至12月结束，采取“入户登记”方式进行调查。</t>
  </si>
  <si>
    <t>服务人口数据推算</t>
  </si>
  <si>
    <t>项目完成时间</t>
  </si>
  <si>
    <t>年度人口抽样调查工作质量</t>
  </si>
  <si>
    <t>项目服务涉及样本量</t>
  </si>
  <si>
    <t>43845</t>
  </si>
  <si>
    <t>各社区满意度</t>
  </si>
  <si>
    <t>孙洋</t>
  </si>
  <si>
    <t>67750439</t>
  </si>
  <si>
    <t>促进就业工作开展，充分发挥区级就业专项资金在促进就业、稳定就业工作中的作用，确保按时完成年度就业工作目标</t>
  </si>
  <si>
    <t>执行率</t>
  </si>
  <si>
    <t>积极开展稳就业促就业工作</t>
  </si>
  <si>
    <t>就业指标完成情况</t>
  </si>
  <si>
    <t>促进失业人员就业，实现区域就业稳定</t>
  </si>
  <si>
    <t>就业工作考核经费</t>
  </si>
  <si>
    <t>111586</t>
  </si>
  <si>
    <t>服务对象满意度</t>
  </si>
  <si>
    <t>王丽丽</t>
  </si>
  <si>
    <t>67750437</t>
  </si>
  <si>
    <t>为属地退休人员提供优质服务，保障实行社区管理的企业退休人员正常开展各项活动，组织各项文娱健身活动，探望慰问孤老和生活困难退休人员等，丰富退休人员生活</t>
  </si>
  <si>
    <t>活动参与人员满意率</t>
  </si>
  <si>
    <t>组织退休人员文体娱乐活动</t>
  </si>
  <si>
    <t>开展特殊群体慰问</t>
  </si>
  <si>
    <t>达到每季度支出进度要求</t>
  </si>
  <si>
    <t>每年参与各类活动的退休人比例</t>
  </si>
  <si>
    <t>1.5</t>
  </si>
  <si>
    <t>总成本</t>
  </si>
  <si>
    <t>12.6691</t>
  </si>
  <si>
    <t>丰富社会化退休人员群体的现实生活、精神生活</t>
  </si>
  <si>
    <t>11010523T000002248958-朝阳区党群服务中心运行经费</t>
  </si>
  <si>
    <t>坚持条块结合，整合区域资源，满足党员、居民等群体需求</t>
  </si>
  <si>
    <t>开展服务和活动费用</t>
  </si>
  <si>
    <t>350</t>
  </si>
  <si>
    <t>元/人·次</t>
  </si>
  <si>
    <t>活动开展质量</t>
  </si>
  <si>
    <t>好一般差</t>
  </si>
  <si>
    <t>开展活动和服务次数</t>
  </si>
  <si>
    <t>活动完成进度</t>
  </si>
  <si>
    <t>参与人员政治素养或幸福指数提升</t>
  </si>
  <si>
    <t>参加活动人员满意度</t>
  </si>
  <si>
    <t>在辖区内开展厨余垃圾分拣收集、桶站维护、积分奖励、再生资源回收等工作，推进垃圾分类工作有效开展</t>
  </si>
  <si>
    <t>测算资金</t>
  </si>
  <si>
    <t>3682096.7</t>
  </si>
  <si>
    <t>工作开展成效</t>
  </si>
  <si>
    <t>符合区城管委工作标准</t>
  </si>
  <si>
    <t>2023年-2024年</t>
  </si>
  <si>
    <t>11010524T000002810942-资产购置</t>
  </si>
  <si>
    <t>李园园</t>
  </si>
  <si>
    <t>购置资产，保障机关正常运转</t>
  </si>
  <si>
    <t>满意度</t>
  </si>
  <si>
    <t>购置数量</t>
  </si>
  <si>
    <t>15</t>
  </si>
  <si>
    <t>资产质量</t>
  </si>
  <si>
    <t>一年内完成</t>
  </si>
  <si>
    <t>购置成本</t>
  </si>
  <si>
    <t>75000</t>
  </si>
  <si>
    <t>社会服务满意度</t>
  </si>
  <si>
    <t>冀彤</t>
  </si>
  <si>
    <t>保质保量地完成向居民整机的各项居民迫切需要提供的各类服务项目</t>
  </si>
  <si>
    <t>项目开展进度</t>
  </si>
  <si>
    <t>保质保量的完成每年向居民征集的各项居民群众迫切需要提供的各类服务项目</t>
  </si>
  <si>
    <t>居民需求满足率</t>
  </si>
  <si>
    <t>各社区开展各项活动的人材成本</t>
  </si>
  <si>
    <t>25</t>
  </si>
  <si>
    <t>满足居民需求的受益人数</t>
  </si>
  <si>
    <t>党组织服务居民群众满意度</t>
  </si>
  <si>
    <t>11010524T000002819148-河长制工作经费剩余考核资金</t>
  </si>
  <si>
    <t>促进劲松街道河长制工作，提高全辖区河长制工作水平</t>
  </si>
  <si>
    <t>汛期清理雨污管线、清掏雨水篦子涉及社区</t>
  </si>
  <si>
    <t>按时完工</t>
  </si>
  <si>
    <t>河长制工作达标率</t>
  </si>
  <si>
    <t>20000</t>
  </si>
  <si>
    <t>河长制工作落实情况</t>
  </si>
  <si>
    <t>11010524T000002828089-河长制工作经费</t>
  </si>
  <si>
    <t>171000</t>
  </si>
  <si>
    <t>汛期清理辖区雨污管线、清掏雨水篦子涉及社区</t>
  </si>
  <si>
    <t>11010524T000002829479-公共服务配套-劲松街道百环社区装修改造工程</t>
  </si>
  <si>
    <t>和文塔</t>
  </si>
  <si>
    <t>解决百环社会社区服务用房紧张情况，提高社区居民满意度。</t>
  </si>
  <si>
    <t>工程质量</t>
  </si>
  <si>
    <t>装修面积数</t>
  </si>
  <si>
    <t>728.2</t>
  </si>
  <si>
    <t>装修花费金额</t>
  </si>
  <si>
    <t>801020</t>
  </si>
  <si>
    <t>设施正常运转率</t>
  </si>
  <si>
    <t>11010524T000002937513-“侨之家”工作经费</t>
  </si>
  <si>
    <t>成立劲松街道侨之家，加强基层侨联组织侨之家工作保障，为“深入群众、深入基层、惠民生、暖民心”进一步夯实基础</t>
  </si>
  <si>
    <t>侨界群众满意度</t>
  </si>
  <si>
    <t>侨之家影响正向率</t>
  </si>
  <si>
    <t>侨之家数量</t>
  </si>
  <si>
    <t>侨之家工作进度</t>
  </si>
  <si>
    <t>侨之家建设质量达标率</t>
  </si>
  <si>
    <t>整体项目成本</t>
  </si>
  <si>
    <t>6440</t>
  </si>
  <si>
    <t>11010524T000002958351-社工关爱项目</t>
  </si>
  <si>
    <t>用于春节值班社区工作者的值守慰问</t>
  </si>
  <si>
    <t>慰问街道社区数量</t>
  </si>
  <si>
    <t>慰问次数</t>
  </si>
  <si>
    <t>年内完成</t>
  </si>
  <si>
    <t>慰问标准</t>
  </si>
  <si>
    <t>对社工工作的影响</t>
  </si>
  <si>
    <t>提升社工服务能力，提高群众满意度。</t>
  </si>
  <si>
    <t>人均培训成本</t>
  </si>
  <si>
    <t>210</t>
  </si>
  <si>
    <t>人/天</t>
  </si>
  <si>
    <t>培训对象对培训组织满意度</t>
  </si>
  <si>
    <t>培训场所硬件设施水平</t>
  </si>
  <si>
    <t>培训人次</t>
  </si>
  <si>
    <t>285</t>
  </si>
  <si>
    <t>培训人员合格率</t>
  </si>
  <si>
    <t>提升社区社会组织参与社区治理水平</t>
  </si>
  <si>
    <t>参与活动志愿者</t>
  </si>
  <si>
    <t>高低</t>
  </si>
  <si>
    <t>活动次数</t>
  </si>
  <si>
    <t>支出额度</t>
  </si>
  <si>
    <t>居民关注</t>
  </si>
  <si>
    <t>通过党建引领，居民动员、志愿者及社会组织参与，积极回应居民关切的社会问题。由政府购买社会组织服务，以项目化的形式来推进社区治理服务创新发展。</t>
  </si>
  <si>
    <t>活动</t>
  </si>
  <si>
    <t>250000</t>
  </si>
  <si>
    <t>生态环境成本指标</t>
  </si>
  <si>
    <t>参与活动的志愿者</t>
  </si>
  <si>
    <t>11010524T000003052344-公共文明引导员夏季防暑降温饮料经费</t>
  </si>
  <si>
    <t>陈玉娜</t>
  </si>
  <si>
    <t>010-87738621</t>
  </si>
  <si>
    <t>按照40名引导员人数，按时发放防暑降温费，180元*3个月共计540元每人</t>
  </si>
  <si>
    <t>对工作正面影响</t>
  </si>
  <si>
    <t>文明引导员满意度</t>
  </si>
  <si>
    <t>按相关政策发放</t>
  </si>
  <si>
    <t>项目时间</t>
  </si>
  <si>
    <t>文明引导员人数</t>
  </si>
  <si>
    <t>40</t>
  </si>
  <si>
    <t>21600</t>
  </si>
  <si>
    <t>预算14表 部门整体支出绩效目标申报表</t>
  </si>
  <si>
    <t>（2024年度）</t>
  </si>
  <si>
    <t>部门（单位）名称</t>
  </si>
  <si>
    <t>总体资金情况（万元）</t>
  </si>
  <si>
    <t>预算支出总额</t>
  </si>
  <si>
    <t>财政拨款</t>
  </si>
  <si>
    <t>整体绩效目标</t>
  </si>
  <si>
    <t xml:space="preserve">执行党和国家的各项方针、政策、法令、法规，在区委、区政府领导下完成各项任务。负责辖区内的社会治安综合治理，开展社区党建、社区服务，做好城市建设环境卫生、绿化、环境保护、劳动就业、安全生产、服务民生等管理工作。 </t>
  </si>
  <si>
    <t>其他说明</t>
  </si>
  <si>
    <t/>
  </si>
  <si>
    <t>绩效指标</t>
  </si>
  <si>
    <t>指标性质</t>
  </si>
  <si>
    <t>指标值</t>
  </si>
  <si>
    <t>度量单位</t>
  </si>
  <si>
    <t>社区党建工作</t>
  </si>
  <si>
    <t>产出指标质量指标党员意识得到提升</t>
  </si>
  <si>
    <t>满意度指标服务对象满意度指标参与党建活动党员满意度</t>
  </si>
  <si>
    <t>效益指标社会效益指标活动参与人次</t>
  </si>
  <si>
    <t>成本指标经济成本指标举办活动人均成本</t>
  </si>
  <si>
    <t>绿化保洁环境管理工作</t>
  </si>
  <si>
    <t>产出指标质量指标保洁率</t>
  </si>
  <si>
    <t>满意度指标服务对象满意度指标受益人群满意度</t>
  </si>
  <si>
    <t>效益指标社会效益指标活动参与人次环境改善情况</t>
  </si>
  <si>
    <t>成本指标经济成本指标测算成本</t>
  </si>
  <si>
    <t>其他社区建设工作</t>
  </si>
  <si>
    <t>产出指标质量指标服务社区居民、购买服务的质量</t>
  </si>
  <si>
    <t>满意度指标服务对象满意度指标居民满意度</t>
  </si>
  <si>
    <t>效益指标社会效益指标居民参与人数</t>
  </si>
  <si>
    <t>成本指标经济成本指标项目成本</t>
  </si>
  <si>
    <t>其他综合管理工作</t>
  </si>
  <si>
    <t>产出指标质量指标各类应急事项</t>
  </si>
  <si>
    <t>满意度指标服务对象满意度指标辖区居民满意度</t>
  </si>
  <si>
    <t>效益指标社会效益指标项目对街道整体事业发展的正面影响</t>
  </si>
  <si>
    <t>成本指标经济成本指标资金安排</t>
  </si>
  <si>
    <t>=</t>
  </si>
  <si>
    <t>10000000</t>
  </si>
  <si>
    <t>产出指标质量指标民生服务保障</t>
  </si>
  <si>
    <t>产出指标质量指标环境秩序整治与维护，环境卫生保障</t>
  </si>
  <si>
    <t>产出指标质量指标社区精神文明建设</t>
  </si>
  <si>
    <t>产出指标质量指标重大活动期间服务保障</t>
  </si>
  <si>
    <t>其他综合治理工作</t>
  </si>
  <si>
    <t>产出指标时效指标支出进度</t>
  </si>
  <si>
    <t>效益指标社会效益指标对综治工作的正面影响</t>
  </si>
  <si>
    <t>成本指标社会成本指标资金使用效率</t>
  </si>
  <si>
    <t>产出指标数量指标探头维护数量</t>
  </si>
  <si>
    <t>产出指标质量指标综治中心正常运转率</t>
  </si>
</sst>
</file>

<file path=xl/styles.xml><?xml version="1.0" encoding="utf-8"?>
<styleSheet xmlns="http://schemas.openxmlformats.org/spreadsheetml/2006/main">
  <numFmts count="11">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0000"/>
    <numFmt numFmtId="177" formatCode="_ * #,##0.000000_ ;_ * \-#,##0.000000_ ;_ * &quot;-&quot;??????_ ;_ @_ "/>
    <numFmt numFmtId="178" formatCode="#,##0.000000_);[Red]\(#,##0.000000\)"/>
    <numFmt numFmtId="179" formatCode="0.000000_);[Red]\(0.000000\)"/>
    <numFmt numFmtId="180" formatCode="_ * #,##0.000000_ ;_ * \-#,##0.000000_ ;_ * &quot;-&quot;??_ ;_ @_ "/>
    <numFmt numFmtId="181" formatCode="0.000000_ "/>
    <numFmt numFmtId="182" formatCode="#,##0.000000_ "/>
  </numFmts>
  <fonts count="38">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宋体"/>
      <charset val="134"/>
    </font>
    <font>
      <sz val="9"/>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sz val="11"/>
      <color indexed="8"/>
      <name val="宋体"/>
      <charset val="134"/>
      <scheme val="minor"/>
    </font>
    <font>
      <sz val="11"/>
      <name val="宋体"/>
      <charset val="134"/>
    </font>
    <font>
      <b/>
      <sz val="12"/>
      <name val="宋体"/>
      <charset val="134"/>
    </font>
    <font>
      <sz val="10"/>
      <name val="宋体"/>
      <charset val="134"/>
    </font>
    <font>
      <b/>
      <sz val="10"/>
      <name val="宋体"/>
      <charset val="134"/>
    </font>
    <font>
      <sz val="11"/>
      <color rgb="FFFF0000"/>
      <name val="宋体"/>
      <charset val="0"/>
      <scheme val="minor"/>
    </font>
    <font>
      <sz val="11"/>
      <color theme="1"/>
      <name val="宋体"/>
      <charset val="134"/>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theme="1"/>
      <name val="宋体"/>
      <charset val="0"/>
      <scheme val="minor"/>
    </font>
    <font>
      <b/>
      <sz val="13"/>
      <color theme="3"/>
      <name val="宋体"/>
      <charset val="134"/>
      <scheme val="minor"/>
    </font>
    <font>
      <sz val="11"/>
      <color rgb="FFFA7D00"/>
      <name val="宋体"/>
      <charset val="0"/>
      <scheme val="minor"/>
    </font>
    <font>
      <b/>
      <sz val="15"/>
      <color theme="3"/>
      <name val="宋体"/>
      <charset val="134"/>
      <scheme val="minor"/>
    </font>
    <font>
      <b/>
      <sz val="11"/>
      <color rgb="FF3F3F3F"/>
      <name val="宋体"/>
      <charset val="0"/>
      <scheme val="minor"/>
    </font>
    <font>
      <sz val="11"/>
      <color rgb="FF006100"/>
      <name val="宋体"/>
      <charset val="0"/>
      <scheme val="minor"/>
    </font>
    <font>
      <b/>
      <sz val="11"/>
      <color rgb="FFFA7D00"/>
      <name val="宋体"/>
      <charset val="0"/>
      <scheme val="minor"/>
    </font>
    <font>
      <b/>
      <sz val="11"/>
      <color rgb="FFFFFFFF"/>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theme="6"/>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s>
  <borders count="36">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right style="thin">
        <color rgb="FFC0C0C0"/>
      </right>
      <top style="thin">
        <color rgb="FFC0C0C0"/>
      </top>
      <bottom style="thin">
        <color rgb="FFC0C0C0"/>
      </bottom>
      <diagonal/>
    </border>
    <border>
      <left style="thin">
        <color rgb="FFC0C0C0"/>
      </left>
      <right style="thin">
        <color rgb="FFC0C0C0"/>
      </right>
      <top/>
      <bottom/>
      <diagonal/>
    </border>
    <border>
      <left style="thin">
        <color rgb="FFC2C3C4"/>
      </left>
      <right style="thin">
        <color rgb="FFC2C3C4"/>
      </right>
      <top style="thin">
        <color rgb="FFC2C3C4"/>
      </top>
      <bottom style="thin">
        <color rgb="FFC2C3C4"/>
      </bottom>
      <diagonal/>
    </border>
    <border>
      <left style="thin">
        <color rgb="FFC2C3C4"/>
      </left>
      <right/>
      <top style="thin">
        <color rgb="FFC2C3C4"/>
      </top>
      <bottom style="thin">
        <color rgb="FFC2C3C4"/>
      </bottom>
      <diagonal/>
    </border>
    <border>
      <left/>
      <right/>
      <top style="thin">
        <color rgb="FFFFFFFF"/>
      </top>
      <bottom/>
      <diagonal/>
    </border>
    <border>
      <left/>
      <right style="thin">
        <color rgb="FFC2C3C4"/>
      </right>
      <top style="thin">
        <color rgb="FFC2C3C4"/>
      </top>
      <bottom style="thin">
        <color rgb="FFC2C3C4"/>
      </bottom>
      <diagonal/>
    </border>
    <border>
      <left style="thin">
        <color rgb="FFC0C0C0"/>
      </left>
      <right style="thin">
        <color rgb="FFC0C0C0"/>
      </right>
      <top/>
      <bottom style="thin">
        <color rgb="FFC0C0C0"/>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top/>
      <bottom style="thin">
        <color rgb="FFFFFFFF"/>
      </bottom>
      <diagonal/>
    </border>
    <border>
      <left style="thin">
        <color rgb="FFFFFFFF"/>
      </left>
      <right style="thin">
        <color rgb="FFFFFFFF"/>
      </right>
      <top/>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19" fillId="0" borderId="0" applyFont="0" applyFill="0" applyBorder="0" applyAlignment="0" applyProtection="0">
      <alignment vertical="center"/>
    </xf>
    <xf numFmtId="0" fontId="21" fillId="6" borderId="0" applyNumberFormat="0" applyBorder="0" applyAlignment="0" applyProtection="0">
      <alignment vertical="center"/>
    </xf>
    <xf numFmtId="0" fontId="24" fillId="9" borderId="29"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1" fillId="10" borderId="0" applyNumberFormat="0" applyBorder="0" applyAlignment="0" applyProtection="0">
      <alignment vertical="center"/>
    </xf>
    <xf numFmtId="0" fontId="23" fillId="7" borderId="0" applyNumberFormat="0" applyBorder="0" applyAlignment="0" applyProtection="0">
      <alignment vertical="center"/>
    </xf>
    <xf numFmtId="43" fontId="19" fillId="0" borderId="0" applyFont="0" applyFill="0" applyBorder="0" applyAlignment="0" applyProtection="0">
      <alignment vertical="center"/>
    </xf>
    <xf numFmtId="0" fontId="25" fillId="12" borderId="0" applyNumberFormat="0" applyBorder="0" applyAlignment="0" applyProtection="0">
      <alignment vertical="center"/>
    </xf>
    <xf numFmtId="0" fontId="26" fillId="0" borderId="0" applyNumberFormat="0" applyFill="0" applyBorder="0" applyAlignment="0" applyProtection="0">
      <alignment vertical="center"/>
    </xf>
    <xf numFmtId="9" fontId="19" fillId="0" borderId="0" applyFont="0" applyFill="0" applyBorder="0" applyAlignment="0" applyProtection="0">
      <alignment vertical="center"/>
    </xf>
    <xf numFmtId="0" fontId="28" fillId="0" borderId="0" applyNumberFormat="0" applyFill="0" applyBorder="0" applyAlignment="0" applyProtection="0">
      <alignment vertical="center"/>
    </xf>
    <xf numFmtId="0" fontId="19" fillId="4" borderId="28" applyNumberFormat="0" applyFont="0" applyAlignment="0" applyProtection="0">
      <alignment vertical="center"/>
    </xf>
    <xf numFmtId="0" fontId="25" fillId="14" borderId="0" applyNumberFormat="0" applyBorder="0" applyAlignment="0" applyProtection="0">
      <alignment vertical="center"/>
    </xf>
    <xf numFmtId="0" fontId="2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3" fillId="0" borderId="31" applyNumberFormat="0" applyFill="0" applyAlignment="0" applyProtection="0">
      <alignment vertical="center"/>
    </xf>
    <xf numFmtId="0" fontId="31" fillId="0" borderId="31" applyNumberFormat="0" applyFill="0" applyAlignment="0" applyProtection="0">
      <alignment vertical="center"/>
    </xf>
    <xf numFmtId="0" fontId="25" fillId="17" borderId="0" applyNumberFormat="0" applyBorder="0" applyAlignment="0" applyProtection="0">
      <alignment vertical="center"/>
    </xf>
    <xf numFmtId="0" fontId="22" fillId="0" borderId="34" applyNumberFormat="0" applyFill="0" applyAlignment="0" applyProtection="0">
      <alignment vertical="center"/>
    </xf>
    <xf numFmtId="0" fontId="25" fillId="21" borderId="0" applyNumberFormat="0" applyBorder="0" applyAlignment="0" applyProtection="0">
      <alignment vertical="center"/>
    </xf>
    <xf numFmtId="0" fontId="34" fillId="16" borderId="33" applyNumberFormat="0" applyAlignment="0" applyProtection="0">
      <alignment vertical="center"/>
    </xf>
    <xf numFmtId="0" fontId="36" fillId="16" borderId="29" applyNumberFormat="0" applyAlignment="0" applyProtection="0">
      <alignment vertical="center"/>
    </xf>
    <xf numFmtId="0" fontId="37" fillId="24" borderId="35" applyNumberFormat="0" applyAlignment="0" applyProtection="0">
      <alignment vertical="center"/>
    </xf>
    <xf numFmtId="0" fontId="21" fillId="26" borderId="0" applyNumberFormat="0" applyBorder="0" applyAlignment="0" applyProtection="0">
      <alignment vertical="center"/>
    </xf>
    <xf numFmtId="0" fontId="25" fillId="22" borderId="0" applyNumberFormat="0" applyBorder="0" applyAlignment="0" applyProtection="0">
      <alignment vertical="center"/>
    </xf>
    <xf numFmtId="0" fontId="32" fillId="0" borderId="32" applyNumberFormat="0" applyFill="0" applyAlignment="0" applyProtection="0">
      <alignment vertical="center"/>
    </xf>
    <xf numFmtId="0" fontId="30" fillId="0" borderId="30" applyNumberFormat="0" applyFill="0" applyAlignment="0" applyProtection="0">
      <alignment vertical="center"/>
    </xf>
    <xf numFmtId="0" fontId="35" fillId="20" borderId="0" applyNumberFormat="0" applyBorder="0" applyAlignment="0" applyProtection="0">
      <alignment vertical="center"/>
    </xf>
    <xf numFmtId="0" fontId="29" fillId="13" borderId="0" applyNumberFormat="0" applyBorder="0" applyAlignment="0" applyProtection="0">
      <alignment vertical="center"/>
    </xf>
    <xf numFmtId="0" fontId="21" fillId="27" borderId="0" applyNumberFormat="0" applyBorder="0" applyAlignment="0" applyProtection="0">
      <alignment vertical="center"/>
    </xf>
    <xf numFmtId="0" fontId="25" fillId="19" borderId="0" applyNumberFormat="0" applyBorder="0" applyAlignment="0" applyProtection="0">
      <alignment vertical="center"/>
    </xf>
    <xf numFmtId="0" fontId="21" fillId="5" borderId="0" applyNumberFormat="0" applyBorder="0" applyAlignment="0" applyProtection="0">
      <alignment vertical="center"/>
    </xf>
    <xf numFmtId="0" fontId="21" fillId="8" borderId="0" applyNumberFormat="0" applyBorder="0" applyAlignment="0" applyProtection="0">
      <alignment vertical="center"/>
    </xf>
    <xf numFmtId="0" fontId="21" fillId="23" borderId="0" applyNumberFormat="0" applyBorder="0" applyAlignment="0" applyProtection="0">
      <alignment vertical="center"/>
    </xf>
    <xf numFmtId="0" fontId="21" fillId="15" borderId="0" applyNumberFormat="0" applyBorder="0" applyAlignment="0" applyProtection="0">
      <alignment vertical="center"/>
    </xf>
    <xf numFmtId="0" fontId="25" fillId="18" borderId="0" applyNumberFormat="0" applyBorder="0" applyAlignment="0" applyProtection="0">
      <alignment vertical="center"/>
    </xf>
    <xf numFmtId="0" fontId="25" fillId="29" borderId="0" applyNumberFormat="0" applyBorder="0" applyAlignment="0" applyProtection="0">
      <alignment vertical="center"/>
    </xf>
    <xf numFmtId="0" fontId="21" fillId="25" borderId="0" applyNumberFormat="0" applyBorder="0" applyAlignment="0" applyProtection="0">
      <alignment vertical="center"/>
    </xf>
    <xf numFmtId="0" fontId="21" fillId="31" borderId="0" applyNumberFormat="0" applyBorder="0" applyAlignment="0" applyProtection="0">
      <alignment vertical="center"/>
    </xf>
    <xf numFmtId="0" fontId="25" fillId="32" borderId="0" applyNumberFormat="0" applyBorder="0" applyAlignment="0" applyProtection="0">
      <alignment vertical="center"/>
    </xf>
    <xf numFmtId="0" fontId="21" fillId="33" borderId="0" applyNumberFormat="0" applyBorder="0" applyAlignment="0" applyProtection="0">
      <alignment vertical="center"/>
    </xf>
    <xf numFmtId="0" fontId="25" fillId="11" borderId="0" applyNumberFormat="0" applyBorder="0" applyAlignment="0" applyProtection="0">
      <alignment vertical="center"/>
    </xf>
    <xf numFmtId="0" fontId="25" fillId="28" borderId="0" applyNumberFormat="0" applyBorder="0" applyAlignment="0" applyProtection="0">
      <alignment vertical="center"/>
    </xf>
    <xf numFmtId="0" fontId="21" fillId="30" borderId="0" applyNumberFormat="0" applyBorder="0" applyAlignment="0" applyProtection="0">
      <alignment vertical="center"/>
    </xf>
    <xf numFmtId="0" fontId="25" fillId="34" borderId="0" applyNumberFormat="0" applyBorder="0" applyAlignment="0" applyProtection="0">
      <alignment vertical="center"/>
    </xf>
    <xf numFmtId="0" fontId="13" fillId="0" borderId="0">
      <alignment vertical="center"/>
    </xf>
    <xf numFmtId="43" fontId="13" fillId="0" borderId="0" applyFont="0" applyFill="0" applyBorder="0" applyAlignment="0" applyProtection="0">
      <alignment vertical="center"/>
    </xf>
  </cellStyleXfs>
  <cellXfs count="140">
    <xf numFmtId="0" fontId="0" fillId="0" borderId="0" xfId="0">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pplyAlignment="1">
      <alignment vertical="center"/>
    </xf>
    <xf numFmtId="0" fontId="5" fillId="2" borderId="5" xfId="0" applyFont="1" applyFill="1" applyBorder="1" applyAlignment="1">
      <alignment horizontal="center" vertical="center" wrapText="1"/>
    </xf>
    <xf numFmtId="177" fontId="6" fillId="0" borderId="4" xfId="0" applyNumberFormat="1" applyFont="1" applyFill="1" applyBorder="1" applyAlignment="1">
      <alignment horizontal="right" vertical="center"/>
    </xf>
    <xf numFmtId="0" fontId="3" fillId="0" borderId="4" xfId="0" applyFont="1" applyBorder="1" applyAlignment="1">
      <alignment horizontal="right" vertical="center"/>
    </xf>
    <xf numFmtId="0" fontId="5" fillId="2" borderId="6" xfId="0" applyFont="1" applyFill="1" applyBorder="1" applyAlignment="1">
      <alignment horizontal="center" vertical="center" wrapText="1"/>
    </xf>
    <xf numFmtId="49" fontId="7" fillId="3" borderId="4" xfId="0" applyNumberFormat="1" applyFont="1" applyFill="1" applyBorder="1" applyAlignment="1">
      <alignment horizontal="left" vertical="center" wrapText="1"/>
    </xf>
    <xf numFmtId="49" fontId="3" fillId="3" borderId="4" xfId="0" applyNumberFormat="1" applyFont="1" applyFill="1" applyBorder="1" applyAlignment="1">
      <alignment horizontal="left" vertical="center" wrapText="1"/>
    </xf>
    <xf numFmtId="0" fontId="5" fillId="2" borderId="7" xfId="0" applyFont="1" applyFill="1" applyBorder="1" applyAlignment="1">
      <alignment horizontal="center" vertical="center" wrapText="1"/>
    </xf>
    <xf numFmtId="49" fontId="3" fillId="3" borderId="6" xfId="0" applyNumberFormat="1" applyFont="1" applyFill="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1" fillId="0" borderId="10" xfId="0" applyFont="1" applyBorder="1" applyAlignment="1">
      <alignment vertical="center" wrapText="1"/>
    </xf>
    <xf numFmtId="0" fontId="3" fillId="0" borderId="11" xfId="0" applyFont="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1" xfId="0" applyFont="1" applyBorder="1" applyAlignment="1">
      <alignment vertical="center" wrapText="1"/>
    </xf>
    <xf numFmtId="0" fontId="3" fillId="0" borderId="15" xfId="0" applyFont="1" applyBorder="1" applyAlignment="1">
      <alignment vertical="center" wrapText="1"/>
    </xf>
    <xf numFmtId="0" fontId="3" fillId="0" borderId="11" xfId="0" applyFont="1" applyFill="1" applyBorder="1" applyAlignment="1">
      <alignment horizontal="left" vertical="center" wrapText="1"/>
    </xf>
    <xf numFmtId="0" fontId="1" fillId="0" borderId="16" xfId="0" applyFont="1" applyBorder="1" applyAlignment="1">
      <alignment vertical="center" wrapText="1"/>
    </xf>
    <xf numFmtId="0" fontId="2" fillId="0" borderId="17" xfId="0" applyFont="1" applyBorder="1" applyAlignment="1">
      <alignment vertical="center" wrapText="1"/>
    </xf>
    <xf numFmtId="0" fontId="3" fillId="0" borderId="17" xfId="0" applyFont="1" applyBorder="1" applyAlignment="1">
      <alignment vertical="center" wrapText="1"/>
    </xf>
    <xf numFmtId="0" fontId="8" fillId="0" borderId="18" xfId="0" applyFont="1" applyBorder="1" applyAlignment="1">
      <alignment horizontal="center" vertical="center"/>
    </xf>
    <xf numFmtId="0" fontId="1" fillId="0" borderId="19" xfId="0" applyFont="1" applyBorder="1" applyAlignment="1">
      <alignment vertical="center" wrapText="1"/>
    </xf>
    <xf numFmtId="0" fontId="3" fillId="0" borderId="3" xfId="0" applyFont="1" applyBorder="1" applyAlignment="1">
      <alignment vertical="center" wrapText="1"/>
    </xf>
    <xf numFmtId="0" fontId="9" fillId="0" borderId="13" xfId="0" applyFont="1" applyBorder="1" applyAlignment="1">
      <alignment vertical="center" wrapText="1"/>
    </xf>
    <xf numFmtId="0" fontId="5" fillId="2" borderId="8" xfId="0" applyFont="1" applyFill="1" applyBorder="1" applyAlignment="1">
      <alignment horizontal="center" vertical="center" wrapText="1"/>
    </xf>
    <xf numFmtId="0" fontId="10" fillId="0" borderId="13" xfId="0" applyFont="1" applyBorder="1" applyAlignment="1">
      <alignment vertical="center"/>
    </xf>
    <xf numFmtId="0" fontId="1" fillId="0" borderId="13" xfId="0" applyFont="1" applyBorder="1" applyAlignment="1">
      <alignmen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3" fillId="0" borderId="3" xfId="0" applyFont="1" applyBorder="1" applyAlignment="1">
      <alignment horizontal="right" vertical="center" wrapText="1"/>
    </xf>
    <xf numFmtId="0" fontId="1" fillId="0" borderId="20" xfId="0" applyFont="1" applyBorder="1" applyAlignment="1">
      <alignment vertical="center" wrapText="1"/>
    </xf>
    <xf numFmtId="0" fontId="1" fillId="0" borderId="14" xfId="0" applyFont="1" applyBorder="1" applyAlignment="1">
      <alignment vertical="center" wrapText="1"/>
    </xf>
    <xf numFmtId="0" fontId="9" fillId="0" borderId="1" xfId="0" applyFont="1" applyBorder="1" applyAlignment="1">
      <alignment vertical="center" wrapText="1"/>
    </xf>
    <xf numFmtId="0" fontId="9" fillId="0" borderId="0" xfId="0" applyFont="1" applyBorder="1" applyAlignment="1">
      <alignment vertical="center" wrapText="1"/>
    </xf>
    <xf numFmtId="0" fontId="1" fillId="0" borderId="21" xfId="0" applyFont="1" applyBorder="1" applyAlignment="1">
      <alignment vertical="center" wrapText="1"/>
    </xf>
    <xf numFmtId="0" fontId="1" fillId="0" borderId="15" xfId="0" applyFont="1" applyBorder="1" applyAlignment="1">
      <alignment vertical="center" wrapText="1"/>
    </xf>
    <xf numFmtId="0" fontId="1" fillId="0" borderId="22" xfId="0" applyFont="1" applyBorder="1" applyAlignment="1">
      <alignment vertical="center" wrapText="1"/>
    </xf>
    <xf numFmtId="0" fontId="1" fillId="0" borderId="17" xfId="0" applyFont="1" applyBorder="1" applyAlignment="1">
      <alignment vertical="center" wrapText="1"/>
    </xf>
    <xf numFmtId="0" fontId="8" fillId="0" borderId="1" xfId="0" applyFont="1" applyBorder="1" applyAlignment="1">
      <alignment horizontal="center" vertical="center"/>
    </xf>
    <xf numFmtId="0" fontId="1" fillId="0" borderId="3" xfId="0" applyFont="1" applyBorder="1" applyAlignment="1">
      <alignment horizontal="right" vertical="center" wrapText="1"/>
    </xf>
    <xf numFmtId="0" fontId="10" fillId="0" borderId="1" xfId="0" applyFont="1" applyBorder="1" applyAlignment="1">
      <alignment vertical="center"/>
    </xf>
    <xf numFmtId="0" fontId="11" fillId="0" borderId="1" xfId="0" applyFont="1" applyBorder="1" applyAlignment="1">
      <alignment vertical="center" wrapText="1"/>
    </xf>
    <xf numFmtId="0" fontId="12" fillId="0" borderId="1" xfId="0" applyFont="1" applyBorder="1" applyAlignment="1">
      <alignment vertical="center" wrapText="1"/>
    </xf>
    <xf numFmtId="0" fontId="6" fillId="0" borderId="8" xfId="0" applyFont="1" applyBorder="1" applyAlignment="1">
      <alignment horizontal="center" vertical="center"/>
    </xf>
    <xf numFmtId="0" fontId="6" fillId="0" borderId="8" xfId="0" applyFont="1" applyBorder="1" applyAlignment="1">
      <alignment horizontal="left" vertical="center"/>
    </xf>
    <xf numFmtId="176" fontId="3" fillId="0" borderId="4" xfId="0" applyNumberFormat="1" applyFont="1" applyBorder="1" applyAlignment="1">
      <alignment horizontal="right" vertical="center"/>
    </xf>
    <xf numFmtId="0" fontId="1" fillId="0" borderId="23" xfId="0" applyFont="1" applyBorder="1" applyAlignment="1">
      <alignment vertical="center" wrapText="1"/>
    </xf>
    <xf numFmtId="0" fontId="13" fillId="0" borderId="0" xfId="49">
      <alignment vertical="center"/>
    </xf>
    <xf numFmtId="0" fontId="7" fillId="0" borderId="2" xfId="49" applyFont="1" applyBorder="1" applyAlignment="1">
      <alignment vertical="center" wrapText="1"/>
    </xf>
    <xf numFmtId="0" fontId="14" fillId="0" borderId="2" xfId="49" applyFont="1" applyBorder="1" applyAlignment="1">
      <alignment vertical="center" wrapText="1"/>
    </xf>
    <xf numFmtId="0" fontId="15" fillId="0" borderId="2" xfId="49" applyFont="1" applyBorder="1" applyAlignment="1">
      <alignment horizontal="center" vertical="center"/>
    </xf>
    <xf numFmtId="0" fontId="7" fillId="0" borderId="3" xfId="49" applyFont="1" applyBorder="1" applyAlignment="1">
      <alignment vertical="center" wrapText="1"/>
    </xf>
    <xf numFmtId="0" fontId="7" fillId="0" borderId="3" xfId="49" applyFont="1" applyBorder="1" applyAlignment="1">
      <alignment horizontal="right" vertical="center" wrapText="1"/>
    </xf>
    <xf numFmtId="0" fontId="16" fillId="0" borderId="13" xfId="49" applyFont="1" applyBorder="1" applyAlignment="1">
      <alignment vertical="center" wrapText="1"/>
    </xf>
    <xf numFmtId="0" fontId="17" fillId="2" borderId="24" xfId="49" applyFont="1" applyFill="1" applyBorder="1" applyAlignment="1">
      <alignment horizontal="center" vertical="center" wrapText="1"/>
    </xf>
    <xf numFmtId="0" fontId="17" fillId="2" borderId="25" xfId="49" applyFont="1" applyFill="1" applyBorder="1" applyAlignment="1">
      <alignment horizontal="center" vertical="center" wrapText="1"/>
    </xf>
    <xf numFmtId="0" fontId="17" fillId="2" borderId="26" xfId="49" applyFont="1" applyFill="1" applyBorder="1" applyAlignment="1">
      <alignment horizontal="center" vertical="center" wrapText="1"/>
    </xf>
    <xf numFmtId="0" fontId="17" fillId="2" borderId="27" xfId="49" applyFont="1" applyFill="1" applyBorder="1" applyAlignment="1">
      <alignment horizontal="center" vertical="center" wrapText="1"/>
    </xf>
    <xf numFmtId="0" fontId="16" fillId="0" borderId="13" xfId="49" applyFont="1" applyBorder="1" applyAlignment="1">
      <alignment vertical="center"/>
    </xf>
    <xf numFmtId="0" fontId="7" fillId="0" borderId="13" xfId="49" applyFont="1" applyBorder="1" applyAlignment="1">
      <alignment vertical="center" wrapText="1"/>
    </xf>
    <xf numFmtId="0" fontId="7" fillId="0" borderId="24" xfId="49" applyFont="1" applyBorder="1" applyAlignment="1">
      <alignment horizontal="center" vertical="center"/>
    </xf>
    <xf numFmtId="179" fontId="3" fillId="0" borderId="24" xfId="0" applyNumberFormat="1" applyFont="1" applyFill="1" applyBorder="1" applyAlignment="1">
      <alignment horizontal="right" vertical="center"/>
    </xf>
    <xf numFmtId="180" fontId="7" fillId="0" borderId="24" xfId="50" applyNumberFormat="1" applyFont="1" applyBorder="1" applyAlignment="1">
      <alignment horizontal="right" vertical="center"/>
    </xf>
    <xf numFmtId="0" fontId="3" fillId="0" borderId="24" xfId="0" applyFont="1" applyFill="1" applyBorder="1" applyAlignment="1">
      <alignment horizontal="right" vertical="center"/>
    </xf>
    <xf numFmtId="0" fontId="7" fillId="0" borderId="21" xfId="49" applyFont="1" applyBorder="1" applyAlignment="1">
      <alignment vertical="center" wrapText="1"/>
    </xf>
    <xf numFmtId="0" fontId="3" fillId="0" borderId="16" xfId="0" applyFont="1" applyBorder="1" applyAlignment="1">
      <alignment vertical="center"/>
    </xf>
    <xf numFmtId="0" fontId="2" fillId="0" borderId="17" xfId="0" applyFont="1" applyBorder="1" applyAlignment="1">
      <alignment vertical="center"/>
    </xf>
    <xf numFmtId="0" fontId="3" fillId="0" borderId="17" xfId="0" applyFont="1" applyBorder="1" applyAlignment="1">
      <alignment vertical="center"/>
    </xf>
    <xf numFmtId="0" fontId="3" fillId="0" borderId="20" xfId="0" applyFont="1" applyBorder="1" applyAlignment="1">
      <alignment vertical="center"/>
    </xf>
    <xf numFmtId="0" fontId="3" fillId="0" borderId="18" xfId="0" applyFont="1" applyBorder="1" applyAlignment="1">
      <alignment vertical="center"/>
    </xf>
    <xf numFmtId="0" fontId="3" fillId="0" borderId="13" xfId="0" applyFont="1" applyBorder="1" applyAlignment="1">
      <alignment vertical="center"/>
    </xf>
    <xf numFmtId="0" fontId="3" fillId="0" borderId="19" xfId="0" applyFont="1" applyBorder="1" applyAlignment="1">
      <alignment vertical="center"/>
    </xf>
    <xf numFmtId="0" fontId="3" fillId="0" borderId="3" xfId="0" applyFont="1" applyBorder="1" applyAlignment="1">
      <alignment vertical="center"/>
    </xf>
    <xf numFmtId="0" fontId="3" fillId="0" borderId="3" xfId="0" applyFont="1" applyBorder="1" applyAlignment="1">
      <alignment horizontal="right" vertical="center"/>
    </xf>
    <xf numFmtId="0" fontId="3" fillId="0" borderId="14" xfId="0" applyFont="1" applyBorder="1" applyAlignment="1">
      <alignment vertical="center"/>
    </xf>
    <xf numFmtId="0" fontId="5" fillId="2" borderId="8" xfId="0" applyFont="1" applyFill="1" applyBorder="1" applyAlignment="1">
      <alignment horizontal="center" vertical="center"/>
    </xf>
    <xf numFmtId="0" fontId="6" fillId="0" borderId="1" xfId="0" applyFont="1" applyBorder="1" applyAlignment="1">
      <alignment vertical="center"/>
    </xf>
    <xf numFmtId="0" fontId="6" fillId="0" borderId="4" xfId="0" applyFont="1" applyBorder="1" applyAlignment="1">
      <alignment horizontal="right" vertical="center"/>
    </xf>
    <xf numFmtId="0" fontId="3" fillId="0" borderId="23" xfId="0" applyFont="1" applyBorder="1" applyAlignment="1">
      <alignment vertical="center"/>
    </xf>
    <xf numFmtId="0" fontId="3" fillId="0" borderId="21" xfId="0" applyFont="1" applyBorder="1" applyAlignment="1">
      <alignment vertical="center"/>
    </xf>
    <xf numFmtId="0" fontId="3" fillId="0" borderId="15" xfId="0" applyFont="1" applyBorder="1" applyAlignment="1">
      <alignment vertical="center"/>
    </xf>
    <xf numFmtId="0" fontId="0" fillId="0" borderId="0" xfId="0" applyFill="1">
      <alignment vertical="center"/>
    </xf>
    <xf numFmtId="0" fontId="3" fillId="0" borderId="22" xfId="0" applyFont="1" applyBorder="1" applyAlignment="1">
      <alignment vertical="center"/>
    </xf>
    <xf numFmtId="0" fontId="3" fillId="0" borderId="1" xfId="0" applyFont="1" applyFill="1" applyBorder="1" applyAlignment="1">
      <alignment vertical="center"/>
    </xf>
    <xf numFmtId="0" fontId="3" fillId="0" borderId="4" xfId="0" applyFont="1" applyFill="1" applyBorder="1" applyAlignment="1">
      <alignment horizontal="right" vertical="center"/>
    </xf>
    <xf numFmtId="0" fontId="6" fillId="0" borderId="8" xfId="0" applyFont="1" applyFill="1" applyBorder="1" applyAlignment="1">
      <alignment horizontal="left" vertical="center"/>
    </xf>
    <xf numFmtId="0" fontId="6" fillId="0" borderId="8" xfId="0" applyFont="1" applyFill="1" applyBorder="1" applyAlignment="1">
      <alignment horizontal="center" vertical="center"/>
    </xf>
    <xf numFmtId="0" fontId="6" fillId="0" borderId="4" xfId="0" applyFont="1" applyFill="1" applyBorder="1" applyAlignment="1">
      <alignment horizontal="right" vertical="center"/>
    </xf>
    <xf numFmtId="0" fontId="3" fillId="0" borderId="10" xfId="0" applyFont="1" applyBorder="1" applyAlignment="1">
      <alignment vertical="center"/>
    </xf>
    <xf numFmtId="0" fontId="1" fillId="0" borderId="17" xfId="0" applyFont="1" applyBorder="1" applyAlignment="1">
      <alignment vertical="center"/>
    </xf>
    <xf numFmtId="181" fontId="3" fillId="0" borderId="4" xfId="0" applyNumberFormat="1" applyFont="1" applyFill="1" applyBorder="1" applyAlignment="1">
      <alignment horizontal="right" vertical="center"/>
    </xf>
    <xf numFmtId="178" fontId="6" fillId="0" borderId="4" xfId="0" applyNumberFormat="1" applyFont="1" applyFill="1" applyBorder="1" applyAlignment="1">
      <alignment horizontal="right" vertical="center"/>
    </xf>
    <xf numFmtId="0" fontId="1" fillId="0" borderId="21" xfId="0" applyFont="1" applyBorder="1" applyAlignment="1">
      <alignment vertical="center"/>
    </xf>
    <xf numFmtId="0" fontId="1" fillId="0" borderId="2" xfId="0" applyFont="1" applyBorder="1" applyAlignment="1">
      <alignment vertical="center"/>
    </xf>
    <xf numFmtId="0" fontId="9" fillId="0" borderId="1" xfId="0" applyFont="1" applyBorder="1" applyAlignment="1">
      <alignment vertical="center"/>
    </xf>
    <xf numFmtId="178" fontId="3" fillId="0" borderId="4" xfId="0" applyNumberFormat="1" applyFont="1" applyBorder="1" applyAlignment="1">
      <alignment horizontal="right" vertical="center"/>
    </xf>
    <xf numFmtId="178" fontId="3" fillId="0" borderId="4" xfId="0" applyNumberFormat="1" applyFont="1" applyFill="1" applyBorder="1" applyAlignment="1">
      <alignment horizontal="right" vertical="center"/>
    </xf>
    <xf numFmtId="0" fontId="3" fillId="0" borderId="4" xfId="0" applyFont="1" applyFill="1" applyBorder="1" applyAlignment="1">
      <alignment horizontal="left" vertical="center"/>
    </xf>
    <xf numFmtId="0" fontId="3" fillId="0" borderId="4" xfId="0" applyFont="1" applyBorder="1" applyAlignment="1">
      <alignment horizontal="left" vertical="center"/>
    </xf>
    <xf numFmtId="0" fontId="3" fillId="0" borderId="22" xfId="0" applyFont="1" applyBorder="1" applyAlignment="1">
      <alignment vertical="center" wrapText="1"/>
    </xf>
    <xf numFmtId="0" fontId="3" fillId="0" borderId="20" xfId="0" applyFont="1" applyBorder="1" applyAlignment="1">
      <alignment vertical="center" wrapText="1"/>
    </xf>
    <xf numFmtId="0" fontId="10" fillId="0" borderId="1" xfId="0" applyFont="1" applyBorder="1" applyAlignment="1">
      <alignment vertical="center" wrapText="1"/>
    </xf>
    <xf numFmtId="0" fontId="6" fillId="0" borderId="1" xfId="0" applyFont="1" applyBorder="1" applyAlignment="1">
      <alignment vertical="center" wrapText="1"/>
    </xf>
    <xf numFmtId="0" fontId="6" fillId="0" borderId="8" xfId="0" applyFont="1" applyBorder="1" applyAlignment="1">
      <alignment horizontal="center" vertical="center" wrapText="1"/>
    </xf>
    <xf numFmtId="176" fontId="6" fillId="0" borderId="8" xfId="0" applyNumberFormat="1" applyFont="1" applyBorder="1" applyAlignment="1">
      <alignment horizontal="right" vertical="center"/>
    </xf>
    <xf numFmtId="0" fontId="3" fillId="0" borderId="10" xfId="0" applyFont="1" applyBorder="1" applyAlignment="1">
      <alignment vertical="center" wrapText="1"/>
    </xf>
    <xf numFmtId="0" fontId="3" fillId="0" borderId="21" xfId="0" applyFont="1" applyBorder="1" applyAlignment="1">
      <alignment vertical="center" wrapText="1"/>
    </xf>
    <xf numFmtId="0" fontId="1" fillId="0" borderId="3" xfId="0" applyFont="1" applyBorder="1" applyAlignment="1">
      <alignment vertical="center" wrapText="1"/>
    </xf>
    <xf numFmtId="0" fontId="3" fillId="0" borderId="8" xfId="0" applyFont="1" applyBorder="1" applyAlignment="1">
      <alignment horizontal="right" vertical="center"/>
    </xf>
    <xf numFmtId="182" fontId="3" fillId="0" borderId="8" xfId="0" applyNumberFormat="1" applyFont="1" applyBorder="1" applyAlignment="1">
      <alignment horizontal="right" vertical="center"/>
    </xf>
    <xf numFmtId="0" fontId="3" fillId="0" borderId="8" xfId="0" applyFont="1" applyFill="1" applyBorder="1" applyAlignment="1">
      <alignment horizontal="right" vertical="center"/>
    </xf>
    <xf numFmtId="0" fontId="6" fillId="0" borderId="8" xfId="0" applyFont="1" applyFill="1" applyBorder="1" applyAlignment="1">
      <alignment horizontal="right" vertical="center"/>
    </xf>
    <xf numFmtId="0" fontId="3" fillId="0" borderId="21" xfId="0" applyFont="1" applyFill="1" applyBorder="1" applyAlignment="1">
      <alignment vertical="center" wrapText="1"/>
    </xf>
    <xf numFmtId="178" fontId="3" fillId="0" borderId="8" xfId="0" applyNumberFormat="1" applyFont="1" applyBorder="1" applyAlignment="1">
      <alignment horizontal="right" vertical="center"/>
    </xf>
    <xf numFmtId="178" fontId="3" fillId="0" borderId="8" xfId="0" applyNumberFormat="1" applyFont="1" applyFill="1" applyBorder="1" applyAlignment="1">
      <alignment horizontal="right" vertical="center"/>
    </xf>
    <xf numFmtId="182" fontId="3" fillId="0" borderId="8" xfId="0" applyNumberFormat="1" applyFont="1" applyFill="1" applyBorder="1" applyAlignment="1">
      <alignment horizontal="right" vertical="center"/>
    </xf>
    <xf numFmtId="178" fontId="6" fillId="0" borderId="8" xfId="0" applyNumberFormat="1" applyFont="1" applyFill="1" applyBorder="1" applyAlignment="1">
      <alignment horizontal="right" vertical="center"/>
    </xf>
    <xf numFmtId="0" fontId="6" fillId="0" borderId="8" xfId="0" applyFont="1" applyBorder="1" applyAlignment="1">
      <alignment horizontal="right" vertical="center"/>
    </xf>
    <xf numFmtId="0" fontId="3" fillId="0" borderId="3" xfId="0" applyFont="1" applyBorder="1" applyAlignment="1">
      <alignment horizontal="center" vertical="center"/>
    </xf>
    <xf numFmtId="0" fontId="3" fillId="3" borderId="8" xfId="0" applyFont="1" applyFill="1" applyBorder="1" applyAlignment="1">
      <alignment horizontal="left" vertical="center" wrapText="1"/>
    </xf>
    <xf numFmtId="0" fontId="3" fillId="3" borderId="8" xfId="0" applyFont="1" applyFill="1" applyBorder="1" applyAlignment="1">
      <alignment horizontal="right" vertical="center"/>
    </xf>
    <xf numFmtId="0" fontId="6" fillId="3" borderId="8" xfId="0" applyFont="1" applyFill="1" applyBorder="1" applyAlignment="1">
      <alignment horizontal="right" vertical="center"/>
    </xf>
    <xf numFmtId="178" fontId="6" fillId="0" borderId="8" xfId="0" applyNumberFormat="1" applyFont="1" applyBorder="1" applyAlignment="1">
      <alignment horizontal="right" vertical="center"/>
    </xf>
    <xf numFmtId="0" fontId="5" fillId="2" borderId="4"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4" xfId="0" applyFont="1" applyBorder="1" applyAlignment="1">
      <alignment horizontal="center" vertical="center"/>
    </xf>
    <xf numFmtId="178" fontId="6" fillId="0" borderId="4" xfId="0" applyNumberFormat="1" applyFont="1" applyBorder="1" applyAlignment="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千位分隔 2" xfId="50"/>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7"/>
  <sheetViews>
    <sheetView workbookViewId="0">
      <pane ySplit="5" topLeftCell="A31" activePane="bottomLeft" state="frozen"/>
      <selection/>
      <selection pane="bottomLeft" activeCell="D50" sqref="D50"/>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7" width="9.75833333333333" customWidth="1"/>
  </cols>
  <sheetData>
    <row r="1" ht="16.35" customHeight="1" spans="1:6">
      <c r="A1" s="95"/>
      <c r="B1" s="79"/>
      <c r="C1" s="80"/>
      <c r="D1" s="80"/>
      <c r="E1" s="80"/>
      <c r="F1" s="95"/>
    </row>
    <row r="2" ht="22.9" customHeight="1" spans="1:6">
      <c r="A2" s="9"/>
      <c r="B2" s="5" t="s">
        <v>0</v>
      </c>
      <c r="C2" s="5"/>
      <c r="D2" s="5"/>
      <c r="E2" s="5"/>
      <c r="F2" s="27"/>
    </row>
    <row r="3" ht="19.5" customHeight="1" spans="1:6">
      <c r="A3" s="9"/>
      <c r="B3" s="85"/>
      <c r="C3" s="85"/>
      <c r="D3" s="85"/>
      <c r="E3" s="86" t="s">
        <v>1</v>
      </c>
      <c r="F3" s="27"/>
    </row>
    <row r="4" ht="23.1" customHeight="1" spans="1:6">
      <c r="A4" s="53"/>
      <c r="B4" s="136" t="s">
        <v>2</v>
      </c>
      <c r="C4" s="136"/>
      <c r="D4" s="136" t="s">
        <v>3</v>
      </c>
      <c r="E4" s="136"/>
      <c r="F4" s="114"/>
    </row>
    <row r="5" ht="23.1" customHeight="1" spans="1:6">
      <c r="A5" s="53"/>
      <c r="B5" s="136" t="s">
        <v>4</v>
      </c>
      <c r="C5" s="136" t="s">
        <v>5</v>
      </c>
      <c r="D5" s="136" t="s">
        <v>4</v>
      </c>
      <c r="E5" s="136" t="s">
        <v>5</v>
      </c>
      <c r="F5" s="114"/>
    </row>
    <row r="6" ht="16.5" customHeight="1" spans="1:6">
      <c r="A6" s="9"/>
      <c r="B6" s="110" t="s">
        <v>6</v>
      </c>
      <c r="C6" s="109">
        <f>6.81554+14520.243323</f>
        <v>14527.058863</v>
      </c>
      <c r="D6" s="111" t="s">
        <v>7</v>
      </c>
      <c r="E6" s="12" t="s">
        <v>8</v>
      </c>
      <c r="F6" s="27"/>
    </row>
    <row r="7" ht="16.5" customHeight="1" spans="1:6">
      <c r="A7" s="9"/>
      <c r="B7" s="110" t="s">
        <v>9</v>
      </c>
      <c r="C7" s="109">
        <v>25.702749</v>
      </c>
      <c r="D7" s="111" t="s">
        <v>10</v>
      </c>
      <c r="E7" s="12"/>
      <c r="F7" s="27"/>
    </row>
    <row r="8" ht="16.5" customHeight="1" spans="1:6">
      <c r="A8" s="9"/>
      <c r="B8" s="110" t="s">
        <v>11</v>
      </c>
      <c r="C8" s="109"/>
      <c r="D8" s="111" t="s">
        <v>12</v>
      </c>
      <c r="E8" s="12"/>
      <c r="F8" s="27"/>
    </row>
    <row r="9" ht="16.5" customHeight="1" spans="1:6">
      <c r="A9" s="9"/>
      <c r="B9" s="111" t="s">
        <v>13</v>
      </c>
      <c r="C9" s="108"/>
      <c r="D9" s="111" t="s">
        <v>14</v>
      </c>
      <c r="E9" s="12" t="s">
        <v>15</v>
      </c>
      <c r="F9" s="27"/>
    </row>
    <row r="10" ht="16.5" customHeight="1" spans="1:6">
      <c r="A10" s="9"/>
      <c r="B10" s="111" t="s">
        <v>16</v>
      </c>
      <c r="C10" s="108"/>
      <c r="D10" s="111" t="s">
        <v>17</v>
      </c>
      <c r="E10" s="12" t="s">
        <v>18</v>
      </c>
      <c r="F10" s="27"/>
    </row>
    <row r="11" ht="16.5" customHeight="1" spans="1:6">
      <c r="A11" s="9"/>
      <c r="B11" s="111" t="s">
        <v>19</v>
      </c>
      <c r="C11" s="108"/>
      <c r="D11" s="111" t="s">
        <v>20</v>
      </c>
      <c r="E11" s="12"/>
      <c r="F11" s="27"/>
    </row>
    <row r="12" ht="16.5" customHeight="1" spans="1:6">
      <c r="A12" s="9"/>
      <c r="B12" s="111" t="s">
        <v>21</v>
      </c>
      <c r="C12" s="108"/>
      <c r="D12" s="111" t="s">
        <v>22</v>
      </c>
      <c r="E12" s="12"/>
      <c r="F12" s="27"/>
    </row>
    <row r="13" ht="16.5" customHeight="1" spans="1:6">
      <c r="A13" s="9"/>
      <c r="B13" s="111" t="s">
        <v>23</v>
      </c>
      <c r="C13" s="108"/>
      <c r="D13" s="111" t="s">
        <v>24</v>
      </c>
      <c r="E13" s="12" t="s">
        <v>25</v>
      </c>
      <c r="F13" s="27"/>
    </row>
    <row r="14" ht="16.5" customHeight="1" spans="1:6">
      <c r="A14" s="9"/>
      <c r="B14" s="111" t="s">
        <v>26</v>
      </c>
      <c r="C14" s="108"/>
      <c r="D14" s="111" t="s">
        <v>27</v>
      </c>
      <c r="E14" s="12"/>
      <c r="F14" s="27"/>
    </row>
    <row r="15" ht="16.5" customHeight="1" spans="1:6">
      <c r="A15" s="9"/>
      <c r="B15" s="111"/>
      <c r="C15" s="108"/>
      <c r="D15" s="111" t="s">
        <v>28</v>
      </c>
      <c r="E15" s="12" t="s">
        <v>29</v>
      </c>
      <c r="F15" s="27"/>
    </row>
    <row r="16" ht="16.5" customHeight="1" spans="1:6">
      <c r="A16" s="9"/>
      <c r="B16" s="111"/>
      <c r="C16" s="108"/>
      <c r="D16" s="111" t="s">
        <v>30</v>
      </c>
      <c r="E16" s="12" t="s">
        <v>31</v>
      </c>
      <c r="F16" s="27"/>
    </row>
    <row r="17" ht="16.5" customHeight="1" spans="1:6">
      <c r="A17" s="9"/>
      <c r="B17" s="111"/>
      <c r="C17" s="108"/>
      <c r="D17" s="111" t="s">
        <v>32</v>
      </c>
      <c r="E17" s="12" t="s">
        <v>33</v>
      </c>
      <c r="F17" s="27"/>
    </row>
    <row r="18" ht="16.5" customHeight="1" spans="1:6">
      <c r="A18" s="9"/>
      <c r="B18" s="111"/>
      <c r="C18" s="108"/>
      <c r="D18" s="111" t="s">
        <v>34</v>
      </c>
      <c r="E18" s="12" t="s">
        <v>35</v>
      </c>
      <c r="F18" s="27"/>
    </row>
    <row r="19" ht="16.5" customHeight="1" spans="1:6">
      <c r="A19" s="9"/>
      <c r="B19" s="111"/>
      <c r="C19" s="108"/>
      <c r="D19" s="111" t="s">
        <v>36</v>
      </c>
      <c r="E19" s="12"/>
      <c r="F19" s="27"/>
    </row>
    <row r="20" ht="16.5" customHeight="1" spans="1:6">
      <c r="A20" s="9"/>
      <c r="B20" s="111"/>
      <c r="C20" s="108"/>
      <c r="D20" s="111" t="s">
        <v>37</v>
      </c>
      <c r="E20" s="12"/>
      <c r="F20" s="27"/>
    </row>
    <row r="21" ht="16.5" customHeight="1" spans="1:6">
      <c r="A21" s="9"/>
      <c r="B21" s="111"/>
      <c r="C21" s="108"/>
      <c r="D21" s="111" t="s">
        <v>38</v>
      </c>
      <c r="E21" s="12"/>
      <c r="F21" s="27"/>
    </row>
    <row r="22" ht="16.5" customHeight="1" spans="1:6">
      <c r="A22" s="9"/>
      <c r="B22" s="111"/>
      <c r="C22" s="108"/>
      <c r="D22" s="111" t="s">
        <v>39</v>
      </c>
      <c r="E22" s="12"/>
      <c r="F22" s="27"/>
    </row>
    <row r="23" ht="16.5" customHeight="1" spans="1:6">
      <c r="A23" s="9"/>
      <c r="B23" s="111"/>
      <c r="C23" s="108"/>
      <c r="D23" s="111" t="s">
        <v>40</v>
      </c>
      <c r="E23" s="12"/>
      <c r="F23" s="27"/>
    </row>
    <row r="24" ht="16.5" customHeight="1" spans="1:6">
      <c r="A24" s="9"/>
      <c r="B24" s="111"/>
      <c r="C24" s="108"/>
      <c r="D24" s="111" t="s">
        <v>41</v>
      </c>
      <c r="E24" s="12"/>
      <c r="F24" s="27"/>
    </row>
    <row r="25" ht="16.5" customHeight="1" spans="1:6">
      <c r="A25" s="9"/>
      <c r="B25" s="111"/>
      <c r="C25" s="108"/>
      <c r="D25" s="111" t="s">
        <v>42</v>
      </c>
      <c r="E25" s="12"/>
      <c r="F25" s="27"/>
    </row>
    <row r="26" ht="16.5" customHeight="1" spans="1:6">
      <c r="A26" s="9"/>
      <c r="B26" s="111"/>
      <c r="C26" s="108"/>
      <c r="D26" s="111" t="s">
        <v>43</v>
      </c>
      <c r="E26" s="12"/>
      <c r="F26" s="27"/>
    </row>
    <row r="27" ht="16.5" customHeight="1" spans="1:6">
      <c r="A27" s="9"/>
      <c r="B27" s="111"/>
      <c r="C27" s="108"/>
      <c r="D27" s="111" t="s">
        <v>44</v>
      </c>
      <c r="E27" s="12"/>
      <c r="F27" s="27"/>
    </row>
    <row r="28" ht="16.5" customHeight="1" spans="1:6">
      <c r="A28" s="9"/>
      <c r="B28" s="111"/>
      <c r="C28" s="108"/>
      <c r="D28" s="111" t="s">
        <v>45</v>
      </c>
      <c r="E28" s="12"/>
      <c r="F28" s="27"/>
    </row>
    <row r="29" ht="16.5" customHeight="1" spans="1:6">
      <c r="A29" s="9"/>
      <c r="B29" s="111"/>
      <c r="C29" s="108"/>
      <c r="D29" s="111" t="s">
        <v>46</v>
      </c>
      <c r="E29" s="12"/>
      <c r="F29" s="27"/>
    </row>
    <row r="30" ht="16.5" customHeight="1" spans="1:6">
      <c r="A30" s="9"/>
      <c r="B30" s="111"/>
      <c r="C30" s="108"/>
      <c r="D30" s="111" t="s">
        <v>47</v>
      </c>
      <c r="E30" s="12"/>
      <c r="F30" s="27"/>
    </row>
    <row r="31" ht="16.5" customHeight="1" spans="1:6">
      <c r="A31" s="9"/>
      <c r="B31" s="111"/>
      <c r="C31" s="108"/>
      <c r="D31" s="111" t="s">
        <v>48</v>
      </c>
      <c r="E31" s="12"/>
      <c r="F31" s="27"/>
    </row>
    <row r="32" ht="16.5" customHeight="1" spans="1:6">
      <c r="A32" s="9"/>
      <c r="B32" s="111"/>
      <c r="C32" s="108"/>
      <c r="D32" s="111" t="s">
        <v>49</v>
      </c>
      <c r="E32" s="12"/>
      <c r="F32" s="27"/>
    </row>
    <row r="33" ht="16.5" customHeight="1" spans="1:6">
      <c r="A33" s="9"/>
      <c r="B33" s="111"/>
      <c r="C33" s="108"/>
      <c r="D33" s="111" t="s">
        <v>50</v>
      </c>
      <c r="E33" s="12"/>
      <c r="F33" s="27"/>
    </row>
    <row r="34" ht="16.5" customHeight="1" spans="1:6">
      <c r="A34" s="9"/>
      <c r="B34" s="137" t="s">
        <v>51</v>
      </c>
      <c r="C34" s="104">
        <v>14552.761612</v>
      </c>
      <c r="D34" s="138" t="s">
        <v>52</v>
      </c>
      <c r="E34" s="90" t="s">
        <v>53</v>
      </c>
      <c r="F34" s="27"/>
    </row>
    <row r="35" ht="16.5" customHeight="1" spans="1:6">
      <c r="A35" s="9"/>
      <c r="B35" s="110" t="s">
        <v>54</v>
      </c>
      <c r="C35" s="109"/>
      <c r="D35" s="111" t="s">
        <v>55</v>
      </c>
      <c r="E35" s="12"/>
      <c r="F35" s="27"/>
    </row>
    <row r="36" ht="16.5" customHeight="1" spans="1:6">
      <c r="A36" s="9"/>
      <c r="B36" s="138" t="s">
        <v>56</v>
      </c>
      <c r="C36" s="139">
        <v>14552.761612</v>
      </c>
      <c r="D36" s="138" t="s">
        <v>57</v>
      </c>
      <c r="E36" s="90" t="s">
        <v>53</v>
      </c>
      <c r="F36" s="27"/>
    </row>
    <row r="37" ht="9.75" customHeight="1" spans="1:6">
      <c r="A37" s="101"/>
      <c r="B37" s="92"/>
      <c r="C37" s="92"/>
      <c r="D37" s="92"/>
      <c r="E37" s="92"/>
      <c r="F37" s="118"/>
    </row>
  </sheetData>
  <mergeCells count="5">
    <mergeCell ref="B2:E2"/>
    <mergeCell ref="B3:C3"/>
    <mergeCell ref="B4:C4"/>
    <mergeCell ref="D4:E4"/>
    <mergeCell ref="A6:A33"/>
  </mergeCells>
  <printOptions horizontalCentered="1"/>
  <pageMargins left="0.707638888888889" right="0.707638888888889" top="1.06180555555556" bottom="0.865277777777778"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 customWidth="1"/>
    <col min="2" max="4" width="30.7583333333333" customWidth="1"/>
    <col min="5" max="7" width="16.375" customWidth="1"/>
    <col min="8" max="8" width="1.5" customWidth="1"/>
    <col min="9" max="11" width="9.75833333333333" customWidth="1"/>
  </cols>
  <sheetData>
    <row r="1" ht="16.35" customHeight="1" spans="1:8">
      <c r="A1" s="78"/>
      <c r="B1" s="79"/>
      <c r="C1" s="80"/>
      <c r="D1" s="80"/>
      <c r="E1" s="80"/>
      <c r="F1" s="80"/>
      <c r="G1" s="80" t="s">
        <v>233</v>
      </c>
      <c r="H1" s="81"/>
    </row>
    <row r="2" ht="22.9" customHeight="1" spans="1:8">
      <c r="A2" s="82"/>
      <c r="B2" s="5" t="s">
        <v>424</v>
      </c>
      <c r="C2" s="5"/>
      <c r="D2" s="5"/>
      <c r="E2" s="5"/>
      <c r="F2" s="5"/>
      <c r="G2" s="5"/>
      <c r="H2" s="83"/>
    </row>
    <row r="3" ht="19.5" customHeight="1" spans="1:8">
      <c r="A3" s="84"/>
      <c r="B3" s="85"/>
      <c r="C3" s="85"/>
      <c r="D3" s="85"/>
      <c r="E3" s="85"/>
      <c r="F3" s="85"/>
      <c r="G3" s="86" t="s">
        <v>1</v>
      </c>
      <c r="H3" s="87"/>
    </row>
    <row r="4" ht="22.9" customHeight="1" spans="1:8">
      <c r="A4" s="53"/>
      <c r="B4" s="88" t="s">
        <v>80</v>
      </c>
      <c r="C4" s="88" t="s">
        <v>81</v>
      </c>
      <c r="D4" s="88" t="s">
        <v>82</v>
      </c>
      <c r="E4" s="88" t="s">
        <v>425</v>
      </c>
      <c r="F4" s="88"/>
      <c r="G4" s="88"/>
      <c r="H4" s="53"/>
    </row>
    <row r="5" ht="22.9" customHeight="1" spans="1:8">
      <c r="A5" s="53"/>
      <c r="B5" s="88"/>
      <c r="C5" s="88"/>
      <c r="D5" s="88"/>
      <c r="E5" s="88" t="s">
        <v>61</v>
      </c>
      <c r="F5" s="88" t="s">
        <v>83</v>
      </c>
      <c r="G5" s="88" t="s">
        <v>84</v>
      </c>
      <c r="H5" s="53"/>
    </row>
    <row r="6" ht="16.5" customHeight="1" spans="1:8">
      <c r="A6" s="9"/>
      <c r="B6" s="18"/>
      <c r="C6" s="18"/>
      <c r="D6" s="18"/>
      <c r="E6" s="12"/>
      <c r="F6" s="12"/>
      <c r="G6" s="12"/>
      <c r="H6" s="9"/>
    </row>
    <row r="7" ht="16.5" customHeight="1" spans="1:8">
      <c r="A7" s="89"/>
      <c r="B7" s="57"/>
      <c r="C7" s="57"/>
      <c r="D7" s="56" t="s">
        <v>78</v>
      </c>
      <c r="E7" s="90"/>
      <c r="F7" s="90"/>
      <c r="G7" s="90"/>
      <c r="H7" s="89"/>
    </row>
    <row r="8" ht="9.75" customHeight="1" spans="1:8">
      <c r="A8" s="91"/>
      <c r="B8" s="92"/>
      <c r="C8" s="92"/>
      <c r="D8" s="92"/>
      <c r="E8" s="92"/>
      <c r="F8" s="92"/>
      <c r="G8" s="92"/>
      <c r="H8" s="93"/>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9"/>
  <sheetViews>
    <sheetView zoomScale="120" zoomScaleNormal="120" workbookViewId="0">
      <pane ySplit="6" topLeftCell="A7" activePane="bottomLeft" state="frozen"/>
      <selection/>
      <selection pane="bottomLeft" activeCell="F18" sqref="F18"/>
    </sheetView>
  </sheetViews>
  <sheetFormatPr defaultColWidth="9.75833333333333" defaultRowHeight="13.5" outlineLevelCol="7"/>
  <cols>
    <col min="1" max="1" width="1.5" style="60" customWidth="1"/>
    <col min="2" max="2" width="13.5" style="60" customWidth="1"/>
    <col min="3" max="3" width="16.5" style="60" customWidth="1"/>
    <col min="4" max="4" width="21.1416666666667" style="60" customWidth="1"/>
    <col min="5" max="5" width="18.125" style="60" customWidth="1"/>
    <col min="6" max="6" width="15.1" style="60" customWidth="1"/>
    <col min="7" max="7" width="15.2083333333333" style="60" customWidth="1"/>
    <col min="8" max="8" width="19.6916666666667" style="60" customWidth="1"/>
    <col min="9" max="10" width="9.75833333333333" style="60" customWidth="1"/>
    <col min="11" max="256" width="9.75833333333333" style="60"/>
    <col min="257" max="257" width="1.5" style="60" customWidth="1"/>
    <col min="258" max="258" width="13.5" style="60" customWidth="1"/>
    <col min="259" max="259" width="16.5" style="60" customWidth="1"/>
    <col min="260" max="260" width="28.625" style="60" customWidth="1"/>
    <col min="261" max="261" width="18.125" style="60" customWidth="1"/>
    <col min="262" max="262" width="16.5" style="60" customWidth="1"/>
    <col min="263" max="263" width="21.375" style="60" customWidth="1"/>
    <col min="264" max="264" width="24.625" style="60" customWidth="1"/>
    <col min="265" max="266" width="9.75833333333333" style="60" customWidth="1"/>
    <col min="267" max="512" width="9.75833333333333" style="60"/>
    <col min="513" max="513" width="1.5" style="60" customWidth="1"/>
    <col min="514" max="514" width="13.5" style="60" customWidth="1"/>
    <col min="515" max="515" width="16.5" style="60" customWidth="1"/>
    <col min="516" max="516" width="28.625" style="60" customWidth="1"/>
    <col min="517" max="517" width="18.125" style="60" customWidth="1"/>
    <col min="518" max="518" width="16.5" style="60" customWidth="1"/>
    <col min="519" max="519" width="21.375" style="60" customWidth="1"/>
    <col min="520" max="520" width="24.625" style="60" customWidth="1"/>
    <col min="521" max="522" width="9.75833333333333" style="60" customWidth="1"/>
    <col min="523" max="768" width="9.75833333333333" style="60"/>
    <col min="769" max="769" width="1.5" style="60" customWidth="1"/>
    <col min="770" max="770" width="13.5" style="60" customWidth="1"/>
    <col min="771" max="771" width="16.5" style="60" customWidth="1"/>
    <col min="772" max="772" width="28.625" style="60" customWidth="1"/>
    <col min="773" max="773" width="18.125" style="60" customWidth="1"/>
    <col min="774" max="774" width="16.5" style="60" customWidth="1"/>
    <col min="775" max="775" width="21.375" style="60" customWidth="1"/>
    <col min="776" max="776" width="24.625" style="60" customWidth="1"/>
    <col min="777" max="778" width="9.75833333333333" style="60" customWidth="1"/>
    <col min="779" max="1024" width="9.75833333333333" style="60"/>
    <col min="1025" max="1025" width="1.5" style="60" customWidth="1"/>
    <col min="1026" max="1026" width="13.5" style="60" customWidth="1"/>
    <col min="1027" max="1027" width="16.5" style="60" customWidth="1"/>
    <col min="1028" max="1028" width="28.625" style="60" customWidth="1"/>
    <col min="1029" max="1029" width="18.125" style="60" customWidth="1"/>
    <col min="1030" max="1030" width="16.5" style="60" customWidth="1"/>
    <col min="1031" max="1031" width="21.375" style="60" customWidth="1"/>
    <col min="1032" max="1032" width="24.625" style="60" customWidth="1"/>
    <col min="1033" max="1034" width="9.75833333333333" style="60" customWidth="1"/>
    <col min="1035" max="1280" width="9.75833333333333" style="60"/>
    <col min="1281" max="1281" width="1.5" style="60" customWidth="1"/>
    <col min="1282" max="1282" width="13.5" style="60" customWidth="1"/>
    <col min="1283" max="1283" width="16.5" style="60" customWidth="1"/>
    <col min="1284" max="1284" width="28.625" style="60" customWidth="1"/>
    <col min="1285" max="1285" width="18.125" style="60" customWidth="1"/>
    <col min="1286" max="1286" width="16.5" style="60" customWidth="1"/>
    <col min="1287" max="1287" width="21.375" style="60" customWidth="1"/>
    <col min="1288" max="1288" width="24.625" style="60" customWidth="1"/>
    <col min="1289" max="1290" width="9.75833333333333" style="60" customWidth="1"/>
    <col min="1291" max="1536" width="9.75833333333333" style="60"/>
    <col min="1537" max="1537" width="1.5" style="60" customWidth="1"/>
    <col min="1538" max="1538" width="13.5" style="60" customWidth="1"/>
    <col min="1539" max="1539" width="16.5" style="60" customWidth="1"/>
    <col min="1540" max="1540" width="28.625" style="60" customWidth="1"/>
    <col min="1541" max="1541" width="18.125" style="60" customWidth="1"/>
    <col min="1542" max="1542" width="16.5" style="60" customWidth="1"/>
    <col min="1543" max="1543" width="21.375" style="60" customWidth="1"/>
    <col min="1544" max="1544" width="24.625" style="60" customWidth="1"/>
    <col min="1545" max="1546" width="9.75833333333333" style="60" customWidth="1"/>
    <col min="1547" max="1792" width="9.75833333333333" style="60"/>
    <col min="1793" max="1793" width="1.5" style="60" customWidth="1"/>
    <col min="1794" max="1794" width="13.5" style="60" customWidth="1"/>
    <col min="1795" max="1795" width="16.5" style="60" customWidth="1"/>
    <col min="1796" max="1796" width="28.625" style="60" customWidth="1"/>
    <col min="1797" max="1797" width="18.125" style="60" customWidth="1"/>
    <col min="1798" max="1798" width="16.5" style="60" customWidth="1"/>
    <col min="1799" max="1799" width="21.375" style="60" customWidth="1"/>
    <col min="1800" max="1800" width="24.625" style="60" customWidth="1"/>
    <col min="1801" max="1802" width="9.75833333333333" style="60" customWidth="1"/>
    <col min="1803" max="2048" width="9.75833333333333" style="60"/>
    <col min="2049" max="2049" width="1.5" style="60" customWidth="1"/>
    <col min="2050" max="2050" width="13.5" style="60" customWidth="1"/>
    <col min="2051" max="2051" width="16.5" style="60" customWidth="1"/>
    <col min="2052" max="2052" width="28.625" style="60" customWidth="1"/>
    <col min="2053" max="2053" width="18.125" style="60" customWidth="1"/>
    <col min="2054" max="2054" width="16.5" style="60" customWidth="1"/>
    <col min="2055" max="2055" width="21.375" style="60" customWidth="1"/>
    <col min="2056" max="2056" width="24.625" style="60" customWidth="1"/>
    <col min="2057" max="2058" width="9.75833333333333" style="60" customWidth="1"/>
    <col min="2059" max="2304" width="9.75833333333333" style="60"/>
    <col min="2305" max="2305" width="1.5" style="60" customWidth="1"/>
    <col min="2306" max="2306" width="13.5" style="60" customWidth="1"/>
    <col min="2307" max="2307" width="16.5" style="60" customWidth="1"/>
    <col min="2308" max="2308" width="28.625" style="60" customWidth="1"/>
    <col min="2309" max="2309" width="18.125" style="60" customWidth="1"/>
    <col min="2310" max="2310" width="16.5" style="60" customWidth="1"/>
    <col min="2311" max="2311" width="21.375" style="60" customWidth="1"/>
    <col min="2312" max="2312" width="24.625" style="60" customWidth="1"/>
    <col min="2313" max="2314" width="9.75833333333333" style="60" customWidth="1"/>
    <col min="2315" max="2560" width="9.75833333333333" style="60"/>
    <col min="2561" max="2561" width="1.5" style="60" customWidth="1"/>
    <col min="2562" max="2562" width="13.5" style="60" customWidth="1"/>
    <col min="2563" max="2563" width="16.5" style="60" customWidth="1"/>
    <col min="2564" max="2564" width="28.625" style="60" customWidth="1"/>
    <col min="2565" max="2565" width="18.125" style="60" customWidth="1"/>
    <col min="2566" max="2566" width="16.5" style="60" customWidth="1"/>
    <col min="2567" max="2567" width="21.375" style="60" customWidth="1"/>
    <col min="2568" max="2568" width="24.625" style="60" customWidth="1"/>
    <col min="2569" max="2570" width="9.75833333333333" style="60" customWidth="1"/>
    <col min="2571" max="2816" width="9.75833333333333" style="60"/>
    <col min="2817" max="2817" width="1.5" style="60" customWidth="1"/>
    <col min="2818" max="2818" width="13.5" style="60" customWidth="1"/>
    <col min="2819" max="2819" width="16.5" style="60" customWidth="1"/>
    <col min="2820" max="2820" width="28.625" style="60" customWidth="1"/>
    <col min="2821" max="2821" width="18.125" style="60" customWidth="1"/>
    <col min="2822" max="2822" width="16.5" style="60" customWidth="1"/>
    <col min="2823" max="2823" width="21.375" style="60" customWidth="1"/>
    <col min="2824" max="2824" width="24.625" style="60" customWidth="1"/>
    <col min="2825" max="2826" width="9.75833333333333" style="60" customWidth="1"/>
    <col min="2827" max="3072" width="9.75833333333333" style="60"/>
    <col min="3073" max="3073" width="1.5" style="60" customWidth="1"/>
    <col min="3074" max="3074" width="13.5" style="60" customWidth="1"/>
    <col min="3075" max="3075" width="16.5" style="60" customWidth="1"/>
    <col min="3076" max="3076" width="28.625" style="60" customWidth="1"/>
    <col min="3077" max="3077" width="18.125" style="60" customWidth="1"/>
    <col min="3078" max="3078" width="16.5" style="60" customWidth="1"/>
    <col min="3079" max="3079" width="21.375" style="60" customWidth="1"/>
    <col min="3080" max="3080" width="24.625" style="60" customWidth="1"/>
    <col min="3081" max="3082" width="9.75833333333333" style="60" customWidth="1"/>
    <col min="3083" max="3328" width="9.75833333333333" style="60"/>
    <col min="3329" max="3329" width="1.5" style="60" customWidth="1"/>
    <col min="3330" max="3330" width="13.5" style="60" customWidth="1"/>
    <col min="3331" max="3331" width="16.5" style="60" customWidth="1"/>
    <col min="3332" max="3332" width="28.625" style="60" customWidth="1"/>
    <col min="3333" max="3333" width="18.125" style="60" customWidth="1"/>
    <col min="3334" max="3334" width="16.5" style="60" customWidth="1"/>
    <col min="3335" max="3335" width="21.375" style="60" customWidth="1"/>
    <col min="3336" max="3336" width="24.625" style="60" customWidth="1"/>
    <col min="3337" max="3338" width="9.75833333333333" style="60" customWidth="1"/>
    <col min="3339" max="3584" width="9.75833333333333" style="60"/>
    <col min="3585" max="3585" width="1.5" style="60" customWidth="1"/>
    <col min="3586" max="3586" width="13.5" style="60" customWidth="1"/>
    <col min="3587" max="3587" width="16.5" style="60" customWidth="1"/>
    <col min="3588" max="3588" width="28.625" style="60" customWidth="1"/>
    <col min="3589" max="3589" width="18.125" style="60" customWidth="1"/>
    <col min="3590" max="3590" width="16.5" style="60" customWidth="1"/>
    <col min="3591" max="3591" width="21.375" style="60" customWidth="1"/>
    <col min="3592" max="3592" width="24.625" style="60" customWidth="1"/>
    <col min="3593" max="3594" width="9.75833333333333" style="60" customWidth="1"/>
    <col min="3595" max="3840" width="9.75833333333333" style="60"/>
    <col min="3841" max="3841" width="1.5" style="60" customWidth="1"/>
    <col min="3842" max="3842" width="13.5" style="60" customWidth="1"/>
    <col min="3843" max="3843" width="16.5" style="60" customWidth="1"/>
    <col min="3844" max="3844" width="28.625" style="60" customWidth="1"/>
    <col min="3845" max="3845" width="18.125" style="60" customWidth="1"/>
    <col min="3846" max="3846" width="16.5" style="60" customWidth="1"/>
    <col min="3847" max="3847" width="21.375" style="60" customWidth="1"/>
    <col min="3848" max="3848" width="24.625" style="60" customWidth="1"/>
    <col min="3849" max="3850" width="9.75833333333333" style="60" customWidth="1"/>
    <col min="3851" max="4096" width="9.75833333333333" style="60"/>
    <col min="4097" max="4097" width="1.5" style="60" customWidth="1"/>
    <col min="4098" max="4098" width="13.5" style="60" customWidth="1"/>
    <col min="4099" max="4099" width="16.5" style="60" customWidth="1"/>
    <col min="4100" max="4100" width="28.625" style="60" customWidth="1"/>
    <col min="4101" max="4101" width="18.125" style="60" customWidth="1"/>
    <col min="4102" max="4102" width="16.5" style="60" customWidth="1"/>
    <col min="4103" max="4103" width="21.375" style="60" customWidth="1"/>
    <col min="4104" max="4104" width="24.625" style="60" customWidth="1"/>
    <col min="4105" max="4106" width="9.75833333333333" style="60" customWidth="1"/>
    <col min="4107" max="4352" width="9.75833333333333" style="60"/>
    <col min="4353" max="4353" width="1.5" style="60" customWidth="1"/>
    <col min="4354" max="4354" width="13.5" style="60" customWidth="1"/>
    <col min="4355" max="4355" width="16.5" style="60" customWidth="1"/>
    <col min="4356" max="4356" width="28.625" style="60" customWidth="1"/>
    <col min="4357" max="4357" width="18.125" style="60" customWidth="1"/>
    <col min="4358" max="4358" width="16.5" style="60" customWidth="1"/>
    <col min="4359" max="4359" width="21.375" style="60" customWidth="1"/>
    <col min="4360" max="4360" width="24.625" style="60" customWidth="1"/>
    <col min="4361" max="4362" width="9.75833333333333" style="60" customWidth="1"/>
    <col min="4363" max="4608" width="9.75833333333333" style="60"/>
    <col min="4609" max="4609" width="1.5" style="60" customWidth="1"/>
    <col min="4610" max="4610" width="13.5" style="60" customWidth="1"/>
    <col min="4611" max="4611" width="16.5" style="60" customWidth="1"/>
    <col min="4612" max="4612" width="28.625" style="60" customWidth="1"/>
    <col min="4613" max="4613" width="18.125" style="60" customWidth="1"/>
    <col min="4614" max="4614" width="16.5" style="60" customWidth="1"/>
    <col min="4615" max="4615" width="21.375" style="60" customWidth="1"/>
    <col min="4616" max="4616" width="24.625" style="60" customWidth="1"/>
    <col min="4617" max="4618" width="9.75833333333333" style="60" customWidth="1"/>
    <col min="4619" max="4864" width="9.75833333333333" style="60"/>
    <col min="4865" max="4865" width="1.5" style="60" customWidth="1"/>
    <col min="4866" max="4866" width="13.5" style="60" customWidth="1"/>
    <col min="4867" max="4867" width="16.5" style="60" customWidth="1"/>
    <col min="4868" max="4868" width="28.625" style="60" customWidth="1"/>
    <col min="4869" max="4869" width="18.125" style="60" customWidth="1"/>
    <col min="4870" max="4870" width="16.5" style="60" customWidth="1"/>
    <col min="4871" max="4871" width="21.375" style="60" customWidth="1"/>
    <col min="4872" max="4872" width="24.625" style="60" customWidth="1"/>
    <col min="4873" max="4874" width="9.75833333333333" style="60" customWidth="1"/>
    <col min="4875" max="5120" width="9.75833333333333" style="60"/>
    <col min="5121" max="5121" width="1.5" style="60" customWidth="1"/>
    <col min="5122" max="5122" width="13.5" style="60" customWidth="1"/>
    <col min="5123" max="5123" width="16.5" style="60" customWidth="1"/>
    <col min="5124" max="5124" width="28.625" style="60" customWidth="1"/>
    <col min="5125" max="5125" width="18.125" style="60" customWidth="1"/>
    <col min="5126" max="5126" width="16.5" style="60" customWidth="1"/>
    <col min="5127" max="5127" width="21.375" style="60" customWidth="1"/>
    <col min="5128" max="5128" width="24.625" style="60" customWidth="1"/>
    <col min="5129" max="5130" width="9.75833333333333" style="60" customWidth="1"/>
    <col min="5131" max="5376" width="9.75833333333333" style="60"/>
    <col min="5377" max="5377" width="1.5" style="60" customWidth="1"/>
    <col min="5378" max="5378" width="13.5" style="60" customWidth="1"/>
    <col min="5379" max="5379" width="16.5" style="60" customWidth="1"/>
    <col min="5380" max="5380" width="28.625" style="60" customWidth="1"/>
    <col min="5381" max="5381" width="18.125" style="60" customWidth="1"/>
    <col min="5382" max="5382" width="16.5" style="60" customWidth="1"/>
    <col min="5383" max="5383" width="21.375" style="60" customWidth="1"/>
    <col min="5384" max="5384" width="24.625" style="60" customWidth="1"/>
    <col min="5385" max="5386" width="9.75833333333333" style="60" customWidth="1"/>
    <col min="5387" max="5632" width="9.75833333333333" style="60"/>
    <col min="5633" max="5633" width="1.5" style="60" customWidth="1"/>
    <col min="5634" max="5634" width="13.5" style="60" customWidth="1"/>
    <col min="5635" max="5635" width="16.5" style="60" customWidth="1"/>
    <col min="5636" max="5636" width="28.625" style="60" customWidth="1"/>
    <col min="5637" max="5637" width="18.125" style="60" customWidth="1"/>
    <col min="5638" max="5638" width="16.5" style="60" customWidth="1"/>
    <col min="5639" max="5639" width="21.375" style="60" customWidth="1"/>
    <col min="5640" max="5640" width="24.625" style="60" customWidth="1"/>
    <col min="5641" max="5642" width="9.75833333333333" style="60" customWidth="1"/>
    <col min="5643" max="5888" width="9.75833333333333" style="60"/>
    <col min="5889" max="5889" width="1.5" style="60" customWidth="1"/>
    <col min="5890" max="5890" width="13.5" style="60" customWidth="1"/>
    <col min="5891" max="5891" width="16.5" style="60" customWidth="1"/>
    <col min="5892" max="5892" width="28.625" style="60" customWidth="1"/>
    <col min="5893" max="5893" width="18.125" style="60" customWidth="1"/>
    <col min="5894" max="5894" width="16.5" style="60" customWidth="1"/>
    <col min="5895" max="5895" width="21.375" style="60" customWidth="1"/>
    <col min="5896" max="5896" width="24.625" style="60" customWidth="1"/>
    <col min="5897" max="5898" width="9.75833333333333" style="60" customWidth="1"/>
    <col min="5899" max="6144" width="9.75833333333333" style="60"/>
    <col min="6145" max="6145" width="1.5" style="60" customWidth="1"/>
    <col min="6146" max="6146" width="13.5" style="60" customWidth="1"/>
    <col min="6147" max="6147" width="16.5" style="60" customWidth="1"/>
    <col min="6148" max="6148" width="28.625" style="60" customWidth="1"/>
    <col min="6149" max="6149" width="18.125" style="60" customWidth="1"/>
    <col min="6150" max="6150" width="16.5" style="60" customWidth="1"/>
    <col min="6151" max="6151" width="21.375" style="60" customWidth="1"/>
    <col min="6152" max="6152" width="24.625" style="60" customWidth="1"/>
    <col min="6153" max="6154" width="9.75833333333333" style="60" customWidth="1"/>
    <col min="6155" max="6400" width="9.75833333333333" style="60"/>
    <col min="6401" max="6401" width="1.5" style="60" customWidth="1"/>
    <col min="6402" max="6402" width="13.5" style="60" customWidth="1"/>
    <col min="6403" max="6403" width="16.5" style="60" customWidth="1"/>
    <col min="6404" max="6404" width="28.625" style="60" customWidth="1"/>
    <col min="6405" max="6405" width="18.125" style="60" customWidth="1"/>
    <col min="6406" max="6406" width="16.5" style="60" customWidth="1"/>
    <col min="6407" max="6407" width="21.375" style="60" customWidth="1"/>
    <col min="6408" max="6408" width="24.625" style="60" customWidth="1"/>
    <col min="6409" max="6410" width="9.75833333333333" style="60" customWidth="1"/>
    <col min="6411" max="6656" width="9.75833333333333" style="60"/>
    <col min="6657" max="6657" width="1.5" style="60" customWidth="1"/>
    <col min="6658" max="6658" width="13.5" style="60" customWidth="1"/>
    <col min="6659" max="6659" width="16.5" style="60" customWidth="1"/>
    <col min="6660" max="6660" width="28.625" style="60" customWidth="1"/>
    <col min="6661" max="6661" width="18.125" style="60" customWidth="1"/>
    <col min="6662" max="6662" width="16.5" style="60" customWidth="1"/>
    <col min="6663" max="6663" width="21.375" style="60" customWidth="1"/>
    <col min="6664" max="6664" width="24.625" style="60" customWidth="1"/>
    <col min="6665" max="6666" width="9.75833333333333" style="60" customWidth="1"/>
    <col min="6667" max="6912" width="9.75833333333333" style="60"/>
    <col min="6913" max="6913" width="1.5" style="60" customWidth="1"/>
    <col min="6914" max="6914" width="13.5" style="60" customWidth="1"/>
    <col min="6915" max="6915" width="16.5" style="60" customWidth="1"/>
    <col min="6916" max="6916" width="28.625" style="60" customWidth="1"/>
    <col min="6917" max="6917" width="18.125" style="60" customWidth="1"/>
    <col min="6918" max="6918" width="16.5" style="60" customWidth="1"/>
    <col min="6919" max="6919" width="21.375" style="60" customWidth="1"/>
    <col min="6920" max="6920" width="24.625" style="60" customWidth="1"/>
    <col min="6921" max="6922" width="9.75833333333333" style="60" customWidth="1"/>
    <col min="6923" max="7168" width="9.75833333333333" style="60"/>
    <col min="7169" max="7169" width="1.5" style="60" customWidth="1"/>
    <col min="7170" max="7170" width="13.5" style="60" customWidth="1"/>
    <col min="7171" max="7171" width="16.5" style="60" customWidth="1"/>
    <col min="7172" max="7172" width="28.625" style="60" customWidth="1"/>
    <col min="7173" max="7173" width="18.125" style="60" customWidth="1"/>
    <col min="7174" max="7174" width="16.5" style="60" customWidth="1"/>
    <col min="7175" max="7175" width="21.375" style="60" customWidth="1"/>
    <col min="7176" max="7176" width="24.625" style="60" customWidth="1"/>
    <col min="7177" max="7178" width="9.75833333333333" style="60" customWidth="1"/>
    <col min="7179" max="7424" width="9.75833333333333" style="60"/>
    <col min="7425" max="7425" width="1.5" style="60" customWidth="1"/>
    <col min="7426" max="7426" width="13.5" style="60" customWidth="1"/>
    <col min="7427" max="7427" width="16.5" style="60" customWidth="1"/>
    <col min="7428" max="7428" width="28.625" style="60" customWidth="1"/>
    <col min="7429" max="7429" width="18.125" style="60" customWidth="1"/>
    <col min="7430" max="7430" width="16.5" style="60" customWidth="1"/>
    <col min="7431" max="7431" width="21.375" style="60" customWidth="1"/>
    <col min="7432" max="7432" width="24.625" style="60" customWidth="1"/>
    <col min="7433" max="7434" width="9.75833333333333" style="60" customWidth="1"/>
    <col min="7435" max="7680" width="9.75833333333333" style="60"/>
    <col min="7681" max="7681" width="1.5" style="60" customWidth="1"/>
    <col min="7682" max="7682" width="13.5" style="60" customWidth="1"/>
    <col min="7683" max="7683" width="16.5" style="60" customWidth="1"/>
    <col min="7684" max="7684" width="28.625" style="60" customWidth="1"/>
    <col min="7685" max="7685" width="18.125" style="60" customWidth="1"/>
    <col min="7686" max="7686" width="16.5" style="60" customWidth="1"/>
    <col min="7687" max="7687" width="21.375" style="60" customWidth="1"/>
    <col min="7688" max="7688" width="24.625" style="60" customWidth="1"/>
    <col min="7689" max="7690" width="9.75833333333333" style="60" customWidth="1"/>
    <col min="7691" max="7936" width="9.75833333333333" style="60"/>
    <col min="7937" max="7937" width="1.5" style="60" customWidth="1"/>
    <col min="7938" max="7938" width="13.5" style="60" customWidth="1"/>
    <col min="7939" max="7939" width="16.5" style="60" customWidth="1"/>
    <col min="7940" max="7940" width="28.625" style="60" customWidth="1"/>
    <col min="7941" max="7941" width="18.125" style="60" customWidth="1"/>
    <col min="7942" max="7942" width="16.5" style="60" customWidth="1"/>
    <col min="7943" max="7943" width="21.375" style="60" customWidth="1"/>
    <col min="7944" max="7944" width="24.625" style="60" customWidth="1"/>
    <col min="7945" max="7946" width="9.75833333333333" style="60" customWidth="1"/>
    <col min="7947" max="8192" width="9.75833333333333" style="60"/>
    <col min="8193" max="8193" width="1.5" style="60" customWidth="1"/>
    <col min="8194" max="8194" width="13.5" style="60" customWidth="1"/>
    <col min="8195" max="8195" width="16.5" style="60" customWidth="1"/>
    <col min="8196" max="8196" width="28.625" style="60" customWidth="1"/>
    <col min="8197" max="8197" width="18.125" style="60" customWidth="1"/>
    <col min="8198" max="8198" width="16.5" style="60" customWidth="1"/>
    <col min="8199" max="8199" width="21.375" style="60" customWidth="1"/>
    <col min="8200" max="8200" width="24.625" style="60" customWidth="1"/>
    <col min="8201" max="8202" width="9.75833333333333" style="60" customWidth="1"/>
    <col min="8203" max="8448" width="9.75833333333333" style="60"/>
    <col min="8449" max="8449" width="1.5" style="60" customWidth="1"/>
    <col min="8450" max="8450" width="13.5" style="60" customWidth="1"/>
    <col min="8451" max="8451" width="16.5" style="60" customWidth="1"/>
    <col min="8452" max="8452" width="28.625" style="60" customWidth="1"/>
    <col min="8453" max="8453" width="18.125" style="60" customWidth="1"/>
    <col min="8454" max="8454" width="16.5" style="60" customWidth="1"/>
    <col min="8455" max="8455" width="21.375" style="60" customWidth="1"/>
    <col min="8456" max="8456" width="24.625" style="60" customWidth="1"/>
    <col min="8457" max="8458" width="9.75833333333333" style="60" customWidth="1"/>
    <col min="8459" max="8704" width="9.75833333333333" style="60"/>
    <col min="8705" max="8705" width="1.5" style="60" customWidth="1"/>
    <col min="8706" max="8706" width="13.5" style="60" customWidth="1"/>
    <col min="8707" max="8707" width="16.5" style="60" customWidth="1"/>
    <col min="8708" max="8708" width="28.625" style="60" customWidth="1"/>
    <col min="8709" max="8709" width="18.125" style="60" customWidth="1"/>
    <col min="8710" max="8710" width="16.5" style="60" customWidth="1"/>
    <col min="8711" max="8711" width="21.375" style="60" customWidth="1"/>
    <col min="8712" max="8712" width="24.625" style="60" customWidth="1"/>
    <col min="8713" max="8714" width="9.75833333333333" style="60" customWidth="1"/>
    <col min="8715" max="8960" width="9.75833333333333" style="60"/>
    <col min="8961" max="8961" width="1.5" style="60" customWidth="1"/>
    <col min="8962" max="8962" width="13.5" style="60" customWidth="1"/>
    <col min="8963" max="8963" width="16.5" style="60" customWidth="1"/>
    <col min="8964" max="8964" width="28.625" style="60" customWidth="1"/>
    <col min="8965" max="8965" width="18.125" style="60" customWidth="1"/>
    <col min="8966" max="8966" width="16.5" style="60" customWidth="1"/>
    <col min="8967" max="8967" width="21.375" style="60" customWidth="1"/>
    <col min="8968" max="8968" width="24.625" style="60" customWidth="1"/>
    <col min="8969" max="8970" width="9.75833333333333" style="60" customWidth="1"/>
    <col min="8971" max="9216" width="9.75833333333333" style="60"/>
    <col min="9217" max="9217" width="1.5" style="60" customWidth="1"/>
    <col min="9218" max="9218" width="13.5" style="60" customWidth="1"/>
    <col min="9219" max="9219" width="16.5" style="60" customWidth="1"/>
    <col min="9220" max="9220" width="28.625" style="60" customWidth="1"/>
    <col min="9221" max="9221" width="18.125" style="60" customWidth="1"/>
    <col min="9222" max="9222" width="16.5" style="60" customWidth="1"/>
    <col min="9223" max="9223" width="21.375" style="60" customWidth="1"/>
    <col min="9224" max="9224" width="24.625" style="60" customWidth="1"/>
    <col min="9225" max="9226" width="9.75833333333333" style="60" customWidth="1"/>
    <col min="9227" max="9472" width="9.75833333333333" style="60"/>
    <col min="9473" max="9473" width="1.5" style="60" customWidth="1"/>
    <col min="9474" max="9474" width="13.5" style="60" customWidth="1"/>
    <col min="9475" max="9475" width="16.5" style="60" customWidth="1"/>
    <col min="9476" max="9476" width="28.625" style="60" customWidth="1"/>
    <col min="9477" max="9477" width="18.125" style="60" customWidth="1"/>
    <col min="9478" max="9478" width="16.5" style="60" customWidth="1"/>
    <col min="9479" max="9479" width="21.375" style="60" customWidth="1"/>
    <col min="9480" max="9480" width="24.625" style="60" customWidth="1"/>
    <col min="9481" max="9482" width="9.75833333333333" style="60" customWidth="1"/>
    <col min="9483" max="9728" width="9.75833333333333" style="60"/>
    <col min="9729" max="9729" width="1.5" style="60" customWidth="1"/>
    <col min="9730" max="9730" width="13.5" style="60" customWidth="1"/>
    <col min="9731" max="9731" width="16.5" style="60" customWidth="1"/>
    <col min="9732" max="9732" width="28.625" style="60" customWidth="1"/>
    <col min="9733" max="9733" width="18.125" style="60" customWidth="1"/>
    <col min="9734" max="9734" width="16.5" style="60" customWidth="1"/>
    <col min="9735" max="9735" width="21.375" style="60" customWidth="1"/>
    <col min="9736" max="9736" width="24.625" style="60" customWidth="1"/>
    <col min="9737" max="9738" width="9.75833333333333" style="60" customWidth="1"/>
    <col min="9739" max="9984" width="9.75833333333333" style="60"/>
    <col min="9985" max="9985" width="1.5" style="60" customWidth="1"/>
    <col min="9986" max="9986" width="13.5" style="60" customWidth="1"/>
    <col min="9987" max="9987" width="16.5" style="60" customWidth="1"/>
    <col min="9988" max="9988" width="28.625" style="60" customWidth="1"/>
    <col min="9989" max="9989" width="18.125" style="60" customWidth="1"/>
    <col min="9990" max="9990" width="16.5" style="60" customWidth="1"/>
    <col min="9991" max="9991" width="21.375" style="60" customWidth="1"/>
    <col min="9992" max="9992" width="24.625" style="60" customWidth="1"/>
    <col min="9993" max="9994" width="9.75833333333333" style="60" customWidth="1"/>
    <col min="9995" max="10240" width="9.75833333333333" style="60"/>
    <col min="10241" max="10241" width="1.5" style="60" customWidth="1"/>
    <col min="10242" max="10242" width="13.5" style="60" customWidth="1"/>
    <col min="10243" max="10243" width="16.5" style="60" customWidth="1"/>
    <col min="10244" max="10244" width="28.625" style="60" customWidth="1"/>
    <col min="10245" max="10245" width="18.125" style="60" customWidth="1"/>
    <col min="10246" max="10246" width="16.5" style="60" customWidth="1"/>
    <col min="10247" max="10247" width="21.375" style="60" customWidth="1"/>
    <col min="10248" max="10248" width="24.625" style="60" customWidth="1"/>
    <col min="10249" max="10250" width="9.75833333333333" style="60" customWidth="1"/>
    <col min="10251" max="10496" width="9.75833333333333" style="60"/>
    <col min="10497" max="10497" width="1.5" style="60" customWidth="1"/>
    <col min="10498" max="10498" width="13.5" style="60" customWidth="1"/>
    <col min="10499" max="10499" width="16.5" style="60" customWidth="1"/>
    <col min="10500" max="10500" width="28.625" style="60" customWidth="1"/>
    <col min="10501" max="10501" width="18.125" style="60" customWidth="1"/>
    <col min="10502" max="10502" width="16.5" style="60" customWidth="1"/>
    <col min="10503" max="10503" width="21.375" style="60" customWidth="1"/>
    <col min="10504" max="10504" width="24.625" style="60" customWidth="1"/>
    <col min="10505" max="10506" width="9.75833333333333" style="60" customWidth="1"/>
    <col min="10507" max="10752" width="9.75833333333333" style="60"/>
    <col min="10753" max="10753" width="1.5" style="60" customWidth="1"/>
    <col min="10754" max="10754" width="13.5" style="60" customWidth="1"/>
    <col min="10755" max="10755" width="16.5" style="60" customWidth="1"/>
    <col min="10756" max="10756" width="28.625" style="60" customWidth="1"/>
    <col min="10757" max="10757" width="18.125" style="60" customWidth="1"/>
    <col min="10758" max="10758" width="16.5" style="60" customWidth="1"/>
    <col min="10759" max="10759" width="21.375" style="60" customWidth="1"/>
    <col min="10760" max="10760" width="24.625" style="60" customWidth="1"/>
    <col min="10761" max="10762" width="9.75833333333333" style="60" customWidth="1"/>
    <col min="10763" max="11008" width="9.75833333333333" style="60"/>
    <col min="11009" max="11009" width="1.5" style="60" customWidth="1"/>
    <col min="11010" max="11010" width="13.5" style="60" customWidth="1"/>
    <col min="11011" max="11011" width="16.5" style="60" customWidth="1"/>
    <col min="11012" max="11012" width="28.625" style="60" customWidth="1"/>
    <col min="11013" max="11013" width="18.125" style="60" customWidth="1"/>
    <col min="11014" max="11014" width="16.5" style="60" customWidth="1"/>
    <col min="11015" max="11015" width="21.375" style="60" customWidth="1"/>
    <col min="11016" max="11016" width="24.625" style="60" customWidth="1"/>
    <col min="11017" max="11018" width="9.75833333333333" style="60" customWidth="1"/>
    <col min="11019" max="11264" width="9.75833333333333" style="60"/>
    <col min="11265" max="11265" width="1.5" style="60" customWidth="1"/>
    <col min="11266" max="11266" width="13.5" style="60" customWidth="1"/>
    <col min="11267" max="11267" width="16.5" style="60" customWidth="1"/>
    <col min="11268" max="11268" width="28.625" style="60" customWidth="1"/>
    <col min="11269" max="11269" width="18.125" style="60" customWidth="1"/>
    <col min="11270" max="11270" width="16.5" style="60" customWidth="1"/>
    <col min="11271" max="11271" width="21.375" style="60" customWidth="1"/>
    <col min="11272" max="11272" width="24.625" style="60" customWidth="1"/>
    <col min="11273" max="11274" width="9.75833333333333" style="60" customWidth="1"/>
    <col min="11275" max="11520" width="9.75833333333333" style="60"/>
    <col min="11521" max="11521" width="1.5" style="60" customWidth="1"/>
    <col min="11522" max="11522" width="13.5" style="60" customWidth="1"/>
    <col min="11523" max="11523" width="16.5" style="60" customWidth="1"/>
    <col min="11524" max="11524" width="28.625" style="60" customWidth="1"/>
    <col min="11525" max="11525" width="18.125" style="60" customWidth="1"/>
    <col min="11526" max="11526" width="16.5" style="60" customWidth="1"/>
    <col min="11527" max="11527" width="21.375" style="60" customWidth="1"/>
    <col min="11528" max="11528" width="24.625" style="60" customWidth="1"/>
    <col min="11529" max="11530" width="9.75833333333333" style="60" customWidth="1"/>
    <col min="11531" max="11776" width="9.75833333333333" style="60"/>
    <col min="11777" max="11777" width="1.5" style="60" customWidth="1"/>
    <col min="11778" max="11778" width="13.5" style="60" customWidth="1"/>
    <col min="11779" max="11779" width="16.5" style="60" customWidth="1"/>
    <col min="11780" max="11780" width="28.625" style="60" customWidth="1"/>
    <col min="11781" max="11781" width="18.125" style="60" customWidth="1"/>
    <col min="11782" max="11782" width="16.5" style="60" customWidth="1"/>
    <col min="11783" max="11783" width="21.375" style="60" customWidth="1"/>
    <col min="11784" max="11784" width="24.625" style="60" customWidth="1"/>
    <col min="11785" max="11786" width="9.75833333333333" style="60" customWidth="1"/>
    <col min="11787" max="12032" width="9.75833333333333" style="60"/>
    <col min="12033" max="12033" width="1.5" style="60" customWidth="1"/>
    <col min="12034" max="12034" width="13.5" style="60" customWidth="1"/>
    <col min="12035" max="12035" width="16.5" style="60" customWidth="1"/>
    <col min="12036" max="12036" width="28.625" style="60" customWidth="1"/>
    <col min="12037" max="12037" width="18.125" style="60" customWidth="1"/>
    <col min="12038" max="12038" width="16.5" style="60" customWidth="1"/>
    <col min="12039" max="12039" width="21.375" style="60" customWidth="1"/>
    <col min="12040" max="12040" width="24.625" style="60" customWidth="1"/>
    <col min="12041" max="12042" width="9.75833333333333" style="60" customWidth="1"/>
    <col min="12043" max="12288" width="9.75833333333333" style="60"/>
    <col min="12289" max="12289" width="1.5" style="60" customWidth="1"/>
    <col min="12290" max="12290" width="13.5" style="60" customWidth="1"/>
    <col min="12291" max="12291" width="16.5" style="60" customWidth="1"/>
    <col min="12292" max="12292" width="28.625" style="60" customWidth="1"/>
    <col min="12293" max="12293" width="18.125" style="60" customWidth="1"/>
    <col min="12294" max="12294" width="16.5" style="60" customWidth="1"/>
    <col min="12295" max="12295" width="21.375" style="60" customWidth="1"/>
    <col min="12296" max="12296" width="24.625" style="60" customWidth="1"/>
    <col min="12297" max="12298" width="9.75833333333333" style="60" customWidth="1"/>
    <col min="12299" max="12544" width="9.75833333333333" style="60"/>
    <col min="12545" max="12545" width="1.5" style="60" customWidth="1"/>
    <col min="12546" max="12546" width="13.5" style="60" customWidth="1"/>
    <col min="12547" max="12547" width="16.5" style="60" customWidth="1"/>
    <col min="12548" max="12548" width="28.625" style="60" customWidth="1"/>
    <col min="12549" max="12549" width="18.125" style="60" customWidth="1"/>
    <col min="12550" max="12550" width="16.5" style="60" customWidth="1"/>
    <col min="12551" max="12551" width="21.375" style="60" customWidth="1"/>
    <col min="12552" max="12552" width="24.625" style="60" customWidth="1"/>
    <col min="12553" max="12554" width="9.75833333333333" style="60" customWidth="1"/>
    <col min="12555" max="12800" width="9.75833333333333" style="60"/>
    <col min="12801" max="12801" width="1.5" style="60" customWidth="1"/>
    <col min="12802" max="12802" width="13.5" style="60" customWidth="1"/>
    <col min="12803" max="12803" width="16.5" style="60" customWidth="1"/>
    <col min="12804" max="12804" width="28.625" style="60" customWidth="1"/>
    <col min="12805" max="12805" width="18.125" style="60" customWidth="1"/>
    <col min="12806" max="12806" width="16.5" style="60" customWidth="1"/>
    <col min="12807" max="12807" width="21.375" style="60" customWidth="1"/>
    <col min="12808" max="12808" width="24.625" style="60" customWidth="1"/>
    <col min="12809" max="12810" width="9.75833333333333" style="60" customWidth="1"/>
    <col min="12811" max="13056" width="9.75833333333333" style="60"/>
    <col min="13057" max="13057" width="1.5" style="60" customWidth="1"/>
    <col min="13058" max="13058" width="13.5" style="60" customWidth="1"/>
    <col min="13059" max="13059" width="16.5" style="60" customWidth="1"/>
    <col min="13060" max="13060" width="28.625" style="60" customWidth="1"/>
    <col min="13061" max="13061" width="18.125" style="60" customWidth="1"/>
    <col min="13062" max="13062" width="16.5" style="60" customWidth="1"/>
    <col min="13063" max="13063" width="21.375" style="60" customWidth="1"/>
    <col min="13064" max="13064" width="24.625" style="60" customWidth="1"/>
    <col min="13065" max="13066" width="9.75833333333333" style="60" customWidth="1"/>
    <col min="13067" max="13312" width="9.75833333333333" style="60"/>
    <col min="13313" max="13313" width="1.5" style="60" customWidth="1"/>
    <col min="13314" max="13314" width="13.5" style="60" customWidth="1"/>
    <col min="13315" max="13315" width="16.5" style="60" customWidth="1"/>
    <col min="13316" max="13316" width="28.625" style="60" customWidth="1"/>
    <col min="13317" max="13317" width="18.125" style="60" customWidth="1"/>
    <col min="13318" max="13318" width="16.5" style="60" customWidth="1"/>
    <col min="13319" max="13319" width="21.375" style="60" customWidth="1"/>
    <col min="13320" max="13320" width="24.625" style="60" customWidth="1"/>
    <col min="13321" max="13322" width="9.75833333333333" style="60" customWidth="1"/>
    <col min="13323" max="13568" width="9.75833333333333" style="60"/>
    <col min="13569" max="13569" width="1.5" style="60" customWidth="1"/>
    <col min="13570" max="13570" width="13.5" style="60" customWidth="1"/>
    <col min="13571" max="13571" width="16.5" style="60" customWidth="1"/>
    <col min="13572" max="13572" width="28.625" style="60" customWidth="1"/>
    <col min="13573" max="13573" width="18.125" style="60" customWidth="1"/>
    <col min="13574" max="13574" width="16.5" style="60" customWidth="1"/>
    <col min="13575" max="13575" width="21.375" style="60" customWidth="1"/>
    <col min="13576" max="13576" width="24.625" style="60" customWidth="1"/>
    <col min="13577" max="13578" width="9.75833333333333" style="60" customWidth="1"/>
    <col min="13579" max="13824" width="9.75833333333333" style="60"/>
    <col min="13825" max="13825" width="1.5" style="60" customWidth="1"/>
    <col min="13826" max="13826" width="13.5" style="60" customWidth="1"/>
    <col min="13827" max="13827" width="16.5" style="60" customWidth="1"/>
    <col min="13828" max="13828" width="28.625" style="60" customWidth="1"/>
    <col min="13829" max="13829" width="18.125" style="60" customWidth="1"/>
    <col min="13830" max="13830" width="16.5" style="60" customWidth="1"/>
    <col min="13831" max="13831" width="21.375" style="60" customWidth="1"/>
    <col min="13832" max="13832" width="24.625" style="60" customWidth="1"/>
    <col min="13833" max="13834" width="9.75833333333333" style="60" customWidth="1"/>
    <col min="13835" max="14080" width="9.75833333333333" style="60"/>
    <col min="14081" max="14081" width="1.5" style="60" customWidth="1"/>
    <col min="14082" max="14082" width="13.5" style="60" customWidth="1"/>
    <col min="14083" max="14083" width="16.5" style="60" customWidth="1"/>
    <col min="14084" max="14084" width="28.625" style="60" customWidth="1"/>
    <col min="14085" max="14085" width="18.125" style="60" customWidth="1"/>
    <col min="14086" max="14086" width="16.5" style="60" customWidth="1"/>
    <col min="14087" max="14087" width="21.375" style="60" customWidth="1"/>
    <col min="14088" max="14088" width="24.625" style="60" customWidth="1"/>
    <col min="14089" max="14090" width="9.75833333333333" style="60" customWidth="1"/>
    <col min="14091" max="14336" width="9.75833333333333" style="60"/>
    <col min="14337" max="14337" width="1.5" style="60" customWidth="1"/>
    <col min="14338" max="14338" width="13.5" style="60" customWidth="1"/>
    <col min="14339" max="14339" width="16.5" style="60" customWidth="1"/>
    <col min="14340" max="14340" width="28.625" style="60" customWidth="1"/>
    <col min="14341" max="14341" width="18.125" style="60" customWidth="1"/>
    <col min="14342" max="14342" width="16.5" style="60" customWidth="1"/>
    <col min="14343" max="14343" width="21.375" style="60" customWidth="1"/>
    <col min="14344" max="14344" width="24.625" style="60" customWidth="1"/>
    <col min="14345" max="14346" width="9.75833333333333" style="60" customWidth="1"/>
    <col min="14347" max="14592" width="9.75833333333333" style="60"/>
    <col min="14593" max="14593" width="1.5" style="60" customWidth="1"/>
    <col min="14594" max="14594" width="13.5" style="60" customWidth="1"/>
    <col min="14595" max="14595" width="16.5" style="60" customWidth="1"/>
    <col min="14596" max="14596" width="28.625" style="60" customWidth="1"/>
    <col min="14597" max="14597" width="18.125" style="60" customWidth="1"/>
    <col min="14598" max="14598" width="16.5" style="60" customWidth="1"/>
    <col min="14599" max="14599" width="21.375" style="60" customWidth="1"/>
    <col min="14600" max="14600" width="24.625" style="60" customWidth="1"/>
    <col min="14601" max="14602" width="9.75833333333333" style="60" customWidth="1"/>
    <col min="14603" max="14848" width="9.75833333333333" style="60"/>
    <col min="14849" max="14849" width="1.5" style="60" customWidth="1"/>
    <col min="14850" max="14850" width="13.5" style="60" customWidth="1"/>
    <col min="14851" max="14851" width="16.5" style="60" customWidth="1"/>
    <col min="14852" max="14852" width="28.625" style="60" customWidth="1"/>
    <col min="14853" max="14853" width="18.125" style="60" customWidth="1"/>
    <col min="14854" max="14854" width="16.5" style="60" customWidth="1"/>
    <col min="14855" max="14855" width="21.375" style="60" customWidth="1"/>
    <col min="14856" max="14856" width="24.625" style="60" customWidth="1"/>
    <col min="14857" max="14858" width="9.75833333333333" style="60" customWidth="1"/>
    <col min="14859" max="15104" width="9.75833333333333" style="60"/>
    <col min="15105" max="15105" width="1.5" style="60" customWidth="1"/>
    <col min="15106" max="15106" width="13.5" style="60" customWidth="1"/>
    <col min="15107" max="15107" width="16.5" style="60" customWidth="1"/>
    <col min="15108" max="15108" width="28.625" style="60" customWidth="1"/>
    <col min="15109" max="15109" width="18.125" style="60" customWidth="1"/>
    <col min="15110" max="15110" width="16.5" style="60" customWidth="1"/>
    <col min="15111" max="15111" width="21.375" style="60" customWidth="1"/>
    <col min="15112" max="15112" width="24.625" style="60" customWidth="1"/>
    <col min="15113" max="15114" width="9.75833333333333" style="60" customWidth="1"/>
    <col min="15115" max="15360" width="9.75833333333333" style="60"/>
    <col min="15361" max="15361" width="1.5" style="60" customWidth="1"/>
    <col min="15362" max="15362" width="13.5" style="60" customWidth="1"/>
    <col min="15363" max="15363" width="16.5" style="60" customWidth="1"/>
    <col min="15364" max="15364" width="28.625" style="60" customWidth="1"/>
    <col min="15365" max="15365" width="18.125" style="60" customWidth="1"/>
    <col min="15366" max="15366" width="16.5" style="60" customWidth="1"/>
    <col min="15367" max="15367" width="21.375" style="60" customWidth="1"/>
    <col min="15368" max="15368" width="24.625" style="60" customWidth="1"/>
    <col min="15369" max="15370" width="9.75833333333333" style="60" customWidth="1"/>
    <col min="15371" max="15616" width="9.75833333333333" style="60"/>
    <col min="15617" max="15617" width="1.5" style="60" customWidth="1"/>
    <col min="15618" max="15618" width="13.5" style="60" customWidth="1"/>
    <col min="15619" max="15619" width="16.5" style="60" customWidth="1"/>
    <col min="15620" max="15620" width="28.625" style="60" customWidth="1"/>
    <col min="15621" max="15621" width="18.125" style="60" customWidth="1"/>
    <col min="15622" max="15622" width="16.5" style="60" customWidth="1"/>
    <col min="15623" max="15623" width="21.375" style="60" customWidth="1"/>
    <col min="15624" max="15624" width="24.625" style="60" customWidth="1"/>
    <col min="15625" max="15626" width="9.75833333333333" style="60" customWidth="1"/>
    <col min="15627" max="15872" width="9.75833333333333" style="60"/>
    <col min="15873" max="15873" width="1.5" style="60" customWidth="1"/>
    <col min="15874" max="15874" width="13.5" style="60" customWidth="1"/>
    <col min="15875" max="15875" width="16.5" style="60" customWidth="1"/>
    <col min="15876" max="15876" width="28.625" style="60" customWidth="1"/>
    <col min="15877" max="15877" width="18.125" style="60" customWidth="1"/>
    <col min="15878" max="15878" width="16.5" style="60" customWidth="1"/>
    <col min="15879" max="15879" width="21.375" style="60" customWidth="1"/>
    <col min="15880" max="15880" width="24.625" style="60" customWidth="1"/>
    <col min="15881" max="15882" width="9.75833333333333" style="60" customWidth="1"/>
    <col min="15883" max="16128" width="9.75833333333333" style="60"/>
    <col min="16129" max="16129" width="1.5" style="60" customWidth="1"/>
    <col min="16130" max="16130" width="13.5" style="60" customWidth="1"/>
    <col min="16131" max="16131" width="16.5" style="60" customWidth="1"/>
    <col min="16132" max="16132" width="28.625" style="60" customWidth="1"/>
    <col min="16133" max="16133" width="18.125" style="60" customWidth="1"/>
    <col min="16134" max="16134" width="16.5" style="60" customWidth="1"/>
    <col min="16135" max="16135" width="21.375" style="60" customWidth="1"/>
    <col min="16136" max="16136" width="24.625" style="60" customWidth="1"/>
    <col min="16137" max="16138" width="9.75833333333333" style="60" customWidth="1"/>
    <col min="16139" max="16384" width="9.75833333333333" style="60"/>
  </cols>
  <sheetData>
    <row r="1" ht="16.35" customHeight="1" spans="1:8">
      <c r="A1" s="61"/>
      <c r="B1" s="62"/>
      <c r="C1" s="61"/>
      <c r="E1" s="61"/>
      <c r="F1" s="61"/>
      <c r="G1" s="61"/>
      <c r="H1" s="61"/>
    </row>
    <row r="2" ht="22.9" customHeight="1" spans="1:8">
      <c r="A2" s="61"/>
      <c r="B2" s="63" t="s">
        <v>426</v>
      </c>
      <c r="C2" s="63"/>
      <c r="D2" s="63"/>
      <c r="E2" s="63"/>
      <c r="F2" s="63"/>
      <c r="G2" s="63"/>
      <c r="H2" s="63"/>
    </row>
    <row r="3" ht="19.5" customHeight="1" spans="1:8">
      <c r="A3" s="64"/>
      <c r="B3" s="64"/>
      <c r="C3" s="64"/>
      <c r="D3" s="64"/>
      <c r="E3" s="64"/>
      <c r="F3" s="64"/>
      <c r="G3" s="64"/>
      <c r="H3" s="65" t="s">
        <v>1</v>
      </c>
    </row>
    <row r="4" ht="22.9" customHeight="1" spans="1:8">
      <c r="A4" s="66"/>
      <c r="B4" s="67" t="s">
        <v>427</v>
      </c>
      <c r="C4" s="67" t="s">
        <v>428</v>
      </c>
      <c r="D4" s="67" t="s">
        <v>429</v>
      </c>
      <c r="E4" s="67" t="s">
        <v>430</v>
      </c>
      <c r="F4" s="68" t="s">
        <v>431</v>
      </c>
      <c r="G4" s="69"/>
      <c r="H4" s="70"/>
    </row>
    <row r="5" ht="22.9" customHeight="1" spans="1:8">
      <c r="A5" s="71"/>
      <c r="B5" s="67"/>
      <c r="C5" s="67"/>
      <c r="D5" s="67"/>
      <c r="E5" s="67"/>
      <c r="F5" s="67" t="s">
        <v>63</v>
      </c>
      <c r="G5" s="67" t="s">
        <v>432</v>
      </c>
      <c r="H5" s="67" t="s">
        <v>433</v>
      </c>
    </row>
    <row r="6" ht="22.9" customHeight="1" spans="1:8">
      <c r="A6" s="66"/>
      <c r="B6" s="67"/>
      <c r="C6" s="67"/>
      <c r="D6" s="67"/>
      <c r="E6" s="67"/>
      <c r="F6" s="67"/>
      <c r="G6" s="67"/>
      <c r="H6" s="67"/>
    </row>
    <row r="7" ht="16.5" customHeight="1" spans="1:8">
      <c r="A7" s="72"/>
      <c r="B7" s="73">
        <v>2023</v>
      </c>
      <c r="C7" s="74">
        <f>D7+E7+F7</f>
        <v>10.3773</v>
      </c>
      <c r="D7" s="75"/>
      <c r="E7" s="76" t="s">
        <v>434</v>
      </c>
      <c r="F7" s="75">
        <f>G7+H7</f>
        <v>8.825</v>
      </c>
      <c r="G7" s="75"/>
      <c r="H7" s="75">
        <v>8.825</v>
      </c>
    </row>
    <row r="8" ht="16.5" customHeight="1" spans="1:8">
      <c r="A8" s="72"/>
      <c r="B8" s="73">
        <v>2024</v>
      </c>
      <c r="C8" s="74">
        <f>D8+E8+F8</f>
        <v>9.749685</v>
      </c>
      <c r="D8" s="75"/>
      <c r="E8" s="76" t="s">
        <v>207</v>
      </c>
      <c r="F8" s="75">
        <f>G8+H8</f>
        <v>8.275</v>
      </c>
      <c r="G8" s="75"/>
      <c r="H8" s="75">
        <v>8.275</v>
      </c>
    </row>
    <row r="9" ht="9.75" customHeight="1" spans="1:8">
      <c r="A9" s="77"/>
      <c r="B9" s="77"/>
      <c r="C9" s="77"/>
      <c r="D9" s="77"/>
      <c r="E9" s="77"/>
      <c r="F9" s="77"/>
      <c r="G9" s="77"/>
      <c r="H9" s="77"/>
    </row>
  </sheetData>
  <mergeCells count="10">
    <mergeCell ref="B2:H2"/>
    <mergeCell ref="B3:E3"/>
    <mergeCell ref="F4:H4"/>
    <mergeCell ref="B4:B6"/>
    <mergeCell ref="C4:C6"/>
    <mergeCell ref="D4:D6"/>
    <mergeCell ref="E4:E6"/>
    <mergeCell ref="F5:F6"/>
    <mergeCell ref="G5:G6"/>
    <mergeCell ref="H5:H6"/>
  </mergeCells>
  <printOptions horizontalCentered="1"/>
  <pageMargins left="0.707638888888889" right="0.707638888888889" top="1.06180555555556" bottom="0.8652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34"/>
  <sheetViews>
    <sheetView workbookViewId="0">
      <pane ySplit="5" topLeftCell="A6" activePane="bottomLeft" state="frozen"/>
      <selection/>
      <selection pane="bottomLeft" activeCell="B23" sqref="B23"/>
    </sheetView>
  </sheetViews>
  <sheetFormatPr defaultColWidth="10" defaultRowHeight="13.5" outlineLevelCol="7"/>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ht="16.35" customHeight="1" spans="1:8">
      <c r="A1" s="49"/>
      <c r="B1" s="31"/>
      <c r="C1" s="50"/>
      <c r="D1" s="50"/>
      <c r="E1" s="50"/>
      <c r="F1" s="50"/>
      <c r="G1" s="50"/>
      <c r="H1" s="43"/>
    </row>
    <row r="2" ht="22.9" customHeight="1" spans="1:8">
      <c r="A2" s="51"/>
      <c r="B2" s="5" t="s">
        <v>435</v>
      </c>
      <c r="C2" s="5"/>
      <c r="D2" s="5"/>
      <c r="E2" s="5"/>
      <c r="F2" s="5"/>
      <c r="G2" s="5"/>
      <c r="H2" s="39" t="s">
        <v>436</v>
      </c>
    </row>
    <row r="3" ht="19.5" customHeight="1" spans="1:8">
      <c r="A3" s="1"/>
      <c r="B3" s="35"/>
      <c r="C3" s="35"/>
      <c r="D3" s="35"/>
      <c r="E3" s="35"/>
      <c r="F3" s="35"/>
      <c r="G3" s="52" t="s">
        <v>1</v>
      </c>
      <c r="H3" s="44"/>
    </row>
    <row r="4" ht="23.1" customHeight="1" spans="1:8">
      <c r="A4" s="45"/>
      <c r="B4" s="37" t="s">
        <v>237</v>
      </c>
      <c r="C4" s="37" t="s">
        <v>437</v>
      </c>
      <c r="D4" s="37"/>
      <c r="E4" s="37"/>
      <c r="F4" s="37" t="s">
        <v>438</v>
      </c>
      <c r="G4" s="37" t="s">
        <v>439</v>
      </c>
      <c r="H4" s="45"/>
    </row>
    <row r="5" ht="23.1" customHeight="1" spans="1:8">
      <c r="A5" s="53"/>
      <c r="B5" s="37"/>
      <c r="C5" s="37" t="s">
        <v>440</v>
      </c>
      <c r="D5" s="37" t="s">
        <v>441</v>
      </c>
      <c r="E5" s="37" t="s">
        <v>442</v>
      </c>
      <c r="F5" s="37"/>
      <c r="G5" s="37"/>
      <c r="H5" s="54"/>
    </row>
    <row r="6" ht="16.5" customHeight="1" spans="1:8">
      <c r="A6" s="55"/>
      <c r="B6" s="56" t="s">
        <v>78</v>
      </c>
      <c r="C6" s="57"/>
      <c r="D6" s="57"/>
      <c r="E6" s="57"/>
      <c r="F6" s="57"/>
      <c r="G6" s="58">
        <v>1243.65047</v>
      </c>
      <c r="H6" s="55"/>
    </row>
    <row r="7" ht="24.95" customHeight="1" spans="1:8">
      <c r="A7" s="1"/>
      <c r="B7" s="18" t="s">
        <v>443</v>
      </c>
      <c r="C7" s="18" t="s">
        <v>444</v>
      </c>
      <c r="D7" s="18" t="s">
        <v>445</v>
      </c>
      <c r="E7" s="18" t="s">
        <v>446</v>
      </c>
      <c r="F7" s="18" t="s">
        <v>447</v>
      </c>
      <c r="G7" s="40" t="s">
        <v>448</v>
      </c>
      <c r="H7" s="1"/>
    </row>
    <row r="8" ht="24.95" customHeight="1" spans="1:8">
      <c r="A8" s="1"/>
      <c r="B8" s="18" t="s">
        <v>449</v>
      </c>
      <c r="C8" s="18" t="s">
        <v>444</v>
      </c>
      <c r="D8" s="18" t="s">
        <v>445</v>
      </c>
      <c r="E8" s="18" t="s">
        <v>446</v>
      </c>
      <c r="F8" s="18" t="s">
        <v>447</v>
      </c>
      <c r="G8" s="40" t="s">
        <v>265</v>
      </c>
      <c r="H8" s="1"/>
    </row>
    <row r="9" ht="24.95" customHeight="1" spans="1:8">
      <c r="A9" s="1"/>
      <c r="B9" s="18" t="s">
        <v>450</v>
      </c>
      <c r="C9" s="18" t="s">
        <v>444</v>
      </c>
      <c r="D9" s="18" t="s">
        <v>451</v>
      </c>
      <c r="E9" s="18" t="s">
        <v>452</v>
      </c>
      <c r="F9" s="18" t="s">
        <v>453</v>
      </c>
      <c r="G9" s="40" t="s">
        <v>194</v>
      </c>
      <c r="H9" s="1"/>
    </row>
    <row r="10" ht="24.95" customHeight="1" spans="1:8">
      <c r="A10" s="1"/>
      <c r="B10" s="18" t="s">
        <v>454</v>
      </c>
      <c r="C10" s="18" t="s">
        <v>455</v>
      </c>
      <c r="D10" s="18" t="s">
        <v>456</v>
      </c>
      <c r="E10" s="18" t="s">
        <v>457</v>
      </c>
      <c r="F10" s="18" t="s">
        <v>447</v>
      </c>
      <c r="G10" s="40" t="s">
        <v>285</v>
      </c>
      <c r="H10" s="1"/>
    </row>
    <row r="11" ht="24.95" customHeight="1" spans="1:8">
      <c r="A11" s="1"/>
      <c r="B11" s="18" t="s">
        <v>454</v>
      </c>
      <c r="C11" s="18" t="s">
        <v>455</v>
      </c>
      <c r="D11" s="18" t="s">
        <v>456</v>
      </c>
      <c r="E11" s="18" t="s">
        <v>457</v>
      </c>
      <c r="F11" s="18" t="s">
        <v>447</v>
      </c>
      <c r="G11" s="40" t="s">
        <v>458</v>
      </c>
      <c r="H11" s="1"/>
    </row>
    <row r="12" ht="24.95" customHeight="1" spans="1:8">
      <c r="A12" s="1"/>
      <c r="B12" s="18" t="s">
        <v>454</v>
      </c>
      <c r="C12" s="18" t="s">
        <v>455</v>
      </c>
      <c r="D12" s="18" t="s">
        <v>459</v>
      </c>
      <c r="E12" s="18" t="s">
        <v>460</v>
      </c>
      <c r="F12" s="18" t="s">
        <v>447</v>
      </c>
      <c r="G12" s="40" t="s">
        <v>461</v>
      </c>
      <c r="H12" s="1"/>
    </row>
    <row r="13" ht="24.95" customHeight="1" spans="1:8">
      <c r="A13" s="1"/>
      <c r="B13" s="18" t="s">
        <v>462</v>
      </c>
      <c r="C13" s="18" t="s">
        <v>455</v>
      </c>
      <c r="D13" s="18" t="s">
        <v>463</v>
      </c>
      <c r="E13" s="18" t="s">
        <v>464</v>
      </c>
      <c r="F13" s="18" t="s">
        <v>465</v>
      </c>
      <c r="G13" s="40" t="s">
        <v>466</v>
      </c>
      <c r="H13" s="1"/>
    </row>
    <row r="14" ht="24.95" customHeight="1" spans="1:8">
      <c r="A14" s="1"/>
      <c r="B14" s="18" t="s">
        <v>467</v>
      </c>
      <c r="C14" s="18" t="s">
        <v>455</v>
      </c>
      <c r="D14" s="18" t="s">
        <v>468</v>
      </c>
      <c r="E14" s="18" t="s">
        <v>469</v>
      </c>
      <c r="F14" s="18" t="s">
        <v>453</v>
      </c>
      <c r="G14" s="40" t="s">
        <v>470</v>
      </c>
      <c r="H14" s="1"/>
    </row>
    <row r="15" ht="24.95" customHeight="1" spans="1:8">
      <c r="A15" s="1"/>
      <c r="B15" s="18" t="s">
        <v>467</v>
      </c>
      <c r="C15" s="18" t="s">
        <v>444</v>
      </c>
      <c r="D15" s="18" t="s">
        <v>471</v>
      </c>
      <c r="E15" s="18" t="s">
        <v>472</v>
      </c>
      <c r="F15" s="18" t="s">
        <v>473</v>
      </c>
      <c r="G15" s="40" t="s">
        <v>458</v>
      </c>
      <c r="H15" s="1"/>
    </row>
    <row r="16" ht="24.95" customHeight="1" spans="1:8">
      <c r="A16" s="1"/>
      <c r="B16" s="18" t="s">
        <v>467</v>
      </c>
      <c r="C16" s="18" t="s">
        <v>455</v>
      </c>
      <c r="D16" s="18" t="s">
        <v>474</v>
      </c>
      <c r="E16" s="18" t="s">
        <v>475</v>
      </c>
      <c r="F16" s="18" t="s">
        <v>476</v>
      </c>
      <c r="G16" s="40" t="s">
        <v>477</v>
      </c>
      <c r="H16" s="1"/>
    </row>
    <row r="17" ht="24.95" customHeight="1" spans="1:8">
      <c r="A17" s="1"/>
      <c r="B17" s="18" t="s">
        <v>467</v>
      </c>
      <c r="C17" s="18" t="s">
        <v>455</v>
      </c>
      <c r="D17" s="18" t="s">
        <v>478</v>
      </c>
      <c r="E17" s="18" t="s">
        <v>479</v>
      </c>
      <c r="F17" s="18" t="s">
        <v>476</v>
      </c>
      <c r="G17" s="40" t="s">
        <v>480</v>
      </c>
      <c r="H17" s="1"/>
    </row>
    <row r="18" ht="24.95" customHeight="1" spans="1:8">
      <c r="A18" s="1"/>
      <c r="B18" s="18" t="s">
        <v>467</v>
      </c>
      <c r="C18" s="18" t="s">
        <v>444</v>
      </c>
      <c r="D18" s="18" t="s">
        <v>471</v>
      </c>
      <c r="E18" s="18" t="s">
        <v>481</v>
      </c>
      <c r="F18" s="18" t="s">
        <v>453</v>
      </c>
      <c r="G18" s="40" t="s">
        <v>477</v>
      </c>
      <c r="H18" s="1"/>
    </row>
    <row r="19" ht="24.95" customHeight="1" spans="1:8">
      <c r="A19" s="1"/>
      <c r="B19" s="18" t="s">
        <v>482</v>
      </c>
      <c r="C19" s="18" t="s">
        <v>444</v>
      </c>
      <c r="D19" s="18" t="s">
        <v>483</v>
      </c>
      <c r="E19" s="18" t="s">
        <v>484</v>
      </c>
      <c r="F19" s="18" t="s">
        <v>447</v>
      </c>
      <c r="G19" s="40" t="s">
        <v>221</v>
      </c>
      <c r="H19" s="1"/>
    </row>
    <row r="20" ht="24.95" customHeight="1" spans="1:8">
      <c r="A20" s="1"/>
      <c r="B20" s="18" t="s">
        <v>485</v>
      </c>
      <c r="C20" s="18" t="s">
        <v>455</v>
      </c>
      <c r="D20" s="18" t="s">
        <v>486</v>
      </c>
      <c r="E20" s="18" t="s">
        <v>487</v>
      </c>
      <c r="F20" s="18" t="s">
        <v>453</v>
      </c>
      <c r="G20" s="40" t="s">
        <v>488</v>
      </c>
      <c r="H20" s="1"/>
    </row>
    <row r="21" ht="24.95" customHeight="1" spans="1:8">
      <c r="A21" s="1"/>
      <c r="B21" s="18" t="s">
        <v>489</v>
      </c>
      <c r="C21" s="18" t="s">
        <v>455</v>
      </c>
      <c r="D21" s="18" t="s">
        <v>490</v>
      </c>
      <c r="E21" s="18" t="s">
        <v>491</v>
      </c>
      <c r="F21" s="18" t="s">
        <v>465</v>
      </c>
      <c r="G21" s="40" t="s">
        <v>165</v>
      </c>
      <c r="H21" s="1"/>
    </row>
    <row r="22" ht="24.95" customHeight="1" spans="1:8">
      <c r="A22" s="1"/>
      <c r="B22" s="18" t="s">
        <v>492</v>
      </c>
      <c r="C22" s="18" t="s">
        <v>455</v>
      </c>
      <c r="D22" s="18" t="s">
        <v>493</v>
      </c>
      <c r="E22" s="18" t="s">
        <v>494</v>
      </c>
      <c r="F22" s="18" t="s">
        <v>495</v>
      </c>
      <c r="G22" s="40" t="s">
        <v>496</v>
      </c>
      <c r="H22" s="1"/>
    </row>
    <row r="23" ht="24.95" customHeight="1" spans="1:8">
      <c r="A23" s="1"/>
      <c r="B23" s="18" t="s">
        <v>497</v>
      </c>
      <c r="C23" s="18" t="s">
        <v>444</v>
      </c>
      <c r="D23" s="18" t="s">
        <v>498</v>
      </c>
      <c r="E23" s="18" t="s">
        <v>499</v>
      </c>
      <c r="F23" s="18" t="s">
        <v>447</v>
      </c>
      <c r="G23" s="40" t="s">
        <v>477</v>
      </c>
      <c r="H23" s="1"/>
    </row>
    <row r="24" ht="24.95" customHeight="1" spans="1:8">
      <c r="A24" s="1"/>
      <c r="B24" s="18" t="s">
        <v>500</v>
      </c>
      <c r="C24" s="18" t="s">
        <v>455</v>
      </c>
      <c r="D24" s="18" t="s">
        <v>501</v>
      </c>
      <c r="E24" s="18" t="s">
        <v>502</v>
      </c>
      <c r="F24" s="18" t="s">
        <v>447</v>
      </c>
      <c r="G24" s="40" t="s">
        <v>503</v>
      </c>
      <c r="H24" s="1"/>
    </row>
    <row r="25" ht="24.95" customHeight="1" spans="1:8">
      <c r="A25" s="1"/>
      <c r="B25" s="18" t="s">
        <v>504</v>
      </c>
      <c r="C25" s="18" t="s">
        <v>455</v>
      </c>
      <c r="D25" s="18" t="s">
        <v>456</v>
      </c>
      <c r="E25" s="18" t="s">
        <v>505</v>
      </c>
      <c r="F25" s="18" t="s">
        <v>447</v>
      </c>
      <c r="G25" s="40" t="s">
        <v>503</v>
      </c>
      <c r="H25" s="1"/>
    </row>
    <row r="26" ht="24.95" customHeight="1" spans="1:8">
      <c r="A26" s="1"/>
      <c r="B26" s="18" t="s">
        <v>506</v>
      </c>
      <c r="C26" s="18" t="s">
        <v>455</v>
      </c>
      <c r="D26" s="18" t="s">
        <v>468</v>
      </c>
      <c r="E26" s="18" t="s">
        <v>469</v>
      </c>
      <c r="F26" s="18" t="s">
        <v>447</v>
      </c>
      <c r="G26" s="40" t="s">
        <v>31</v>
      </c>
      <c r="H26" s="1"/>
    </row>
    <row r="27" ht="24.95" customHeight="1" spans="1:8">
      <c r="A27" s="1"/>
      <c r="B27" s="18" t="s">
        <v>507</v>
      </c>
      <c r="C27" s="18" t="s">
        <v>455</v>
      </c>
      <c r="D27" s="18" t="s">
        <v>456</v>
      </c>
      <c r="E27" s="18" t="s">
        <v>505</v>
      </c>
      <c r="F27" s="18" t="s">
        <v>447</v>
      </c>
      <c r="G27" s="40" t="s">
        <v>508</v>
      </c>
      <c r="H27" s="1"/>
    </row>
    <row r="28" ht="24.95" customHeight="1" spans="1:8">
      <c r="A28" s="1"/>
      <c r="B28" s="18" t="s">
        <v>507</v>
      </c>
      <c r="C28" s="18" t="s">
        <v>444</v>
      </c>
      <c r="D28" s="18" t="s">
        <v>509</v>
      </c>
      <c r="E28" s="18" t="s">
        <v>510</v>
      </c>
      <c r="F28" s="18" t="s">
        <v>447</v>
      </c>
      <c r="G28" s="40" t="s">
        <v>285</v>
      </c>
      <c r="H28" s="1"/>
    </row>
    <row r="29" ht="24.95" customHeight="1" spans="1:8">
      <c r="A29" s="1"/>
      <c r="B29" s="18" t="s">
        <v>507</v>
      </c>
      <c r="C29" s="18" t="s">
        <v>444</v>
      </c>
      <c r="D29" s="18" t="s">
        <v>511</v>
      </c>
      <c r="E29" s="18" t="s">
        <v>512</v>
      </c>
      <c r="F29" s="18" t="s">
        <v>447</v>
      </c>
      <c r="G29" s="40" t="s">
        <v>461</v>
      </c>
      <c r="H29" s="1"/>
    </row>
    <row r="30" ht="24.95" customHeight="1" spans="1:8">
      <c r="A30" s="1"/>
      <c r="B30" s="18" t="s">
        <v>507</v>
      </c>
      <c r="C30" s="18" t="s">
        <v>444</v>
      </c>
      <c r="D30" s="18" t="s">
        <v>513</v>
      </c>
      <c r="E30" s="18" t="s">
        <v>514</v>
      </c>
      <c r="F30" s="18" t="s">
        <v>447</v>
      </c>
      <c r="G30" s="40" t="s">
        <v>515</v>
      </c>
      <c r="H30" s="1"/>
    </row>
    <row r="31" ht="24.95" customHeight="1" spans="1:8">
      <c r="A31" s="1"/>
      <c r="B31" s="18" t="s">
        <v>516</v>
      </c>
      <c r="C31" s="18" t="s">
        <v>455</v>
      </c>
      <c r="D31" s="18" t="s">
        <v>463</v>
      </c>
      <c r="E31" s="18" t="s">
        <v>517</v>
      </c>
      <c r="F31" s="18" t="s">
        <v>447</v>
      </c>
      <c r="G31" s="40" t="s">
        <v>518</v>
      </c>
      <c r="H31" s="1"/>
    </row>
    <row r="32" ht="24.95" customHeight="1" spans="1:8">
      <c r="A32" s="1"/>
      <c r="B32" s="18" t="s">
        <v>519</v>
      </c>
      <c r="C32" s="18" t="s">
        <v>455</v>
      </c>
      <c r="D32" s="18" t="s">
        <v>463</v>
      </c>
      <c r="E32" s="18" t="s">
        <v>520</v>
      </c>
      <c r="F32" s="18" t="s">
        <v>447</v>
      </c>
      <c r="G32" s="40" t="s">
        <v>303</v>
      </c>
      <c r="H32" s="1"/>
    </row>
    <row r="33" ht="24.95" customHeight="1" spans="1:8">
      <c r="A33" s="1"/>
      <c r="B33" s="18" t="s">
        <v>521</v>
      </c>
      <c r="C33" s="18" t="s">
        <v>455</v>
      </c>
      <c r="D33" s="18" t="s">
        <v>463</v>
      </c>
      <c r="E33" s="18" t="s">
        <v>520</v>
      </c>
      <c r="F33" s="18" t="s">
        <v>447</v>
      </c>
      <c r="G33" s="40" t="s">
        <v>305</v>
      </c>
      <c r="H33" s="1"/>
    </row>
    <row r="34" ht="9.75" customHeight="1" spans="1:8">
      <c r="A34" s="59"/>
      <c r="B34" s="47"/>
      <c r="C34" s="47"/>
      <c r="D34" s="47"/>
      <c r="E34" s="47"/>
      <c r="F34" s="47"/>
      <c r="G34" s="47"/>
      <c r="H34" s="48"/>
    </row>
  </sheetData>
  <mergeCells count="7">
    <mergeCell ref="B2:G2"/>
    <mergeCell ref="B3:C3"/>
    <mergeCell ref="C4:E4"/>
    <mergeCell ref="A7:A33"/>
    <mergeCell ref="B4:B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264"/>
  <sheetViews>
    <sheetView tabSelected="1" workbookViewId="0">
      <pane ySplit="5" topLeftCell="A147" activePane="bottomLeft" state="frozen"/>
      <selection/>
      <selection pane="bottomLeft" activeCell="K158" sqref="K158"/>
    </sheetView>
  </sheetViews>
  <sheetFormatPr defaultColWidth="10" defaultRowHeight="13.5"/>
  <cols>
    <col min="1" max="1" width="1.5" customWidth="1"/>
    <col min="2" max="3" width="15.375" customWidth="1"/>
    <col min="4" max="4" width="12.2583333333333" customWidth="1"/>
    <col min="5" max="5" width="10.5" customWidth="1"/>
    <col min="6" max="6" width="11.375" customWidth="1"/>
    <col min="7" max="9" width="12.2583333333333" customWidth="1"/>
    <col min="10" max="10" width="33" customWidth="1"/>
    <col min="11" max="14" width="12.2583333333333" customWidth="1"/>
    <col min="15" max="15" width="14" customWidth="1"/>
    <col min="16" max="16" width="12.2583333333333" customWidth="1"/>
    <col min="17" max="17" width="1.5" customWidth="1"/>
    <col min="18" max="21" width="9.75833333333333" customWidth="1"/>
  </cols>
  <sheetData>
    <row r="1" ht="16.35" customHeight="1" spans="1:17">
      <c r="A1" s="30"/>
      <c r="B1" s="31"/>
      <c r="C1" s="32"/>
      <c r="D1" s="32"/>
      <c r="E1" s="32"/>
      <c r="F1" s="32"/>
      <c r="G1" s="32"/>
      <c r="H1" s="32"/>
      <c r="I1" s="32"/>
      <c r="J1" s="31"/>
      <c r="K1" s="32"/>
      <c r="L1" s="32"/>
      <c r="M1" s="32"/>
      <c r="N1" s="32"/>
      <c r="O1" s="32"/>
      <c r="P1" s="32"/>
      <c r="Q1" s="43"/>
    </row>
    <row r="2" ht="22.9" customHeight="1" spans="1:17">
      <c r="A2" s="33"/>
      <c r="B2" s="5" t="s">
        <v>522</v>
      </c>
      <c r="C2" s="5"/>
      <c r="D2" s="5"/>
      <c r="E2" s="5"/>
      <c r="F2" s="5"/>
      <c r="G2" s="5"/>
      <c r="H2" s="5"/>
      <c r="I2" s="5"/>
      <c r="J2" s="5"/>
      <c r="K2" s="5"/>
      <c r="L2" s="5"/>
      <c r="M2" s="5"/>
      <c r="N2" s="5"/>
      <c r="O2" s="5"/>
      <c r="P2" s="5"/>
      <c r="Q2" s="39"/>
    </row>
    <row r="3" ht="19.5" customHeight="1" spans="1:17">
      <c r="A3" s="34"/>
      <c r="B3" s="35"/>
      <c r="C3" s="35"/>
      <c r="D3" s="35"/>
      <c r="E3" s="35"/>
      <c r="F3" s="35"/>
      <c r="G3" s="35"/>
      <c r="H3" s="35"/>
      <c r="I3" s="35"/>
      <c r="J3" s="41"/>
      <c r="K3" s="41"/>
      <c r="L3" s="41"/>
      <c r="M3" s="41"/>
      <c r="N3" s="41"/>
      <c r="O3" s="42" t="s">
        <v>1</v>
      </c>
      <c r="P3" s="42"/>
      <c r="Q3" s="44"/>
    </row>
    <row r="4" ht="23.1" customHeight="1" spans="1:17">
      <c r="A4" s="36"/>
      <c r="B4" s="37" t="s">
        <v>333</v>
      </c>
      <c r="C4" s="37" t="s">
        <v>237</v>
      </c>
      <c r="D4" s="37" t="s">
        <v>523</v>
      </c>
      <c r="E4" s="37" t="s">
        <v>524</v>
      </c>
      <c r="F4" s="37" t="s">
        <v>525</v>
      </c>
      <c r="G4" s="37" t="s">
        <v>526</v>
      </c>
      <c r="H4" s="37" t="s">
        <v>527</v>
      </c>
      <c r="I4" s="37"/>
      <c r="J4" s="37" t="s">
        <v>528</v>
      </c>
      <c r="K4" s="37" t="s">
        <v>529</v>
      </c>
      <c r="L4" s="37" t="s">
        <v>530</v>
      </c>
      <c r="M4" s="37" t="s">
        <v>531</v>
      </c>
      <c r="N4" s="37" t="s">
        <v>532</v>
      </c>
      <c r="O4" s="37" t="s">
        <v>533</v>
      </c>
      <c r="P4" s="37" t="s">
        <v>534</v>
      </c>
      <c r="Q4" s="45"/>
    </row>
    <row r="5" ht="23.1" customHeight="1" spans="1:17">
      <c r="A5" s="38"/>
      <c r="B5" s="37"/>
      <c r="C5" s="37"/>
      <c r="D5" s="37"/>
      <c r="E5" s="37"/>
      <c r="F5" s="37"/>
      <c r="G5" s="37"/>
      <c r="H5" s="37" t="s">
        <v>535</v>
      </c>
      <c r="I5" s="37" t="s">
        <v>536</v>
      </c>
      <c r="J5" s="37"/>
      <c r="K5" s="37"/>
      <c r="L5" s="37"/>
      <c r="M5" s="37"/>
      <c r="N5" s="37"/>
      <c r="O5" s="37"/>
      <c r="P5" s="37"/>
      <c r="Q5" s="46"/>
    </row>
    <row r="6" ht="24.95" customHeight="1" spans="1:17">
      <c r="A6" s="39"/>
      <c r="B6" s="18" t="s">
        <v>243</v>
      </c>
      <c r="C6" s="18" t="s">
        <v>454</v>
      </c>
      <c r="D6" s="18" t="s">
        <v>537</v>
      </c>
      <c r="E6" s="18" t="s">
        <v>538</v>
      </c>
      <c r="F6" s="18" t="s">
        <v>539</v>
      </c>
      <c r="G6" s="40" t="s">
        <v>246</v>
      </c>
      <c r="H6" s="40" t="s">
        <v>246</v>
      </c>
      <c r="I6" s="40"/>
      <c r="J6" s="18" t="s">
        <v>540</v>
      </c>
      <c r="K6" s="18" t="s">
        <v>541</v>
      </c>
      <c r="L6" s="18" t="s">
        <v>542</v>
      </c>
      <c r="M6" s="18" t="s">
        <v>543</v>
      </c>
      <c r="N6" s="18" t="s">
        <v>544</v>
      </c>
      <c r="O6" s="18" t="s">
        <v>545</v>
      </c>
      <c r="P6" s="18" t="s">
        <v>546</v>
      </c>
      <c r="Q6" s="1"/>
    </row>
    <row r="7" ht="16.5" customHeight="1" spans="1:17">
      <c r="A7" s="39"/>
      <c r="B7" s="18"/>
      <c r="C7" s="18"/>
      <c r="D7" s="18"/>
      <c r="E7" s="18"/>
      <c r="F7" s="18"/>
      <c r="G7" s="40"/>
      <c r="H7" s="40"/>
      <c r="I7" s="40"/>
      <c r="J7" s="18"/>
      <c r="K7" s="18" t="s">
        <v>541</v>
      </c>
      <c r="L7" s="18" t="s">
        <v>547</v>
      </c>
      <c r="M7" s="18" t="s">
        <v>548</v>
      </c>
      <c r="N7" s="18" t="s">
        <v>549</v>
      </c>
      <c r="O7" s="18" t="s">
        <v>550</v>
      </c>
      <c r="P7" s="18"/>
      <c r="Q7" s="1"/>
    </row>
    <row r="8" ht="24.95" customHeight="1" spans="1:17">
      <c r="A8" s="39"/>
      <c r="B8" s="18"/>
      <c r="C8" s="18"/>
      <c r="D8" s="18"/>
      <c r="E8" s="18"/>
      <c r="F8" s="18"/>
      <c r="G8" s="40"/>
      <c r="H8" s="40"/>
      <c r="I8" s="40"/>
      <c r="J8" s="18"/>
      <c r="K8" s="18" t="s">
        <v>541</v>
      </c>
      <c r="L8" s="18" t="s">
        <v>551</v>
      </c>
      <c r="M8" s="18" t="s">
        <v>552</v>
      </c>
      <c r="N8" s="18" t="s">
        <v>549</v>
      </c>
      <c r="O8" s="18" t="s">
        <v>550</v>
      </c>
      <c r="P8" s="18"/>
      <c r="Q8" s="1"/>
    </row>
    <row r="9" ht="24.95" customHeight="1" spans="1:17">
      <c r="A9" s="39"/>
      <c r="B9" s="18"/>
      <c r="C9" s="18"/>
      <c r="D9" s="18"/>
      <c r="E9" s="18"/>
      <c r="F9" s="18"/>
      <c r="G9" s="40"/>
      <c r="H9" s="40"/>
      <c r="I9" s="40"/>
      <c r="J9" s="18"/>
      <c r="K9" s="18" t="s">
        <v>553</v>
      </c>
      <c r="L9" s="18" t="s">
        <v>554</v>
      </c>
      <c r="M9" s="18" t="s">
        <v>555</v>
      </c>
      <c r="N9" s="18" t="s">
        <v>544</v>
      </c>
      <c r="O9" s="18" t="s">
        <v>556</v>
      </c>
      <c r="P9" s="18" t="s">
        <v>557</v>
      </c>
      <c r="Q9" s="1"/>
    </row>
    <row r="10" ht="16.5" customHeight="1" spans="1:17">
      <c r="A10" s="39"/>
      <c r="B10" s="18"/>
      <c r="C10" s="18"/>
      <c r="D10" s="18"/>
      <c r="E10" s="18"/>
      <c r="F10" s="18"/>
      <c r="G10" s="40"/>
      <c r="H10" s="40"/>
      <c r="I10" s="40"/>
      <c r="J10" s="18"/>
      <c r="K10" s="18" t="s">
        <v>558</v>
      </c>
      <c r="L10" s="18" t="s">
        <v>559</v>
      </c>
      <c r="M10" s="18" t="s">
        <v>560</v>
      </c>
      <c r="N10" s="18" t="s">
        <v>544</v>
      </c>
      <c r="O10" s="18" t="s">
        <v>561</v>
      </c>
      <c r="P10" s="18" t="s">
        <v>562</v>
      </c>
      <c r="Q10" s="1"/>
    </row>
    <row r="11" ht="24.95" customHeight="1" spans="1:17">
      <c r="A11" s="39"/>
      <c r="B11" s="18"/>
      <c r="C11" s="18"/>
      <c r="D11" s="18"/>
      <c r="E11" s="18"/>
      <c r="F11" s="18"/>
      <c r="G11" s="40"/>
      <c r="H11" s="40"/>
      <c r="I11" s="40"/>
      <c r="J11" s="18"/>
      <c r="K11" s="18" t="s">
        <v>563</v>
      </c>
      <c r="L11" s="18" t="s">
        <v>564</v>
      </c>
      <c r="M11" s="18" t="s">
        <v>565</v>
      </c>
      <c r="N11" s="18" t="s">
        <v>566</v>
      </c>
      <c r="O11" s="18" t="s">
        <v>567</v>
      </c>
      <c r="P11" s="18" t="s">
        <v>568</v>
      </c>
      <c r="Q11" s="1"/>
    </row>
    <row r="12" ht="16.5" customHeight="1" spans="1:17">
      <c r="A12" s="39"/>
      <c r="B12" s="18"/>
      <c r="C12" s="18" t="s">
        <v>569</v>
      </c>
      <c r="D12" s="18" t="s">
        <v>537</v>
      </c>
      <c r="E12" s="18" t="s">
        <v>570</v>
      </c>
      <c r="F12" s="18" t="s">
        <v>571</v>
      </c>
      <c r="G12" s="40" t="s">
        <v>219</v>
      </c>
      <c r="H12" s="40" t="s">
        <v>219</v>
      </c>
      <c r="I12" s="40"/>
      <c r="J12" s="18" t="s">
        <v>572</v>
      </c>
      <c r="K12" s="18" t="s">
        <v>541</v>
      </c>
      <c r="L12" s="18" t="s">
        <v>551</v>
      </c>
      <c r="M12" s="18" t="s">
        <v>573</v>
      </c>
      <c r="N12" s="18" t="s">
        <v>574</v>
      </c>
      <c r="O12" s="18" t="s">
        <v>575</v>
      </c>
      <c r="P12" s="18" t="s">
        <v>557</v>
      </c>
      <c r="Q12" s="1"/>
    </row>
    <row r="13" ht="16.5" customHeight="1" spans="1:17">
      <c r="A13" s="39"/>
      <c r="B13" s="18"/>
      <c r="C13" s="18"/>
      <c r="D13" s="18"/>
      <c r="E13" s="18"/>
      <c r="F13" s="18"/>
      <c r="G13" s="40"/>
      <c r="H13" s="40"/>
      <c r="I13" s="40"/>
      <c r="J13" s="18"/>
      <c r="K13" s="18" t="s">
        <v>541</v>
      </c>
      <c r="L13" s="18" t="s">
        <v>542</v>
      </c>
      <c r="M13" s="18" t="s">
        <v>576</v>
      </c>
      <c r="N13" s="18" t="s">
        <v>566</v>
      </c>
      <c r="O13" s="18" t="s">
        <v>577</v>
      </c>
      <c r="P13" s="18" t="s">
        <v>578</v>
      </c>
      <c r="Q13" s="1"/>
    </row>
    <row r="14" ht="16.5" customHeight="1" spans="1:17">
      <c r="A14" s="39"/>
      <c r="B14" s="18"/>
      <c r="C14" s="18"/>
      <c r="D14" s="18"/>
      <c r="E14" s="18"/>
      <c r="F14" s="18"/>
      <c r="G14" s="40"/>
      <c r="H14" s="40"/>
      <c r="I14" s="40"/>
      <c r="J14" s="18"/>
      <c r="K14" s="18" t="s">
        <v>541</v>
      </c>
      <c r="L14" s="18" t="s">
        <v>547</v>
      </c>
      <c r="M14" s="18" t="s">
        <v>579</v>
      </c>
      <c r="N14" s="18" t="s">
        <v>574</v>
      </c>
      <c r="O14" s="18" t="s">
        <v>580</v>
      </c>
      <c r="P14" s="18" t="s">
        <v>581</v>
      </c>
      <c r="Q14" s="1"/>
    </row>
    <row r="15" ht="24.95" customHeight="1" spans="1:17">
      <c r="A15" s="39"/>
      <c r="B15" s="18"/>
      <c r="C15" s="18"/>
      <c r="D15" s="18"/>
      <c r="E15" s="18"/>
      <c r="F15" s="18"/>
      <c r="G15" s="40"/>
      <c r="H15" s="40"/>
      <c r="I15" s="40"/>
      <c r="J15" s="18"/>
      <c r="K15" s="18" t="s">
        <v>558</v>
      </c>
      <c r="L15" s="18" t="s">
        <v>559</v>
      </c>
      <c r="M15" s="18" t="s">
        <v>582</v>
      </c>
      <c r="N15" s="18" t="s">
        <v>549</v>
      </c>
      <c r="O15" s="18" t="s">
        <v>583</v>
      </c>
      <c r="P15" s="18"/>
      <c r="Q15" s="1"/>
    </row>
    <row r="16" ht="16.5" customHeight="1" spans="1:17">
      <c r="A16" s="39"/>
      <c r="B16" s="18"/>
      <c r="C16" s="18"/>
      <c r="D16" s="18"/>
      <c r="E16" s="18"/>
      <c r="F16" s="18"/>
      <c r="G16" s="40"/>
      <c r="H16" s="40"/>
      <c r="I16" s="40"/>
      <c r="J16" s="18"/>
      <c r="K16" s="18" t="s">
        <v>563</v>
      </c>
      <c r="L16" s="18" t="s">
        <v>564</v>
      </c>
      <c r="M16" s="18" t="s">
        <v>584</v>
      </c>
      <c r="N16" s="18" t="s">
        <v>544</v>
      </c>
      <c r="O16" s="18" t="s">
        <v>585</v>
      </c>
      <c r="P16" s="18" t="s">
        <v>586</v>
      </c>
      <c r="Q16" s="1"/>
    </row>
    <row r="17" ht="24.95" customHeight="1" spans="1:17">
      <c r="A17" s="39"/>
      <c r="B17" s="18"/>
      <c r="C17" s="18"/>
      <c r="D17" s="18"/>
      <c r="E17" s="18"/>
      <c r="F17" s="18"/>
      <c r="G17" s="40"/>
      <c r="H17" s="40"/>
      <c r="I17" s="40"/>
      <c r="J17" s="18"/>
      <c r="K17" s="18" t="s">
        <v>553</v>
      </c>
      <c r="L17" s="18" t="s">
        <v>554</v>
      </c>
      <c r="M17" s="18" t="s">
        <v>587</v>
      </c>
      <c r="N17" s="18" t="s">
        <v>574</v>
      </c>
      <c r="O17" s="18" t="s">
        <v>575</v>
      </c>
      <c r="P17" s="18" t="s">
        <v>557</v>
      </c>
      <c r="Q17" s="1"/>
    </row>
    <row r="18" ht="16.5" customHeight="1" spans="1:17">
      <c r="A18" s="39"/>
      <c r="B18" s="18"/>
      <c r="C18" s="18" t="s">
        <v>588</v>
      </c>
      <c r="D18" s="18" t="s">
        <v>537</v>
      </c>
      <c r="E18" s="18" t="s">
        <v>589</v>
      </c>
      <c r="F18" s="18" t="s">
        <v>590</v>
      </c>
      <c r="G18" s="40" t="s">
        <v>227</v>
      </c>
      <c r="H18" s="40" t="s">
        <v>227</v>
      </c>
      <c r="I18" s="40"/>
      <c r="J18" s="18" t="s">
        <v>591</v>
      </c>
      <c r="K18" s="18" t="s">
        <v>563</v>
      </c>
      <c r="L18" s="18" t="s">
        <v>564</v>
      </c>
      <c r="M18" s="18" t="s">
        <v>592</v>
      </c>
      <c r="N18" s="18" t="s">
        <v>566</v>
      </c>
      <c r="O18" s="18" t="s">
        <v>593</v>
      </c>
      <c r="P18" s="18" t="s">
        <v>568</v>
      </c>
      <c r="Q18" s="1"/>
    </row>
    <row r="19" ht="16.5" customHeight="1" spans="1:17">
      <c r="A19" s="39"/>
      <c r="B19" s="18"/>
      <c r="C19" s="18"/>
      <c r="D19" s="18"/>
      <c r="E19" s="18"/>
      <c r="F19" s="18"/>
      <c r="G19" s="40"/>
      <c r="H19" s="40"/>
      <c r="I19" s="40"/>
      <c r="J19" s="18"/>
      <c r="K19" s="18" t="s">
        <v>541</v>
      </c>
      <c r="L19" s="18" t="s">
        <v>551</v>
      </c>
      <c r="M19" s="18" t="s">
        <v>594</v>
      </c>
      <c r="N19" s="18" t="s">
        <v>574</v>
      </c>
      <c r="O19" s="18" t="s">
        <v>575</v>
      </c>
      <c r="P19" s="18" t="s">
        <v>557</v>
      </c>
      <c r="Q19" s="1"/>
    </row>
    <row r="20" ht="16.5" customHeight="1" spans="1:17">
      <c r="A20" s="39"/>
      <c r="B20" s="18"/>
      <c r="C20" s="18"/>
      <c r="D20" s="18"/>
      <c r="E20" s="18"/>
      <c r="F20" s="18"/>
      <c r="G20" s="40"/>
      <c r="H20" s="40"/>
      <c r="I20" s="40"/>
      <c r="J20" s="18"/>
      <c r="K20" s="18" t="s">
        <v>541</v>
      </c>
      <c r="L20" s="18" t="s">
        <v>551</v>
      </c>
      <c r="M20" s="18" t="s">
        <v>595</v>
      </c>
      <c r="N20" s="18" t="s">
        <v>574</v>
      </c>
      <c r="O20" s="18" t="s">
        <v>596</v>
      </c>
      <c r="P20" s="18" t="s">
        <v>597</v>
      </c>
      <c r="Q20" s="1"/>
    </row>
    <row r="21" ht="16.5" customHeight="1" spans="1:17">
      <c r="A21" s="39"/>
      <c r="B21" s="18"/>
      <c r="C21" s="18"/>
      <c r="D21" s="18"/>
      <c r="E21" s="18"/>
      <c r="F21" s="18"/>
      <c r="G21" s="40"/>
      <c r="H21" s="40"/>
      <c r="I21" s="40"/>
      <c r="J21" s="18"/>
      <c r="K21" s="18" t="s">
        <v>541</v>
      </c>
      <c r="L21" s="18" t="s">
        <v>547</v>
      </c>
      <c r="M21" s="18" t="s">
        <v>598</v>
      </c>
      <c r="N21" s="18" t="s">
        <v>549</v>
      </c>
      <c r="O21" s="18" t="s">
        <v>583</v>
      </c>
      <c r="P21" s="18"/>
      <c r="Q21" s="1"/>
    </row>
    <row r="22" ht="16.5" customHeight="1" spans="1:17">
      <c r="A22" s="39"/>
      <c r="B22" s="18"/>
      <c r="C22" s="18"/>
      <c r="D22" s="18"/>
      <c r="E22" s="18"/>
      <c r="F22" s="18"/>
      <c r="G22" s="40"/>
      <c r="H22" s="40"/>
      <c r="I22" s="40"/>
      <c r="J22" s="18"/>
      <c r="K22" s="18" t="s">
        <v>541</v>
      </c>
      <c r="L22" s="18" t="s">
        <v>547</v>
      </c>
      <c r="M22" s="18" t="s">
        <v>599</v>
      </c>
      <c r="N22" s="18" t="s">
        <v>544</v>
      </c>
      <c r="O22" s="18" t="s">
        <v>577</v>
      </c>
      <c r="P22" s="18" t="s">
        <v>546</v>
      </c>
      <c r="Q22" s="1"/>
    </row>
    <row r="23" ht="16.5" customHeight="1" spans="1:17">
      <c r="A23" s="39"/>
      <c r="B23" s="18"/>
      <c r="C23" s="18"/>
      <c r="D23" s="18"/>
      <c r="E23" s="18"/>
      <c r="F23" s="18"/>
      <c r="G23" s="40"/>
      <c r="H23" s="40"/>
      <c r="I23" s="40"/>
      <c r="J23" s="18"/>
      <c r="K23" s="18" t="s">
        <v>541</v>
      </c>
      <c r="L23" s="18" t="s">
        <v>542</v>
      </c>
      <c r="M23" s="18" t="s">
        <v>600</v>
      </c>
      <c r="N23" s="18" t="s">
        <v>574</v>
      </c>
      <c r="O23" s="18" t="s">
        <v>601</v>
      </c>
      <c r="P23" s="18" t="s">
        <v>602</v>
      </c>
      <c r="Q23" s="1"/>
    </row>
    <row r="24" ht="16.5" customHeight="1" spans="1:17">
      <c r="A24" s="39"/>
      <c r="B24" s="18"/>
      <c r="C24" s="18"/>
      <c r="D24" s="18"/>
      <c r="E24" s="18"/>
      <c r="F24" s="18"/>
      <c r="G24" s="40"/>
      <c r="H24" s="40"/>
      <c r="I24" s="40"/>
      <c r="J24" s="18"/>
      <c r="K24" s="18" t="s">
        <v>541</v>
      </c>
      <c r="L24" s="18" t="s">
        <v>542</v>
      </c>
      <c r="M24" s="18" t="s">
        <v>603</v>
      </c>
      <c r="N24" s="18" t="s">
        <v>544</v>
      </c>
      <c r="O24" s="18" t="s">
        <v>604</v>
      </c>
      <c r="P24" s="18" t="s">
        <v>602</v>
      </c>
      <c r="Q24" s="1"/>
    </row>
    <row r="25" ht="16.5" customHeight="1" spans="1:17">
      <c r="A25" s="39"/>
      <c r="B25" s="18"/>
      <c r="C25" s="18"/>
      <c r="D25" s="18"/>
      <c r="E25" s="18"/>
      <c r="F25" s="18"/>
      <c r="G25" s="40"/>
      <c r="H25" s="40"/>
      <c r="I25" s="40"/>
      <c r="J25" s="18"/>
      <c r="K25" s="18" t="s">
        <v>558</v>
      </c>
      <c r="L25" s="18" t="s">
        <v>559</v>
      </c>
      <c r="M25" s="18" t="s">
        <v>605</v>
      </c>
      <c r="N25" s="18" t="s">
        <v>549</v>
      </c>
      <c r="O25" s="18" t="s">
        <v>583</v>
      </c>
      <c r="P25" s="18"/>
      <c r="Q25" s="1"/>
    </row>
    <row r="26" ht="24.95" customHeight="1" spans="1:17">
      <c r="A26" s="39"/>
      <c r="B26" s="18"/>
      <c r="C26" s="18"/>
      <c r="D26" s="18"/>
      <c r="E26" s="18"/>
      <c r="F26" s="18"/>
      <c r="G26" s="40"/>
      <c r="H26" s="40"/>
      <c r="I26" s="40"/>
      <c r="J26" s="18"/>
      <c r="K26" s="18" t="s">
        <v>553</v>
      </c>
      <c r="L26" s="18" t="s">
        <v>554</v>
      </c>
      <c r="M26" s="18" t="s">
        <v>606</v>
      </c>
      <c r="N26" s="18" t="s">
        <v>544</v>
      </c>
      <c r="O26" s="18" t="s">
        <v>556</v>
      </c>
      <c r="P26" s="18" t="s">
        <v>557</v>
      </c>
      <c r="Q26" s="1"/>
    </row>
    <row r="27" ht="16.5" customHeight="1" spans="1:17">
      <c r="A27" s="39"/>
      <c r="B27" s="18"/>
      <c r="C27" s="18" t="s">
        <v>462</v>
      </c>
      <c r="D27" s="18" t="s">
        <v>537</v>
      </c>
      <c r="E27" s="18" t="s">
        <v>570</v>
      </c>
      <c r="F27" s="18" t="s">
        <v>571</v>
      </c>
      <c r="G27" s="40" t="s">
        <v>250</v>
      </c>
      <c r="H27" s="40" t="s">
        <v>250</v>
      </c>
      <c r="I27" s="40"/>
      <c r="J27" s="18" t="s">
        <v>607</v>
      </c>
      <c r="K27" s="18" t="s">
        <v>541</v>
      </c>
      <c r="L27" s="18" t="s">
        <v>542</v>
      </c>
      <c r="M27" s="18" t="s">
        <v>608</v>
      </c>
      <c r="N27" s="18" t="s">
        <v>544</v>
      </c>
      <c r="O27" s="18" t="s">
        <v>609</v>
      </c>
      <c r="P27" s="18" t="s">
        <v>578</v>
      </c>
      <c r="Q27" s="1"/>
    </row>
    <row r="28" ht="16.5" customHeight="1" spans="1:17">
      <c r="A28" s="39"/>
      <c r="B28" s="18"/>
      <c r="C28" s="18"/>
      <c r="D28" s="18"/>
      <c r="E28" s="18"/>
      <c r="F28" s="18"/>
      <c r="G28" s="40"/>
      <c r="H28" s="40"/>
      <c r="I28" s="40"/>
      <c r="J28" s="18"/>
      <c r="K28" s="18" t="s">
        <v>541</v>
      </c>
      <c r="L28" s="18" t="s">
        <v>551</v>
      </c>
      <c r="M28" s="18" t="s">
        <v>610</v>
      </c>
      <c r="N28" s="18" t="s">
        <v>549</v>
      </c>
      <c r="O28" s="18" t="s">
        <v>583</v>
      </c>
      <c r="P28" s="18"/>
      <c r="Q28" s="1"/>
    </row>
    <row r="29" ht="16.5" customHeight="1" spans="1:17">
      <c r="A29" s="39"/>
      <c r="B29" s="18"/>
      <c r="C29" s="18"/>
      <c r="D29" s="18"/>
      <c r="E29" s="18"/>
      <c r="F29" s="18"/>
      <c r="G29" s="40"/>
      <c r="H29" s="40"/>
      <c r="I29" s="40"/>
      <c r="J29" s="18"/>
      <c r="K29" s="18" t="s">
        <v>541</v>
      </c>
      <c r="L29" s="18" t="s">
        <v>547</v>
      </c>
      <c r="M29" s="18" t="s">
        <v>611</v>
      </c>
      <c r="N29" s="18" t="s">
        <v>544</v>
      </c>
      <c r="O29" s="18" t="s">
        <v>575</v>
      </c>
      <c r="P29" s="18" t="s">
        <v>557</v>
      </c>
      <c r="Q29" s="1"/>
    </row>
    <row r="30" ht="24.95" customHeight="1" spans="1:17">
      <c r="A30" s="39"/>
      <c r="B30" s="18"/>
      <c r="C30" s="18"/>
      <c r="D30" s="18"/>
      <c r="E30" s="18"/>
      <c r="F30" s="18"/>
      <c r="G30" s="40"/>
      <c r="H30" s="40"/>
      <c r="I30" s="40"/>
      <c r="J30" s="18"/>
      <c r="K30" s="18" t="s">
        <v>553</v>
      </c>
      <c r="L30" s="18" t="s">
        <v>554</v>
      </c>
      <c r="M30" s="18" t="s">
        <v>612</v>
      </c>
      <c r="N30" s="18" t="s">
        <v>544</v>
      </c>
      <c r="O30" s="18" t="s">
        <v>556</v>
      </c>
      <c r="P30" s="18" t="s">
        <v>557</v>
      </c>
      <c r="Q30" s="1"/>
    </row>
    <row r="31" ht="16.5" customHeight="1" spans="1:17">
      <c r="A31" s="39"/>
      <c r="B31" s="18"/>
      <c r="C31" s="18"/>
      <c r="D31" s="18"/>
      <c r="E31" s="18"/>
      <c r="F31" s="18"/>
      <c r="G31" s="40"/>
      <c r="H31" s="40"/>
      <c r="I31" s="40"/>
      <c r="J31" s="18"/>
      <c r="K31" s="18" t="s">
        <v>558</v>
      </c>
      <c r="L31" s="18" t="s">
        <v>559</v>
      </c>
      <c r="M31" s="18" t="s">
        <v>613</v>
      </c>
      <c r="N31" s="18" t="s">
        <v>549</v>
      </c>
      <c r="O31" s="18" t="s">
        <v>583</v>
      </c>
      <c r="P31" s="18"/>
      <c r="Q31" s="1"/>
    </row>
    <row r="32" ht="16.5" customHeight="1" spans="1:17">
      <c r="A32" s="39"/>
      <c r="B32" s="18"/>
      <c r="C32" s="18"/>
      <c r="D32" s="18"/>
      <c r="E32" s="18"/>
      <c r="F32" s="18"/>
      <c r="G32" s="40"/>
      <c r="H32" s="40"/>
      <c r="I32" s="40"/>
      <c r="J32" s="18"/>
      <c r="K32" s="18" t="s">
        <v>563</v>
      </c>
      <c r="L32" s="18" t="s">
        <v>564</v>
      </c>
      <c r="M32" s="18" t="s">
        <v>614</v>
      </c>
      <c r="N32" s="18" t="s">
        <v>566</v>
      </c>
      <c r="O32" s="18" t="s">
        <v>615</v>
      </c>
      <c r="P32" s="18" t="s">
        <v>586</v>
      </c>
      <c r="Q32" s="1"/>
    </row>
    <row r="33" ht="16.5" customHeight="1" spans="1:17">
      <c r="A33" s="39"/>
      <c r="B33" s="18"/>
      <c r="C33" s="18" t="s">
        <v>616</v>
      </c>
      <c r="D33" s="18" t="s">
        <v>537</v>
      </c>
      <c r="E33" s="18" t="s">
        <v>570</v>
      </c>
      <c r="F33" s="18" t="s">
        <v>571</v>
      </c>
      <c r="G33" s="40" t="s">
        <v>252</v>
      </c>
      <c r="H33" s="40" t="s">
        <v>252</v>
      </c>
      <c r="I33" s="40"/>
      <c r="J33" s="18" t="s">
        <v>617</v>
      </c>
      <c r="K33" s="18" t="s">
        <v>541</v>
      </c>
      <c r="L33" s="18" t="s">
        <v>547</v>
      </c>
      <c r="M33" s="18" t="s">
        <v>618</v>
      </c>
      <c r="N33" s="18" t="s">
        <v>566</v>
      </c>
      <c r="O33" s="18" t="s">
        <v>575</v>
      </c>
      <c r="P33" s="18" t="s">
        <v>557</v>
      </c>
      <c r="Q33" s="1"/>
    </row>
    <row r="34" ht="24.95" customHeight="1" spans="1:17">
      <c r="A34" s="39"/>
      <c r="B34" s="18"/>
      <c r="C34" s="18"/>
      <c r="D34" s="18"/>
      <c r="E34" s="18"/>
      <c r="F34" s="18"/>
      <c r="G34" s="40"/>
      <c r="H34" s="40"/>
      <c r="I34" s="40"/>
      <c r="J34" s="18"/>
      <c r="K34" s="18" t="s">
        <v>541</v>
      </c>
      <c r="L34" s="18" t="s">
        <v>551</v>
      </c>
      <c r="M34" s="18" t="s">
        <v>619</v>
      </c>
      <c r="N34" s="18" t="s">
        <v>549</v>
      </c>
      <c r="O34" s="18" t="s">
        <v>583</v>
      </c>
      <c r="P34" s="18"/>
      <c r="Q34" s="1"/>
    </row>
    <row r="35" ht="37.9" customHeight="1" spans="1:17">
      <c r="A35" s="39"/>
      <c r="B35" s="18"/>
      <c r="C35" s="18"/>
      <c r="D35" s="18"/>
      <c r="E35" s="18"/>
      <c r="F35" s="18"/>
      <c r="G35" s="40"/>
      <c r="H35" s="40"/>
      <c r="I35" s="40"/>
      <c r="J35" s="18"/>
      <c r="K35" s="18" t="s">
        <v>541</v>
      </c>
      <c r="L35" s="18" t="s">
        <v>542</v>
      </c>
      <c r="M35" s="18" t="s">
        <v>620</v>
      </c>
      <c r="N35" s="18" t="s">
        <v>544</v>
      </c>
      <c r="O35" s="18" t="s">
        <v>621</v>
      </c>
      <c r="P35" s="18" t="s">
        <v>622</v>
      </c>
      <c r="Q35" s="1"/>
    </row>
    <row r="36" ht="24.95" customHeight="1" spans="1:17">
      <c r="A36" s="39"/>
      <c r="B36" s="18"/>
      <c r="C36" s="18"/>
      <c r="D36" s="18"/>
      <c r="E36" s="18"/>
      <c r="F36" s="18"/>
      <c r="G36" s="40"/>
      <c r="H36" s="40"/>
      <c r="I36" s="40"/>
      <c r="J36" s="18"/>
      <c r="K36" s="18" t="s">
        <v>553</v>
      </c>
      <c r="L36" s="18" t="s">
        <v>554</v>
      </c>
      <c r="M36" s="18" t="s">
        <v>623</v>
      </c>
      <c r="N36" s="18" t="s">
        <v>544</v>
      </c>
      <c r="O36" s="18" t="s">
        <v>556</v>
      </c>
      <c r="P36" s="18" t="s">
        <v>557</v>
      </c>
      <c r="Q36" s="1"/>
    </row>
    <row r="37" ht="16.5" customHeight="1" spans="1:17">
      <c r="A37" s="39"/>
      <c r="B37" s="18"/>
      <c r="C37" s="18"/>
      <c r="D37" s="18"/>
      <c r="E37" s="18"/>
      <c r="F37" s="18"/>
      <c r="G37" s="40"/>
      <c r="H37" s="40"/>
      <c r="I37" s="40"/>
      <c r="J37" s="18"/>
      <c r="K37" s="18" t="s">
        <v>558</v>
      </c>
      <c r="L37" s="18" t="s">
        <v>559</v>
      </c>
      <c r="M37" s="18" t="s">
        <v>624</v>
      </c>
      <c r="N37" s="18" t="s">
        <v>544</v>
      </c>
      <c r="O37" s="18" t="s">
        <v>625</v>
      </c>
      <c r="P37" s="18" t="s">
        <v>578</v>
      </c>
      <c r="Q37" s="1"/>
    </row>
    <row r="38" ht="16.5" customHeight="1" spans="1:17">
      <c r="A38" s="39"/>
      <c r="B38" s="18"/>
      <c r="C38" s="18"/>
      <c r="D38" s="18"/>
      <c r="E38" s="18"/>
      <c r="F38" s="18"/>
      <c r="G38" s="40"/>
      <c r="H38" s="40"/>
      <c r="I38" s="40"/>
      <c r="J38" s="18"/>
      <c r="K38" s="18" t="s">
        <v>563</v>
      </c>
      <c r="L38" s="18" t="s">
        <v>564</v>
      </c>
      <c r="M38" s="18" t="s">
        <v>626</v>
      </c>
      <c r="N38" s="18" t="s">
        <v>566</v>
      </c>
      <c r="O38" s="18" t="s">
        <v>627</v>
      </c>
      <c r="P38" s="18" t="s">
        <v>568</v>
      </c>
      <c r="Q38" s="1"/>
    </row>
    <row r="39" ht="16.5" customHeight="1" spans="1:17">
      <c r="A39" s="39"/>
      <c r="B39" s="18"/>
      <c r="C39" s="18" t="s">
        <v>628</v>
      </c>
      <c r="D39" s="18" t="s">
        <v>537</v>
      </c>
      <c r="E39" s="18" t="s">
        <v>570</v>
      </c>
      <c r="F39" s="18" t="s">
        <v>571</v>
      </c>
      <c r="G39" s="40" t="s">
        <v>105</v>
      </c>
      <c r="H39" s="40" t="s">
        <v>105</v>
      </c>
      <c r="I39" s="40"/>
      <c r="J39" s="18" t="s">
        <v>629</v>
      </c>
      <c r="K39" s="18" t="s">
        <v>541</v>
      </c>
      <c r="L39" s="18" t="s">
        <v>542</v>
      </c>
      <c r="M39" s="18" t="s">
        <v>630</v>
      </c>
      <c r="N39" s="18" t="s">
        <v>544</v>
      </c>
      <c r="O39" s="18" t="s">
        <v>609</v>
      </c>
      <c r="P39" s="18" t="s">
        <v>631</v>
      </c>
      <c r="Q39" s="1"/>
    </row>
    <row r="40" ht="16.5" customHeight="1" spans="1:17">
      <c r="A40" s="39"/>
      <c r="B40" s="18"/>
      <c r="C40" s="18"/>
      <c r="D40" s="18"/>
      <c r="E40" s="18"/>
      <c r="F40" s="18"/>
      <c r="G40" s="40"/>
      <c r="H40" s="40"/>
      <c r="I40" s="40"/>
      <c r="J40" s="18"/>
      <c r="K40" s="18" t="s">
        <v>541</v>
      </c>
      <c r="L40" s="18" t="s">
        <v>547</v>
      </c>
      <c r="M40" s="18" t="s">
        <v>611</v>
      </c>
      <c r="N40" s="18" t="s">
        <v>574</v>
      </c>
      <c r="O40" s="18" t="s">
        <v>575</v>
      </c>
      <c r="P40" s="18" t="s">
        <v>557</v>
      </c>
      <c r="Q40" s="1"/>
    </row>
    <row r="41" ht="16.5" customHeight="1" spans="1:17">
      <c r="A41" s="39"/>
      <c r="B41" s="18"/>
      <c r="C41" s="18"/>
      <c r="D41" s="18"/>
      <c r="E41" s="18"/>
      <c r="F41" s="18"/>
      <c r="G41" s="40"/>
      <c r="H41" s="40"/>
      <c r="I41" s="40"/>
      <c r="J41" s="18"/>
      <c r="K41" s="18" t="s">
        <v>541</v>
      </c>
      <c r="L41" s="18" t="s">
        <v>551</v>
      </c>
      <c r="M41" s="18" t="s">
        <v>632</v>
      </c>
      <c r="N41" s="18" t="s">
        <v>574</v>
      </c>
      <c r="O41" s="18" t="s">
        <v>575</v>
      </c>
      <c r="P41" s="18" t="s">
        <v>557</v>
      </c>
      <c r="Q41" s="1"/>
    </row>
    <row r="42" ht="16.5" customHeight="1" spans="1:17">
      <c r="A42" s="39"/>
      <c r="B42" s="18"/>
      <c r="C42" s="18"/>
      <c r="D42" s="18"/>
      <c r="E42" s="18"/>
      <c r="F42" s="18"/>
      <c r="G42" s="40"/>
      <c r="H42" s="40"/>
      <c r="I42" s="40"/>
      <c r="J42" s="18"/>
      <c r="K42" s="18" t="s">
        <v>563</v>
      </c>
      <c r="L42" s="18" t="s">
        <v>564</v>
      </c>
      <c r="M42" s="18" t="s">
        <v>614</v>
      </c>
      <c r="N42" s="18" t="s">
        <v>544</v>
      </c>
      <c r="O42" s="18" t="s">
        <v>633</v>
      </c>
      <c r="P42" s="18" t="s">
        <v>586</v>
      </c>
      <c r="Q42" s="1"/>
    </row>
    <row r="43" ht="24.95" customHeight="1" spans="1:17">
      <c r="A43" s="39"/>
      <c r="B43" s="18"/>
      <c r="C43" s="18"/>
      <c r="D43" s="18"/>
      <c r="E43" s="18"/>
      <c r="F43" s="18"/>
      <c r="G43" s="40"/>
      <c r="H43" s="40"/>
      <c r="I43" s="40"/>
      <c r="J43" s="18"/>
      <c r="K43" s="18" t="s">
        <v>558</v>
      </c>
      <c r="L43" s="18" t="s">
        <v>559</v>
      </c>
      <c r="M43" s="18" t="s">
        <v>634</v>
      </c>
      <c r="N43" s="18" t="s">
        <v>549</v>
      </c>
      <c r="O43" s="18" t="s">
        <v>583</v>
      </c>
      <c r="P43" s="18" t="s">
        <v>622</v>
      </c>
      <c r="Q43" s="1"/>
    </row>
    <row r="44" ht="24.95" customHeight="1" spans="1:17">
      <c r="A44" s="39"/>
      <c r="B44" s="18"/>
      <c r="C44" s="18"/>
      <c r="D44" s="18"/>
      <c r="E44" s="18"/>
      <c r="F44" s="18"/>
      <c r="G44" s="40"/>
      <c r="H44" s="40"/>
      <c r="I44" s="40"/>
      <c r="J44" s="18"/>
      <c r="K44" s="18" t="s">
        <v>553</v>
      </c>
      <c r="L44" s="18" t="s">
        <v>554</v>
      </c>
      <c r="M44" s="18" t="s">
        <v>635</v>
      </c>
      <c r="N44" s="18" t="s">
        <v>544</v>
      </c>
      <c r="O44" s="18" t="s">
        <v>556</v>
      </c>
      <c r="P44" s="18" t="s">
        <v>557</v>
      </c>
      <c r="Q44" s="1"/>
    </row>
    <row r="45" ht="16.5" customHeight="1" spans="1:17">
      <c r="A45" s="39"/>
      <c r="B45" s="18"/>
      <c r="C45" s="18" t="s">
        <v>636</v>
      </c>
      <c r="D45" s="18" t="s">
        <v>537</v>
      </c>
      <c r="E45" s="18" t="s">
        <v>637</v>
      </c>
      <c r="F45" s="18" t="s">
        <v>638</v>
      </c>
      <c r="G45" s="40" t="s">
        <v>15</v>
      </c>
      <c r="H45" s="40" t="s">
        <v>15</v>
      </c>
      <c r="I45" s="40"/>
      <c r="J45" s="18" t="s">
        <v>639</v>
      </c>
      <c r="K45" s="18" t="s">
        <v>541</v>
      </c>
      <c r="L45" s="18" t="s">
        <v>547</v>
      </c>
      <c r="M45" s="18" t="s">
        <v>640</v>
      </c>
      <c r="N45" s="18" t="s">
        <v>566</v>
      </c>
      <c r="O45" s="18" t="s">
        <v>596</v>
      </c>
      <c r="P45" s="18" t="s">
        <v>641</v>
      </c>
      <c r="Q45" s="1"/>
    </row>
    <row r="46" ht="24.95" customHeight="1" spans="1:17">
      <c r="A46" s="39"/>
      <c r="B46" s="18"/>
      <c r="C46" s="18"/>
      <c r="D46" s="18"/>
      <c r="E46" s="18"/>
      <c r="F46" s="18"/>
      <c r="G46" s="40"/>
      <c r="H46" s="40"/>
      <c r="I46" s="40"/>
      <c r="J46" s="18"/>
      <c r="K46" s="18" t="s">
        <v>541</v>
      </c>
      <c r="L46" s="18" t="s">
        <v>542</v>
      </c>
      <c r="M46" s="18" t="s">
        <v>642</v>
      </c>
      <c r="N46" s="18" t="s">
        <v>544</v>
      </c>
      <c r="O46" s="18" t="s">
        <v>643</v>
      </c>
      <c r="P46" s="18" t="s">
        <v>644</v>
      </c>
      <c r="Q46" s="1"/>
    </row>
    <row r="47" ht="16.5" customHeight="1" spans="1:17">
      <c r="A47" s="39"/>
      <c r="B47" s="18"/>
      <c r="C47" s="18"/>
      <c r="D47" s="18"/>
      <c r="E47" s="18"/>
      <c r="F47" s="18"/>
      <c r="G47" s="40"/>
      <c r="H47" s="40"/>
      <c r="I47" s="40"/>
      <c r="J47" s="18"/>
      <c r="K47" s="18" t="s">
        <v>541</v>
      </c>
      <c r="L47" s="18" t="s">
        <v>551</v>
      </c>
      <c r="M47" s="18" t="s">
        <v>645</v>
      </c>
      <c r="N47" s="18" t="s">
        <v>544</v>
      </c>
      <c r="O47" s="18" t="s">
        <v>646</v>
      </c>
      <c r="P47" s="18" t="s">
        <v>557</v>
      </c>
      <c r="Q47" s="1"/>
    </row>
    <row r="48" ht="16.5" customHeight="1" spans="1:17">
      <c r="A48" s="39"/>
      <c r="B48" s="18"/>
      <c r="C48" s="18"/>
      <c r="D48" s="18"/>
      <c r="E48" s="18"/>
      <c r="F48" s="18"/>
      <c r="G48" s="40"/>
      <c r="H48" s="40"/>
      <c r="I48" s="40"/>
      <c r="J48" s="18"/>
      <c r="K48" s="18" t="s">
        <v>563</v>
      </c>
      <c r="L48" s="18" t="s">
        <v>564</v>
      </c>
      <c r="M48" s="18" t="s">
        <v>647</v>
      </c>
      <c r="N48" s="18" t="s">
        <v>544</v>
      </c>
      <c r="O48" s="18" t="s">
        <v>575</v>
      </c>
      <c r="P48" s="18" t="s">
        <v>568</v>
      </c>
      <c r="Q48" s="1"/>
    </row>
    <row r="49" ht="24.95" customHeight="1" spans="1:17">
      <c r="A49" s="39"/>
      <c r="B49" s="18"/>
      <c r="C49" s="18"/>
      <c r="D49" s="18"/>
      <c r="E49" s="18"/>
      <c r="F49" s="18"/>
      <c r="G49" s="40"/>
      <c r="H49" s="40"/>
      <c r="I49" s="40"/>
      <c r="J49" s="18"/>
      <c r="K49" s="18" t="s">
        <v>553</v>
      </c>
      <c r="L49" s="18" t="s">
        <v>554</v>
      </c>
      <c r="M49" s="18" t="s">
        <v>648</v>
      </c>
      <c r="N49" s="18" t="s">
        <v>544</v>
      </c>
      <c r="O49" s="18" t="s">
        <v>646</v>
      </c>
      <c r="P49" s="18" t="s">
        <v>557</v>
      </c>
      <c r="Q49" s="1"/>
    </row>
    <row r="50" ht="24.95" customHeight="1" spans="1:17">
      <c r="A50" s="39"/>
      <c r="B50" s="18"/>
      <c r="C50" s="18"/>
      <c r="D50" s="18"/>
      <c r="E50" s="18"/>
      <c r="F50" s="18"/>
      <c r="G50" s="40"/>
      <c r="H50" s="40"/>
      <c r="I50" s="40"/>
      <c r="J50" s="18"/>
      <c r="K50" s="18" t="s">
        <v>558</v>
      </c>
      <c r="L50" s="18" t="s">
        <v>559</v>
      </c>
      <c r="M50" s="18" t="s">
        <v>649</v>
      </c>
      <c r="N50" s="18" t="s">
        <v>549</v>
      </c>
      <c r="O50" s="18" t="s">
        <v>583</v>
      </c>
      <c r="P50" s="18"/>
      <c r="Q50" s="1"/>
    </row>
    <row r="51" ht="24.95" customHeight="1" spans="1:17">
      <c r="A51" s="39"/>
      <c r="B51" s="18"/>
      <c r="C51" s="18" t="s">
        <v>650</v>
      </c>
      <c r="D51" s="18" t="s">
        <v>537</v>
      </c>
      <c r="E51" s="18" t="s">
        <v>651</v>
      </c>
      <c r="F51" s="18" t="s">
        <v>652</v>
      </c>
      <c r="G51" s="40" t="s">
        <v>256</v>
      </c>
      <c r="H51" s="40" t="s">
        <v>256</v>
      </c>
      <c r="I51" s="40"/>
      <c r="J51" s="18" t="s">
        <v>653</v>
      </c>
      <c r="K51" s="18" t="s">
        <v>553</v>
      </c>
      <c r="L51" s="18" t="s">
        <v>554</v>
      </c>
      <c r="M51" s="18" t="s">
        <v>654</v>
      </c>
      <c r="N51" s="18" t="s">
        <v>544</v>
      </c>
      <c r="O51" s="18" t="s">
        <v>646</v>
      </c>
      <c r="P51" s="18" t="s">
        <v>557</v>
      </c>
      <c r="Q51" s="1"/>
    </row>
    <row r="52" ht="16.5" customHeight="1" spans="1:17">
      <c r="A52" s="39"/>
      <c r="B52" s="18"/>
      <c r="C52" s="18"/>
      <c r="D52" s="18"/>
      <c r="E52" s="18"/>
      <c r="F52" s="18"/>
      <c r="G52" s="40"/>
      <c r="H52" s="40"/>
      <c r="I52" s="40"/>
      <c r="J52" s="18"/>
      <c r="K52" s="18" t="s">
        <v>563</v>
      </c>
      <c r="L52" s="18" t="s">
        <v>564</v>
      </c>
      <c r="M52" s="18" t="s">
        <v>655</v>
      </c>
      <c r="N52" s="18" t="s">
        <v>566</v>
      </c>
      <c r="O52" s="18" t="s">
        <v>656</v>
      </c>
      <c r="P52" s="18" t="s">
        <v>657</v>
      </c>
      <c r="Q52" s="1"/>
    </row>
    <row r="53" ht="16.5" customHeight="1" spans="1:17">
      <c r="A53" s="39"/>
      <c r="B53" s="18"/>
      <c r="C53" s="18"/>
      <c r="D53" s="18"/>
      <c r="E53" s="18"/>
      <c r="F53" s="18"/>
      <c r="G53" s="40"/>
      <c r="H53" s="40"/>
      <c r="I53" s="40"/>
      <c r="J53" s="18"/>
      <c r="K53" s="18" t="s">
        <v>558</v>
      </c>
      <c r="L53" s="18" t="s">
        <v>658</v>
      </c>
      <c r="M53" s="18" t="s">
        <v>659</v>
      </c>
      <c r="N53" s="18" t="s">
        <v>549</v>
      </c>
      <c r="O53" s="18" t="s">
        <v>583</v>
      </c>
      <c r="P53" s="18" t="s">
        <v>622</v>
      </c>
      <c r="Q53" s="1"/>
    </row>
    <row r="54" ht="16.5" customHeight="1" spans="1:17">
      <c r="A54" s="39"/>
      <c r="B54" s="18"/>
      <c r="C54" s="18"/>
      <c r="D54" s="18"/>
      <c r="E54" s="18"/>
      <c r="F54" s="18"/>
      <c r="G54" s="40"/>
      <c r="H54" s="40"/>
      <c r="I54" s="40"/>
      <c r="J54" s="18"/>
      <c r="K54" s="18" t="s">
        <v>541</v>
      </c>
      <c r="L54" s="18" t="s">
        <v>542</v>
      </c>
      <c r="M54" s="18" t="s">
        <v>660</v>
      </c>
      <c r="N54" s="18" t="s">
        <v>566</v>
      </c>
      <c r="O54" s="18" t="s">
        <v>661</v>
      </c>
      <c r="P54" s="18" t="s">
        <v>602</v>
      </c>
      <c r="Q54" s="1"/>
    </row>
    <row r="55" ht="16.5" customHeight="1" spans="1:17">
      <c r="A55" s="39"/>
      <c r="B55" s="18"/>
      <c r="C55" s="18"/>
      <c r="D55" s="18"/>
      <c r="E55" s="18"/>
      <c r="F55" s="18"/>
      <c r="G55" s="40"/>
      <c r="H55" s="40"/>
      <c r="I55" s="40"/>
      <c r="J55" s="18"/>
      <c r="K55" s="18" t="s">
        <v>541</v>
      </c>
      <c r="L55" s="18" t="s">
        <v>542</v>
      </c>
      <c r="M55" s="18" t="s">
        <v>662</v>
      </c>
      <c r="N55" s="18" t="s">
        <v>566</v>
      </c>
      <c r="O55" s="18" t="s">
        <v>663</v>
      </c>
      <c r="P55" s="18" t="s">
        <v>602</v>
      </c>
      <c r="Q55" s="1"/>
    </row>
    <row r="56" ht="16.5" customHeight="1" spans="1:17">
      <c r="A56" s="39"/>
      <c r="B56" s="18"/>
      <c r="C56" s="18"/>
      <c r="D56" s="18"/>
      <c r="E56" s="18"/>
      <c r="F56" s="18"/>
      <c r="G56" s="40"/>
      <c r="H56" s="40"/>
      <c r="I56" s="40"/>
      <c r="J56" s="18"/>
      <c r="K56" s="18" t="s">
        <v>541</v>
      </c>
      <c r="L56" s="18" t="s">
        <v>551</v>
      </c>
      <c r="M56" s="18" t="s">
        <v>664</v>
      </c>
      <c r="N56" s="18" t="s">
        <v>549</v>
      </c>
      <c r="O56" s="18" t="s">
        <v>583</v>
      </c>
      <c r="P56" s="18" t="s">
        <v>622</v>
      </c>
      <c r="Q56" s="1"/>
    </row>
    <row r="57" ht="16.5" customHeight="1" spans="1:17">
      <c r="A57" s="39"/>
      <c r="B57" s="18"/>
      <c r="C57" s="18"/>
      <c r="D57" s="18"/>
      <c r="E57" s="18"/>
      <c r="F57" s="18"/>
      <c r="G57" s="40"/>
      <c r="H57" s="40"/>
      <c r="I57" s="40"/>
      <c r="J57" s="18"/>
      <c r="K57" s="18" t="s">
        <v>541</v>
      </c>
      <c r="L57" s="18" t="s">
        <v>547</v>
      </c>
      <c r="M57" s="18" t="s">
        <v>611</v>
      </c>
      <c r="N57" s="18" t="s">
        <v>544</v>
      </c>
      <c r="O57" s="18" t="s">
        <v>665</v>
      </c>
      <c r="P57" s="18" t="s">
        <v>557</v>
      </c>
      <c r="Q57" s="1"/>
    </row>
    <row r="58" ht="20.65" customHeight="1" spans="1:17">
      <c r="A58" s="39"/>
      <c r="B58" s="18"/>
      <c r="C58" s="18" t="s">
        <v>467</v>
      </c>
      <c r="D58" s="18" t="s">
        <v>537</v>
      </c>
      <c r="E58" s="18" t="s">
        <v>666</v>
      </c>
      <c r="F58" s="18" t="s">
        <v>667</v>
      </c>
      <c r="G58" s="40" t="s">
        <v>258</v>
      </c>
      <c r="H58" s="40" t="s">
        <v>258</v>
      </c>
      <c r="I58" s="40"/>
      <c r="J58" s="18" t="s">
        <v>668</v>
      </c>
      <c r="K58" s="18" t="s">
        <v>541</v>
      </c>
      <c r="L58" s="18" t="s">
        <v>542</v>
      </c>
      <c r="M58" s="18" t="s">
        <v>669</v>
      </c>
      <c r="N58" s="18" t="s">
        <v>544</v>
      </c>
      <c r="O58" s="18" t="s">
        <v>670</v>
      </c>
      <c r="P58" s="18" t="s">
        <v>644</v>
      </c>
      <c r="Q58" s="1"/>
    </row>
    <row r="59" ht="20.65" customHeight="1" spans="1:17">
      <c r="A59" s="39"/>
      <c r="B59" s="18"/>
      <c r="C59" s="18"/>
      <c r="D59" s="18"/>
      <c r="E59" s="18"/>
      <c r="F59" s="18"/>
      <c r="G59" s="40"/>
      <c r="H59" s="40"/>
      <c r="I59" s="40"/>
      <c r="J59" s="18"/>
      <c r="K59" s="18" t="s">
        <v>541</v>
      </c>
      <c r="L59" s="18" t="s">
        <v>547</v>
      </c>
      <c r="M59" s="18" t="s">
        <v>671</v>
      </c>
      <c r="N59" s="18" t="s">
        <v>544</v>
      </c>
      <c r="O59" s="18" t="s">
        <v>672</v>
      </c>
      <c r="P59" s="18" t="s">
        <v>557</v>
      </c>
      <c r="Q59" s="1"/>
    </row>
    <row r="60" ht="20.65" customHeight="1" spans="1:17">
      <c r="A60" s="39"/>
      <c r="B60" s="18"/>
      <c r="C60" s="18"/>
      <c r="D60" s="18"/>
      <c r="E60" s="18"/>
      <c r="F60" s="18"/>
      <c r="G60" s="40"/>
      <c r="H60" s="40"/>
      <c r="I60" s="40"/>
      <c r="J60" s="18"/>
      <c r="K60" s="18" t="s">
        <v>541</v>
      </c>
      <c r="L60" s="18" t="s">
        <v>547</v>
      </c>
      <c r="M60" s="18" t="s">
        <v>673</v>
      </c>
      <c r="N60" s="18" t="s">
        <v>549</v>
      </c>
      <c r="O60" s="18" t="s">
        <v>583</v>
      </c>
      <c r="P60" s="18"/>
      <c r="Q60" s="1"/>
    </row>
    <row r="61" ht="20.65" customHeight="1" spans="1:17">
      <c r="A61" s="39"/>
      <c r="B61" s="18"/>
      <c r="C61" s="18"/>
      <c r="D61" s="18"/>
      <c r="E61" s="18"/>
      <c r="F61" s="18"/>
      <c r="G61" s="40"/>
      <c r="H61" s="40"/>
      <c r="I61" s="40"/>
      <c r="J61" s="18"/>
      <c r="K61" s="18" t="s">
        <v>541</v>
      </c>
      <c r="L61" s="18" t="s">
        <v>551</v>
      </c>
      <c r="M61" s="18" t="s">
        <v>674</v>
      </c>
      <c r="N61" s="18" t="s">
        <v>549</v>
      </c>
      <c r="O61" s="18" t="s">
        <v>583</v>
      </c>
      <c r="P61" s="18"/>
      <c r="Q61" s="1"/>
    </row>
    <row r="62" ht="20.65" customHeight="1" spans="1:17">
      <c r="A62" s="39"/>
      <c r="B62" s="18"/>
      <c r="C62" s="18"/>
      <c r="D62" s="18"/>
      <c r="E62" s="18"/>
      <c r="F62" s="18"/>
      <c r="G62" s="40"/>
      <c r="H62" s="40"/>
      <c r="I62" s="40"/>
      <c r="J62" s="18"/>
      <c r="K62" s="18" t="s">
        <v>541</v>
      </c>
      <c r="L62" s="18" t="s">
        <v>551</v>
      </c>
      <c r="M62" s="18" t="s">
        <v>675</v>
      </c>
      <c r="N62" s="18" t="s">
        <v>549</v>
      </c>
      <c r="O62" s="18" t="s">
        <v>583</v>
      </c>
      <c r="P62" s="18"/>
      <c r="Q62" s="1"/>
    </row>
    <row r="63" ht="37.9" customHeight="1" spans="1:17">
      <c r="A63" s="39"/>
      <c r="B63" s="18"/>
      <c r="C63" s="18"/>
      <c r="D63" s="18"/>
      <c r="E63" s="18"/>
      <c r="F63" s="18"/>
      <c r="G63" s="40"/>
      <c r="H63" s="40"/>
      <c r="I63" s="40"/>
      <c r="J63" s="18"/>
      <c r="K63" s="18" t="s">
        <v>541</v>
      </c>
      <c r="L63" s="18" t="s">
        <v>551</v>
      </c>
      <c r="M63" s="18" t="s">
        <v>676</v>
      </c>
      <c r="N63" s="18" t="s">
        <v>549</v>
      </c>
      <c r="O63" s="18" t="s">
        <v>583</v>
      </c>
      <c r="P63" s="18"/>
      <c r="Q63" s="1"/>
    </row>
    <row r="64" ht="24.95" customHeight="1" spans="1:17">
      <c r="A64" s="39"/>
      <c r="B64" s="18"/>
      <c r="C64" s="18"/>
      <c r="D64" s="18"/>
      <c r="E64" s="18"/>
      <c r="F64" s="18"/>
      <c r="G64" s="40"/>
      <c r="H64" s="40"/>
      <c r="I64" s="40"/>
      <c r="J64" s="18"/>
      <c r="K64" s="18" t="s">
        <v>541</v>
      </c>
      <c r="L64" s="18" t="s">
        <v>551</v>
      </c>
      <c r="M64" s="18" t="s">
        <v>677</v>
      </c>
      <c r="N64" s="18" t="s">
        <v>549</v>
      </c>
      <c r="O64" s="18" t="s">
        <v>583</v>
      </c>
      <c r="P64" s="18"/>
      <c r="Q64" s="1"/>
    </row>
    <row r="65" ht="24.95" customHeight="1" spans="1:17">
      <c r="A65" s="39"/>
      <c r="B65" s="18"/>
      <c r="C65" s="18"/>
      <c r="D65" s="18"/>
      <c r="E65" s="18"/>
      <c r="F65" s="18"/>
      <c r="G65" s="40"/>
      <c r="H65" s="40"/>
      <c r="I65" s="40"/>
      <c r="J65" s="18"/>
      <c r="K65" s="18" t="s">
        <v>541</v>
      </c>
      <c r="L65" s="18" t="s">
        <v>551</v>
      </c>
      <c r="M65" s="18" t="s">
        <v>678</v>
      </c>
      <c r="N65" s="18" t="s">
        <v>549</v>
      </c>
      <c r="O65" s="18" t="s">
        <v>583</v>
      </c>
      <c r="P65" s="18"/>
      <c r="Q65" s="1"/>
    </row>
    <row r="66" ht="20.65" customHeight="1" spans="1:17">
      <c r="A66" s="39"/>
      <c r="B66" s="18"/>
      <c r="C66" s="18"/>
      <c r="D66" s="18"/>
      <c r="E66" s="18"/>
      <c r="F66" s="18"/>
      <c r="G66" s="40"/>
      <c r="H66" s="40"/>
      <c r="I66" s="40"/>
      <c r="J66" s="18"/>
      <c r="K66" s="18" t="s">
        <v>563</v>
      </c>
      <c r="L66" s="18" t="s">
        <v>564</v>
      </c>
      <c r="M66" s="18" t="s">
        <v>679</v>
      </c>
      <c r="N66" s="18" t="s">
        <v>574</v>
      </c>
      <c r="O66" s="18" t="s">
        <v>680</v>
      </c>
      <c r="P66" s="18" t="s">
        <v>681</v>
      </c>
      <c r="Q66" s="1"/>
    </row>
    <row r="67" ht="24.95" customHeight="1" spans="1:17">
      <c r="A67" s="39"/>
      <c r="B67" s="18"/>
      <c r="C67" s="18"/>
      <c r="D67" s="18"/>
      <c r="E67" s="18"/>
      <c r="F67" s="18"/>
      <c r="G67" s="40"/>
      <c r="H67" s="40"/>
      <c r="I67" s="40"/>
      <c r="J67" s="18"/>
      <c r="K67" s="18" t="s">
        <v>553</v>
      </c>
      <c r="L67" s="18" t="s">
        <v>554</v>
      </c>
      <c r="M67" s="18" t="s">
        <v>682</v>
      </c>
      <c r="N67" s="18" t="s">
        <v>544</v>
      </c>
      <c r="O67" s="18" t="s">
        <v>646</v>
      </c>
      <c r="P67" s="18" t="s">
        <v>557</v>
      </c>
      <c r="Q67" s="1"/>
    </row>
    <row r="68" ht="37.9" customHeight="1" spans="1:17">
      <c r="A68" s="39"/>
      <c r="B68" s="18"/>
      <c r="C68" s="18"/>
      <c r="D68" s="18"/>
      <c r="E68" s="18"/>
      <c r="F68" s="18"/>
      <c r="G68" s="40"/>
      <c r="H68" s="40"/>
      <c r="I68" s="40"/>
      <c r="J68" s="18"/>
      <c r="K68" s="18" t="s">
        <v>558</v>
      </c>
      <c r="L68" s="18" t="s">
        <v>559</v>
      </c>
      <c r="M68" s="18" t="s">
        <v>683</v>
      </c>
      <c r="N68" s="18" t="s">
        <v>549</v>
      </c>
      <c r="O68" s="18" t="s">
        <v>583</v>
      </c>
      <c r="P68" s="18"/>
      <c r="Q68" s="1"/>
    </row>
    <row r="69" ht="37.9" customHeight="1" spans="1:17">
      <c r="A69" s="39"/>
      <c r="B69" s="18"/>
      <c r="C69" s="18" t="s">
        <v>482</v>
      </c>
      <c r="D69" s="18" t="s">
        <v>537</v>
      </c>
      <c r="E69" s="18" t="s">
        <v>589</v>
      </c>
      <c r="F69" s="18" t="s">
        <v>590</v>
      </c>
      <c r="G69" s="40" t="s">
        <v>221</v>
      </c>
      <c r="H69" s="40" t="s">
        <v>221</v>
      </c>
      <c r="I69" s="40"/>
      <c r="J69" s="18" t="s">
        <v>684</v>
      </c>
      <c r="K69" s="18" t="s">
        <v>541</v>
      </c>
      <c r="L69" s="18" t="s">
        <v>542</v>
      </c>
      <c r="M69" s="18" t="s">
        <v>685</v>
      </c>
      <c r="N69" s="18" t="s">
        <v>544</v>
      </c>
      <c r="O69" s="18" t="s">
        <v>686</v>
      </c>
      <c r="P69" s="18" t="s">
        <v>546</v>
      </c>
      <c r="Q69" s="1"/>
    </row>
    <row r="70" ht="24.95" customHeight="1" spans="1:17">
      <c r="A70" s="39"/>
      <c r="B70" s="18"/>
      <c r="C70" s="18"/>
      <c r="D70" s="18"/>
      <c r="E70" s="18"/>
      <c r="F70" s="18"/>
      <c r="G70" s="40"/>
      <c r="H70" s="40"/>
      <c r="I70" s="40"/>
      <c r="J70" s="18"/>
      <c r="K70" s="18" t="s">
        <v>541</v>
      </c>
      <c r="L70" s="18" t="s">
        <v>551</v>
      </c>
      <c r="M70" s="18" t="s">
        <v>687</v>
      </c>
      <c r="N70" s="18" t="s">
        <v>549</v>
      </c>
      <c r="O70" s="18" t="s">
        <v>583</v>
      </c>
      <c r="P70" s="18"/>
      <c r="Q70" s="1"/>
    </row>
    <row r="71" ht="24.95" customHeight="1" spans="1:17">
      <c r="A71" s="39"/>
      <c r="B71" s="18"/>
      <c r="C71" s="18"/>
      <c r="D71" s="18"/>
      <c r="E71" s="18"/>
      <c r="F71" s="18"/>
      <c r="G71" s="40"/>
      <c r="H71" s="40"/>
      <c r="I71" s="40"/>
      <c r="J71" s="18"/>
      <c r="K71" s="18" t="s">
        <v>541</v>
      </c>
      <c r="L71" s="18" t="s">
        <v>547</v>
      </c>
      <c r="M71" s="18" t="s">
        <v>688</v>
      </c>
      <c r="N71" s="18" t="s">
        <v>549</v>
      </c>
      <c r="O71" s="18" t="s">
        <v>583</v>
      </c>
      <c r="P71" s="18"/>
      <c r="Q71" s="1"/>
    </row>
    <row r="72" ht="24.95" customHeight="1" spans="1:17">
      <c r="A72" s="39"/>
      <c r="B72" s="18"/>
      <c r="C72" s="18"/>
      <c r="D72" s="18"/>
      <c r="E72" s="18"/>
      <c r="F72" s="18"/>
      <c r="G72" s="40"/>
      <c r="H72" s="40"/>
      <c r="I72" s="40"/>
      <c r="J72" s="18"/>
      <c r="K72" s="18" t="s">
        <v>558</v>
      </c>
      <c r="L72" s="18" t="s">
        <v>559</v>
      </c>
      <c r="M72" s="18" t="s">
        <v>689</v>
      </c>
      <c r="N72" s="18" t="s">
        <v>549</v>
      </c>
      <c r="O72" s="18" t="s">
        <v>583</v>
      </c>
      <c r="P72" s="18"/>
      <c r="Q72" s="1"/>
    </row>
    <row r="73" ht="24.95" customHeight="1" spans="1:17">
      <c r="A73" s="39"/>
      <c r="B73" s="18"/>
      <c r="C73" s="18"/>
      <c r="D73" s="18"/>
      <c r="E73" s="18"/>
      <c r="F73" s="18"/>
      <c r="G73" s="40"/>
      <c r="H73" s="40"/>
      <c r="I73" s="40"/>
      <c r="J73" s="18"/>
      <c r="K73" s="18" t="s">
        <v>553</v>
      </c>
      <c r="L73" s="18" t="s">
        <v>554</v>
      </c>
      <c r="M73" s="18" t="s">
        <v>690</v>
      </c>
      <c r="N73" s="18" t="s">
        <v>549</v>
      </c>
      <c r="O73" s="18" t="s">
        <v>583</v>
      </c>
      <c r="P73" s="18"/>
      <c r="Q73" s="1"/>
    </row>
    <row r="74" ht="16.5" customHeight="1" spans="1:17">
      <c r="A74" s="39"/>
      <c r="B74" s="18"/>
      <c r="C74" s="18"/>
      <c r="D74" s="18"/>
      <c r="E74" s="18"/>
      <c r="F74" s="18"/>
      <c r="G74" s="40"/>
      <c r="H74" s="40"/>
      <c r="I74" s="40"/>
      <c r="J74" s="18"/>
      <c r="K74" s="18" t="s">
        <v>563</v>
      </c>
      <c r="L74" s="18" t="s">
        <v>564</v>
      </c>
      <c r="M74" s="18" t="s">
        <v>691</v>
      </c>
      <c r="N74" s="18" t="s">
        <v>574</v>
      </c>
      <c r="O74" s="18" t="s">
        <v>692</v>
      </c>
      <c r="P74" s="18" t="s">
        <v>568</v>
      </c>
      <c r="Q74" s="1"/>
    </row>
    <row r="75" ht="24.95" customHeight="1" spans="1:17">
      <c r="A75" s="39"/>
      <c r="B75" s="18"/>
      <c r="C75" s="18" t="s">
        <v>693</v>
      </c>
      <c r="D75" s="18" t="s">
        <v>537</v>
      </c>
      <c r="E75" s="18" t="s">
        <v>538</v>
      </c>
      <c r="F75" s="18" t="s">
        <v>539</v>
      </c>
      <c r="G75" s="40" t="s">
        <v>109</v>
      </c>
      <c r="H75" s="40" t="s">
        <v>109</v>
      </c>
      <c r="I75" s="40"/>
      <c r="J75" s="18" t="s">
        <v>694</v>
      </c>
      <c r="K75" s="18" t="s">
        <v>563</v>
      </c>
      <c r="L75" s="18" t="s">
        <v>564</v>
      </c>
      <c r="M75" s="18" t="s">
        <v>695</v>
      </c>
      <c r="N75" s="18" t="s">
        <v>574</v>
      </c>
      <c r="O75" s="18" t="s">
        <v>696</v>
      </c>
      <c r="P75" s="18" t="s">
        <v>568</v>
      </c>
      <c r="Q75" s="1"/>
    </row>
    <row r="76" ht="16.5" customHeight="1" spans="1:17">
      <c r="A76" s="39"/>
      <c r="B76" s="18"/>
      <c r="C76" s="18"/>
      <c r="D76" s="18"/>
      <c r="E76" s="18"/>
      <c r="F76" s="18"/>
      <c r="G76" s="40"/>
      <c r="H76" s="40"/>
      <c r="I76" s="40"/>
      <c r="J76" s="18"/>
      <c r="K76" s="18" t="s">
        <v>541</v>
      </c>
      <c r="L76" s="18" t="s">
        <v>551</v>
      </c>
      <c r="M76" s="18" t="s">
        <v>697</v>
      </c>
      <c r="N76" s="18" t="s">
        <v>574</v>
      </c>
      <c r="O76" s="18" t="s">
        <v>575</v>
      </c>
      <c r="P76" s="18" t="s">
        <v>557</v>
      </c>
      <c r="Q76" s="1"/>
    </row>
    <row r="77" ht="16.5" customHeight="1" spans="1:17">
      <c r="A77" s="39"/>
      <c r="B77" s="18"/>
      <c r="C77" s="18"/>
      <c r="D77" s="18"/>
      <c r="E77" s="18"/>
      <c r="F77" s="18"/>
      <c r="G77" s="40"/>
      <c r="H77" s="40"/>
      <c r="I77" s="40"/>
      <c r="J77" s="18"/>
      <c r="K77" s="18" t="s">
        <v>541</v>
      </c>
      <c r="L77" s="18" t="s">
        <v>542</v>
      </c>
      <c r="M77" s="18" t="s">
        <v>698</v>
      </c>
      <c r="N77" s="18" t="s">
        <v>544</v>
      </c>
      <c r="O77" s="18" t="s">
        <v>699</v>
      </c>
      <c r="P77" s="18" t="s">
        <v>700</v>
      </c>
      <c r="Q77" s="1"/>
    </row>
    <row r="78" ht="16.5" customHeight="1" spans="1:17">
      <c r="A78" s="39"/>
      <c r="B78" s="18"/>
      <c r="C78" s="18"/>
      <c r="D78" s="18"/>
      <c r="E78" s="18"/>
      <c r="F78" s="18"/>
      <c r="G78" s="40"/>
      <c r="H78" s="40"/>
      <c r="I78" s="40"/>
      <c r="J78" s="18"/>
      <c r="K78" s="18" t="s">
        <v>541</v>
      </c>
      <c r="L78" s="18" t="s">
        <v>547</v>
      </c>
      <c r="M78" s="18" t="s">
        <v>701</v>
      </c>
      <c r="N78" s="18" t="s">
        <v>549</v>
      </c>
      <c r="O78" s="18" t="s">
        <v>550</v>
      </c>
      <c r="P78" s="18"/>
      <c r="Q78" s="1"/>
    </row>
    <row r="79" ht="24.95" customHeight="1" spans="1:17">
      <c r="A79" s="39"/>
      <c r="B79" s="18"/>
      <c r="C79" s="18"/>
      <c r="D79" s="18"/>
      <c r="E79" s="18"/>
      <c r="F79" s="18"/>
      <c r="G79" s="40"/>
      <c r="H79" s="40"/>
      <c r="I79" s="40"/>
      <c r="J79" s="18"/>
      <c r="K79" s="18" t="s">
        <v>553</v>
      </c>
      <c r="L79" s="18" t="s">
        <v>554</v>
      </c>
      <c r="M79" s="18" t="s">
        <v>702</v>
      </c>
      <c r="N79" s="18" t="s">
        <v>544</v>
      </c>
      <c r="O79" s="18" t="s">
        <v>556</v>
      </c>
      <c r="P79" s="18" t="s">
        <v>557</v>
      </c>
      <c r="Q79" s="1"/>
    </row>
    <row r="80" ht="24.95" customHeight="1" spans="1:17">
      <c r="A80" s="39"/>
      <c r="B80" s="18"/>
      <c r="C80" s="18"/>
      <c r="D80" s="18"/>
      <c r="E80" s="18"/>
      <c r="F80" s="18"/>
      <c r="G80" s="40"/>
      <c r="H80" s="40"/>
      <c r="I80" s="40"/>
      <c r="J80" s="18"/>
      <c r="K80" s="18" t="s">
        <v>558</v>
      </c>
      <c r="L80" s="18" t="s">
        <v>559</v>
      </c>
      <c r="M80" s="18" t="s">
        <v>703</v>
      </c>
      <c r="N80" s="18" t="s">
        <v>549</v>
      </c>
      <c r="O80" s="18" t="s">
        <v>550</v>
      </c>
      <c r="P80" s="18"/>
      <c r="Q80" s="1"/>
    </row>
    <row r="81" ht="16.5" customHeight="1" spans="1:17">
      <c r="A81" s="39"/>
      <c r="B81" s="18"/>
      <c r="C81" s="18" t="s">
        <v>704</v>
      </c>
      <c r="D81" s="18" t="s">
        <v>537</v>
      </c>
      <c r="E81" s="18" t="s">
        <v>705</v>
      </c>
      <c r="F81" s="18" t="s">
        <v>706</v>
      </c>
      <c r="G81" s="40" t="s">
        <v>92</v>
      </c>
      <c r="H81" s="40" t="s">
        <v>92</v>
      </c>
      <c r="I81" s="40"/>
      <c r="J81" s="18" t="s">
        <v>707</v>
      </c>
      <c r="K81" s="18" t="s">
        <v>563</v>
      </c>
      <c r="L81" s="18" t="s">
        <v>564</v>
      </c>
      <c r="M81" s="18" t="s">
        <v>708</v>
      </c>
      <c r="N81" s="18" t="s">
        <v>566</v>
      </c>
      <c r="O81" s="18" t="s">
        <v>585</v>
      </c>
      <c r="P81" s="18" t="s">
        <v>568</v>
      </c>
      <c r="Q81" s="1"/>
    </row>
    <row r="82" ht="24.95" customHeight="1" spans="1:17">
      <c r="A82" s="39"/>
      <c r="B82" s="18"/>
      <c r="C82" s="18"/>
      <c r="D82" s="18"/>
      <c r="E82" s="18"/>
      <c r="F82" s="18"/>
      <c r="G82" s="40"/>
      <c r="H82" s="40"/>
      <c r="I82" s="40"/>
      <c r="J82" s="18"/>
      <c r="K82" s="18" t="s">
        <v>553</v>
      </c>
      <c r="L82" s="18" t="s">
        <v>554</v>
      </c>
      <c r="M82" s="18" t="s">
        <v>709</v>
      </c>
      <c r="N82" s="18" t="s">
        <v>549</v>
      </c>
      <c r="O82" s="18" t="s">
        <v>583</v>
      </c>
      <c r="P82" s="18" t="s">
        <v>562</v>
      </c>
      <c r="Q82" s="1"/>
    </row>
    <row r="83" ht="16.5" customHeight="1" spans="1:17">
      <c r="A83" s="39"/>
      <c r="B83" s="18"/>
      <c r="C83" s="18"/>
      <c r="D83" s="18"/>
      <c r="E83" s="18"/>
      <c r="F83" s="18"/>
      <c r="G83" s="40"/>
      <c r="H83" s="40"/>
      <c r="I83" s="40"/>
      <c r="J83" s="18"/>
      <c r="K83" s="18" t="s">
        <v>558</v>
      </c>
      <c r="L83" s="18" t="s">
        <v>559</v>
      </c>
      <c r="M83" s="18" t="s">
        <v>710</v>
      </c>
      <c r="N83" s="18" t="s">
        <v>549</v>
      </c>
      <c r="O83" s="18" t="s">
        <v>583</v>
      </c>
      <c r="P83" s="18" t="s">
        <v>562</v>
      </c>
      <c r="Q83" s="1"/>
    </row>
    <row r="84" ht="16.5" customHeight="1" spans="1:17">
      <c r="A84" s="39"/>
      <c r="B84" s="18"/>
      <c r="C84" s="18"/>
      <c r="D84" s="18"/>
      <c r="E84" s="18"/>
      <c r="F84" s="18"/>
      <c r="G84" s="40"/>
      <c r="H84" s="40"/>
      <c r="I84" s="40"/>
      <c r="J84" s="18"/>
      <c r="K84" s="18" t="s">
        <v>541</v>
      </c>
      <c r="L84" s="18" t="s">
        <v>551</v>
      </c>
      <c r="M84" s="18" t="s">
        <v>711</v>
      </c>
      <c r="N84" s="18" t="s">
        <v>549</v>
      </c>
      <c r="O84" s="18" t="s">
        <v>583</v>
      </c>
      <c r="P84" s="18" t="s">
        <v>562</v>
      </c>
      <c r="Q84" s="1"/>
    </row>
    <row r="85" ht="16.5" customHeight="1" spans="1:17">
      <c r="A85" s="39"/>
      <c r="B85" s="18"/>
      <c r="C85" s="18"/>
      <c r="D85" s="18"/>
      <c r="E85" s="18"/>
      <c r="F85" s="18"/>
      <c r="G85" s="40"/>
      <c r="H85" s="40"/>
      <c r="I85" s="40"/>
      <c r="J85" s="18"/>
      <c r="K85" s="18" t="s">
        <v>541</v>
      </c>
      <c r="L85" s="18" t="s">
        <v>547</v>
      </c>
      <c r="M85" s="18" t="s">
        <v>712</v>
      </c>
      <c r="N85" s="18" t="s">
        <v>549</v>
      </c>
      <c r="O85" s="18" t="s">
        <v>583</v>
      </c>
      <c r="P85" s="18" t="s">
        <v>562</v>
      </c>
      <c r="Q85" s="1"/>
    </row>
    <row r="86" ht="16.5" customHeight="1" spans="1:17">
      <c r="A86" s="39"/>
      <c r="B86" s="18"/>
      <c r="C86" s="18"/>
      <c r="D86" s="18"/>
      <c r="E86" s="18"/>
      <c r="F86" s="18"/>
      <c r="G86" s="40"/>
      <c r="H86" s="40"/>
      <c r="I86" s="40"/>
      <c r="J86" s="18"/>
      <c r="K86" s="18" t="s">
        <v>541</v>
      </c>
      <c r="L86" s="18" t="s">
        <v>542</v>
      </c>
      <c r="M86" s="18" t="s">
        <v>713</v>
      </c>
      <c r="N86" s="18" t="s">
        <v>544</v>
      </c>
      <c r="O86" s="18" t="s">
        <v>714</v>
      </c>
      <c r="P86" s="18" t="s">
        <v>562</v>
      </c>
      <c r="Q86" s="1"/>
    </row>
    <row r="87" ht="16.5" customHeight="1" spans="1:17">
      <c r="A87" s="39"/>
      <c r="B87" s="18"/>
      <c r="C87" s="18" t="s">
        <v>715</v>
      </c>
      <c r="D87" s="18" t="s">
        <v>537</v>
      </c>
      <c r="E87" s="18" t="s">
        <v>716</v>
      </c>
      <c r="F87" s="18" t="s">
        <v>717</v>
      </c>
      <c r="G87" s="40" t="s">
        <v>263</v>
      </c>
      <c r="H87" s="40" t="s">
        <v>263</v>
      </c>
      <c r="I87" s="40"/>
      <c r="J87" s="18" t="s">
        <v>718</v>
      </c>
      <c r="K87" s="18" t="s">
        <v>541</v>
      </c>
      <c r="L87" s="18" t="s">
        <v>547</v>
      </c>
      <c r="M87" s="18" t="s">
        <v>719</v>
      </c>
      <c r="N87" s="18" t="s">
        <v>566</v>
      </c>
      <c r="O87" s="18" t="s">
        <v>720</v>
      </c>
      <c r="P87" s="18" t="s">
        <v>641</v>
      </c>
      <c r="Q87" s="1"/>
    </row>
    <row r="88" ht="16.5" customHeight="1" spans="1:17">
      <c r="A88" s="39"/>
      <c r="B88" s="18"/>
      <c r="C88" s="18"/>
      <c r="D88" s="18"/>
      <c r="E88" s="18"/>
      <c r="F88" s="18"/>
      <c r="G88" s="40"/>
      <c r="H88" s="40"/>
      <c r="I88" s="40"/>
      <c r="J88" s="18"/>
      <c r="K88" s="18" t="s">
        <v>541</v>
      </c>
      <c r="L88" s="18" t="s">
        <v>542</v>
      </c>
      <c r="M88" s="18" t="s">
        <v>721</v>
      </c>
      <c r="N88" s="18" t="s">
        <v>544</v>
      </c>
      <c r="O88" s="18" t="s">
        <v>680</v>
      </c>
      <c r="P88" s="18" t="s">
        <v>700</v>
      </c>
      <c r="Q88" s="1"/>
    </row>
    <row r="89" ht="16.5" customHeight="1" spans="1:17">
      <c r="A89" s="39"/>
      <c r="B89" s="18"/>
      <c r="C89" s="18"/>
      <c r="D89" s="18"/>
      <c r="E89" s="18"/>
      <c r="F89" s="18"/>
      <c r="G89" s="40"/>
      <c r="H89" s="40"/>
      <c r="I89" s="40"/>
      <c r="J89" s="18"/>
      <c r="K89" s="18" t="s">
        <v>541</v>
      </c>
      <c r="L89" s="18" t="s">
        <v>551</v>
      </c>
      <c r="M89" s="18" t="s">
        <v>722</v>
      </c>
      <c r="N89" s="18" t="s">
        <v>574</v>
      </c>
      <c r="O89" s="18" t="s">
        <v>575</v>
      </c>
      <c r="P89" s="18" t="s">
        <v>557</v>
      </c>
      <c r="Q89" s="1"/>
    </row>
    <row r="90" ht="24.95" customHeight="1" spans="1:17">
      <c r="A90" s="39"/>
      <c r="B90" s="18"/>
      <c r="C90" s="18"/>
      <c r="D90" s="18"/>
      <c r="E90" s="18"/>
      <c r="F90" s="18"/>
      <c r="G90" s="40"/>
      <c r="H90" s="40"/>
      <c r="I90" s="40"/>
      <c r="J90" s="18"/>
      <c r="K90" s="18" t="s">
        <v>558</v>
      </c>
      <c r="L90" s="18" t="s">
        <v>559</v>
      </c>
      <c r="M90" s="18" t="s">
        <v>723</v>
      </c>
      <c r="N90" s="18" t="s">
        <v>549</v>
      </c>
      <c r="O90" s="18" t="s">
        <v>583</v>
      </c>
      <c r="P90" s="18"/>
      <c r="Q90" s="1"/>
    </row>
    <row r="91" ht="16.5" customHeight="1" spans="1:17">
      <c r="A91" s="39"/>
      <c r="B91" s="18"/>
      <c r="C91" s="18"/>
      <c r="D91" s="18"/>
      <c r="E91" s="18"/>
      <c r="F91" s="18"/>
      <c r="G91" s="40"/>
      <c r="H91" s="40"/>
      <c r="I91" s="40"/>
      <c r="J91" s="18"/>
      <c r="K91" s="18" t="s">
        <v>563</v>
      </c>
      <c r="L91" s="18" t="s">
        <v>564</v>
      </c>
      <c r="M91" s="18" t="s">
        <v>724</v>
      </c>
      <c r="N91" s="18" t="s">
        <v>566</v>
      </c>
      <c r="O91" s="18" t="s">
        <v>725</v>
      </c>
      <c r="P91" s="18" t="s">
        <v>568</v>
      </c>
      <c r="Q91" s="1"/>
    </row>
    <row r="92" ht="24.95" customHeight="1" spans="1:17">
      <c r="A92" s="39"/>
      <c r="B92" s="18"/>
      <c r="C92" s="18"/>
      <c r="D92" s="18"/>
      <c r="E92" s="18"/>
      <c r="F92" s="18"/>
      <c r="G92" s="40"/>
      <c r="H92" s="40"/>
      <c r="I92" s="40"/>
      <c r="J92" s="18"/>
      <c r="K92" s="18" t="s">
        <v>553</v>
      </c>
      <c r="L92" s="18" t="s">
        <v>554</v>
      </c>
      <c r="M92" s="18" t="s">
        <v>726</v>
      </c>
      <c r="N92" s="18" t="s">
        <v>544</v>
      </c>
      <c r="O92" s="18" t="s">
        <v>646</v>
      </c>
      <c r="P92" s="18" t="s">
        <v>557</v>
      </c>
      <c r="Q92" s="1"/>
    </row>
    <row r="93" ht="24.95" customHeight="1" spans="1:17">
      <c r="A93" s="39"/>
      <c r="B93" s="18"/>
      <c r="C93" s="18" t="s">
        <v>727</v>
      </c>
      <c r="D93" s="18" t="s">
        <v>537</v>
      </c>
      <c r="E93" s="18" t="s">
        <v>716</v>
      </c>
      <c r="F93" s="18" t="s">
        <v>717</v>
      </c>
      <c r="G93" s="40" t="s">
        <v>265</v>
      </c>
      <c r="H93" s="40" t="s">
        <v>265</v>
      </c>
      <c r="I93" s="40"/>
      <c r="J93" s="18" t="s">
        <v>728</v>
      </c>
      <c r="K93" s="18" t="s">
        <v>553</v>
      </c>
      <c r="L93" s="18" t="s">
        <v>554</v>
      </c>
      <c r="M93" s="18" t="s">
        <v>729</v>
      </c>
      <c r="N93" s="18" t="s">
        <v>544</v>
      </c>
      <c r="O93" s="18" t="s">
        <v>646</v>
      </c>
      <c r="P93" s="18" t="s">
        <v>557</v>
      </c>
      <c r="Q93" s="1"/>
    </row>
    <row r="94" ht="24.95" customHeight="1" spans="1:17">
      <c r="A94" s="39"/>
      <c r="B94" s="18"/>
      <c r="C94" s="18"/>
      <c r="D94" s="18"/>
      <c r="E94" s="18"/>
      <c r="F94" s="18"/>
      <c r="G94" s="40"/>
      <c r="H94" s="40"/>
      <c r="I94" s="40"/>
      <c r="J94" s="18"/>
      <c r="K94" s="18" t="s">
        <v>541</v>
      </c>
      <c r="L94" s="18" t="s">
        <v>542</v>
      </c>
      <c r="M94" s="18" t="s">
        <v>730</v>
      </c>
      <c r="N94" s="18" t="s">
        <v>544</v>
      </c>
      <c r="O94" s="18" t="s">
        <v>731</v>
      </c>
      <c r="P94" s="18" t="s">
        <v>700</v>
      </c>
      <c r="Q94" s="1"/>
    </row>
    <row r="95" ht="16.5" customHeight="1" spans="1:17">
      <c r="A95" s="39"/>
      <c r="B95" s="18"/>
      <c r="C95" s="18"/>
      <c r="D95" s="18"/>
      <c r="E95" s="18"/>
      <c r="F95" s="18"/>
      <c r="G95" s="40"/>
      <c r="H95" s="40"/>
      <c r="I95" s="40"/>
      <c r="J95" s="18"/>
      <c r="K95" s="18" t="s">
        <v>541</v>
      </c>
      <c r="L95" s="18" t="s">
        <v>551</v>
      </c>
      <c r="M95" s="18" t="s">
        <v>722</v>
      </c>
      <c r="N95" s="18" t="s">
        <v>574</v>
      </c>
      <c r="O95" s="18" t="s">
        <v>575</v>
      </c>
      <c r="P95" s="18" t="s">
        <v>557</v>
      </c>
      <c r="Q95" s="1"/>
    </row>
    <row r="96" ht="16.5" customHeight="1" spans="1:17">
      <c r="A96" s="39"/>
      <c r="B96" s="18"/>
      <c r="C96" s="18"/>
      <c r="D96" s="18"/>
      <c r="E96" s="18"/>
      <c r="F96" s="18"/>
      <c r="G96" s="40"/>
      <c r="H96" s="40"/>
      <c r="I96" s="40"/>
      <c r="J96" s="18"/>
      <c r="K96" s="18" t="s">
        <v>541</v>
      </c>
      <c r="L96" s="18" t="s">
        <v>547</v>
      </c>
      <c r="M96" s="18" t="s">
        <v>719</v>
      </c>
      <c r="N96" s="18" t="s">
        <v>574</v>
      </c>
      <c r="O96" s="18" t="s">
        <v>720</v>
      </c>
      <c r="P96" s="18" t="s">
        <v>641</v>
      </c>
      <c r="Q96" s="1"/>
    </row>
    <row r="97" ht="24.95" customHeight="1" spans="1:17">
      <c r="A97" s="39"/>
      <c r="B97" s="18"/>
      <c r="C97" s="18"/>
      <c r="D97" s="18"/>
      <c r="E97" s="18"/>
      <c r="F97" s="18"/>
      <c r="G97" s="40"/>
      <c r="H97" s="40"/>
      <c r="I97" s="40"/>
      <c r="J97" s="18"/>
      <c r="K97" s="18" t="s">
        <v>558</v>
      </c>
      <c r="L97" s="18" t="s">
        <v>559</v>
      </c>
      <c r="M97" s="18" t="s">
        <v>732</v>
      </c>
      <c r="N97" s="18" t="s">
        <v>549</v>
      </c>
      <c r="O97" s="18" t="s">
        <v>583</v>
      </c>
      <c r="P97" s="18"/>
      <c r="Q97" s="1"/>
    </row>
    <row r="98" ht="16.5" customHeight="1" spans="1:17">
      <c r="A98" s="39"/>
      <c r="B98" s="18"/>
      <c r="C98" s="18"/>
      <c r="D98" s="18"/>
      <c r="E98" s="18"/>
      <c r="F98" s="18"/>
      <c r="G98" s="40"/>
      <c r="H98" s="40"/>
      <c r="I98" s="40"/>
      <c r="J98" s="18"/>
      <c r="K98" s="18" t="s">
        <v>563</v>
      </c>
      <c r="L98" s="18" t="s">
        <v>564</v>
      </c>
      <c r="M98" s="18" t="s">
        <v>733</v>
      </c>
      <c r="N98" s="18" t="s">
        <v>566</v>
      </c>
      <c r="O98" s="18" t="s">
        <v>734</v>
      </c>
      <c r="P98" s="18" t="s">
        <v>568</v>
      </c>
      <c r="Q98" s="1"/>
    </row>
    <row r="99" ht="16.5" customHeight="1" spans="1:17">
      <c r="A99" s="39"/>
      <c r="B99" s="18"/>
      <c r="C99" s="18" t="s">
        <v>735</v>
      </c>
      <c r="D99" s="18" t="s">
        <v>537</v>
      </c>
      <c r="E99" s="18" t="s">
        <v>716</v>
      </c>
      <c r="F99" s="18" t="s">
        <v>717</v>
      </c>
      <c r="G99" s="40" t="s">
        <v>267</v>
      </c>
      <c r="H99" s="40" t="s">
        <v>267</v>
      </c>
      <c r="I99" s="40"/>
      <c r="J99" s="18" t="s">
        <v>736</v>
      </c>
      <c r="K99" s="18" t="s">
        <v>563</v>
      </c>
      <c r="L99" s="18" t="s">
        <v>564</v>
      </c>
      <c r="M99" s="18" t="s">
        <v>737</v>
      </c>
      <c r="N99" s="18" t="s">
        <v>566</v>
      </c>
      <c r="O99" s="18" t="s">
        <v>738</v>
      </c>
      <c r="P99" s="18" t="s">
        <v>568</v>
      </c>
      <c r="Q99" s="1"/>
    </row>
    <row r="100" ht="24.95" customHeight="1" spans="1:17">
      <c r="A100" s="39"/>
      <c r="B100" s="18"/>
      <c r="C100" s="18"/>
      <c r="D100" s="18"/>
      <c r="E100" s="18"/>
      <c r="F100" s="18"/>
      <c r="G100" s="40"/>
      <c r="H100" s="40"/>
      <c r="I100" s="40"/>
      <c r="J100" s="18"/>
      <c r="K100" s="18" t="s">
        <v>541</v>
      </c>
      <c r="L100" s="18" t="s">
        <v>542</v>
      </c>
      <c r="M100" s="18" t="s">
        <v>739</v>
      </c>
      <c r="N100" s="18" t="s">
        <v>574</v>
      </c>
      <c r="O100" s="18" t="s">
        <v>577</v>
      </c>
      <c r="P100" s="18" t="s">
        <v>546</v>
      </c>
      <c r="Q100" s="1"/>
    </row>
    <row r="101" ht="16.5" customHeight="1" spans="1:17">
      <c r="A101" s="39"/>
      <c r="B101" s="18"/>
      <c r="C101" s="18"/>
      <c r="D101" s="18"/>
      <c r="E101" s="18"/>
      <c r="F101" s="18"/>
      <c r="G101" s="40"/>
      <c r="H101" s="40"/>
      <c r="I101" s="40"/>
      <c r="J101" s="18"/>
      <c r="K101" s="18" t="s">
        <v>541</v>
      </c>
      <c r="L101" s="18" t="s">
        <v>547</v>
      </c>
      <c r="M101" s="18" t="s">
        <v>740</v>
      </c>
      <c r="N101" s="18" t="s">
        <v>574</v>
      </c>
      <c r="O101" s="18" t="s">
        <v>720</v>
      </c>
      <c r="P101" s="18" t="s">
        <v>641</v>
      </c>
      <c r="Q101" s="1"/>
    </row>
    <row r="102" ht="16.5" customHeight="1" spans="1:17">
      <c r="A102" s="39"/>
      <c r="B102" s="18"/>
      <c r="C102" s="18"/>
      <c r="D102" s="18"/>
      <c r="E102" s="18"/>
      <c r="F102" s="18"/>
      <c r="G102" s="40"/>
      <c r="H102" s="40"/>
      <c r="I102" s="40"/>
      <c r="J102" s="18"/>
      <c r="K102" s="18" t="s">
        <v>541</v>
      </c>
      <c r="L102" s="18" t="s">
        <v>551</v>
      </c>
      <c r="M102" s="18" t="s">
        <v>741</v>
      </c>
      <c r="N102" s="18" t="s">
        <v>544</v>
      </c>
      <c r="O102" s="18" t="s">
        <v>742</v>
      </c>
      <c r="P102" s="18" t="s">
        <v>700</v>
      </c>
      <c r="Q102" s="1"/>
    </row>
    <row r="103" ht="24.95" customHeight="1" spans="1:17">
      <c r="A103" s="39"/>
      <c r="B103" s="18"/>
      <c r="C103" s="18"/>
      <c r="D103" s="18"/>
      <c r="E103" s="18"/>
      <c r="F103" s="18"/>
      <c r="G103" s="40"/>
      <c r="H103" s="40"/>
      <c r="I103" s="40"/>
      <c r="J103" s="18"/>
      <c r="K103" s="18" t="s">
        <v>558</v>
      </c>
      <c r="L103" s="18" t="s">
        <v>559</v>
      </c>
      <c r="M103" s="18" t="s">
        <v>743</v>
      </c>
      <c r="N103" s="18" t="s">
        <v>549</v>
      </c>
      <c r="O103" s="18" t="s">
        <v>583</v>
      </c>
      <c r="P103" s="18"/>
      <c r="Q103" s="1"/>
    </row>
    <row r="104" ht="24.95" customHeight="1" spans="1:17">
      <c r="A104" s="39"/>
      <c r="B104" s="18"/>
      <c r="C104" s="18"/>
      <c r="D104" s="18"/>
      <c r="E104" s="18"/>
      <c r="F104" s="18"/>
      <c r="G104" s="40"/>
      <c r="H104" s="40"/>
      <c r="I104" s="40"/>
      <c r="J104" s="18"/>
      <c r="K104" s="18" t="s">
        <v>553</v>
      </c>
      <c r="L104" s="18" t="s">
        <v>554</v>
      </c>
      <c r="M104" s="18" t="s">
        <v>744</v>
      </c>
      <c r="N104" s="18" t="s">
        <v>544</v>
      </c>
      <c r="O104" s="18" t="s">
        <v>646</v>
      </c>
      <c r="P104" s="18" t="s">
        <v>557</v>
      </c>
      <c r="Q104" s="1"/>
    </row>
    <row r="105" ht="16.5" customHeight="1" spans="1:17">
      <c r="A105" s="39"/>
      <c r="B105" s="18"/>
      <c r="C105" s="18" t="s">
        <v>745</v>
      </c>
      <c r="D105" s="18" t="s">
        <v>537</v>
      </c>
      <c r="E105" s="18" t="s">
        <v>746</v>
      </c>
      <c r="F105" s="18" t="s">
        <v>747</v>
      </c>
      <c r="G105" s="40" t="s">
        <v>216</v>
      </c>
      <c r="H105" s="40" t="s">
        <v>216</v>
      </c>
      <c r="I105" s="40"/>
      <c r="J105" s="18" t="s">
        <v>748</v>
      </c>
      <c r="K105" s="18" t="s">
        <v>541</v>
      </c>
      <c r="L105" s="18" t="s">
        <v>542</v>
      </c>
      <c r="M105" s="18" t="s">
        <v>749</v>
      </c>
      <c r="N105" s="18" t="s">
        <v>544</v>
      </c>
      <c r="O105" s="18" t="s">
        <v>750</v>
      </c>
      <c r="P105" s="18" t="s">
        <v>751</v>
      </c>
      <c r="Q105" s="1"/>
    </row>
    <row r="106" ht="16.5" customHeight="1" spans="1:17">
      <c r="A106" s="39"/>
      <c r="B106" s="18"/>
      <c r="C106" s="18"/>
      <c r="D106" s="18"/>
      <c r="E106" s="18"/>
      <c r="F106" s="18"/>
      <c r="G106" s="40"/>
      <c r="H106" s="40"/>
      <c r="I106" s="40"/>
      <c r="J106" s="18"/>
      <c r="K106" s="18" t="s">
        <v>541</v>
      </c>
      <c r="L106" s="18" t="s">
        <v>551</v>
      </c>
      <c r="M106" s="18" t="s">
        <v>752</v>
      </c>
      <c r="N106" s="18" t="s">
        <v>544</v>
      </c>
      <c r="O106" s="18" t="s">
        <v>646</v>
      </c>
      <c r="P106" s="18" t="s">
        <v>557</v>
      </c>
      <c r="Q106" s="1"/>
    </row>
    <row r="107" ht="16.5" customHeight="1" spans="1:17">
      <c r="A107" s="39"/>
      <c r="B107" s="18"/>
      <c r="C107" s="18"/>
      <c r="D107" s="18"/>
      <c r="E107" s="18"/>
      <c r="F107" s="18"/>
      <c r="G107" s="40"/>
      <c r="H107" s="40"/>
      <c r="I107" s="40"/>
      <c r="J107" s="18"/>
      <c r="K107" s="18" t="s">
        <v>541</v>
      </c>
      <c r="L107" s="18" t="s">
        <v>547</v>
      </c>
      <c r="M107" s="18" t="s">
        <v>611</v>
      </c>
      <c r="N107" s="18" t="s">
        <v>574</v>
      </c>
      <c r="O107" s="18" t="s">
        <v>575</v>
      </c>
      <c r="P107" s="18" t="s">
        <v>557</v>
      </c>
      <c r="Q107" s="1"/>
    </row>
    <row r="108" ht="16.5" customHeight="1" spans="1:17">
      <c r="A108" s="39"/>
      <c r="B108" s="18"/>
      <c r="C108" s="18"/>
      <c r="D108" s="18"/>
      <c r="E108" s="18"/>
      <c r="F108" s="18"/>
      <c r="G108" s="40"/>
      <c r="H108" s="40"/>
      <c r="I108" s="40"/>
      <c r="J108" s="18"/>
      <c r="K108" s="18" t="s">
        <v>563</v>
      </c>
      <c r="L108" s="18" t="s">
        <v>564</v>
      </c>
      <c r="M108" s="18" t="s">
        <v>753</v>
      </c>
      <c r="N108" s="18" t="s">
        <v>574</v>
      </c>
      <c r="O108" s="18" t="s">
        <v>696</v>
      </c>
      <c r="P108" s="18" t="s">
        <v>754</v>
      </c>
      <c r="Q108" s="1"/>
    </row>
    <row r="109" ht="24.95" customHeight="1" spans="1:17">
      <c r="A109" s="39"/>
      <c r="B109" s="18"/>
      <c r="C109" s="18"/>
      <c r="D109" s="18"/>
      <c r="E109" s="18"/>
      <c r="F109" s="18"/>
      <c r="G109" s="40"/>
      <c r="H109" s="40"/>
      <c r="I109" s="40"/>
      <c r="J109" s="18"/>
      <c r="K109" s="18" t="s">
        <v>558</v>
      </c>
      <c r="L109" s="18" t="s">
        <v>559</v>
      </c>
      <c r="M109" s="18" t="s">
        <v>755</v>
      </c>
      <c r="N109" s="18" t="s">
        <v>549</v>
      </c>
      <c r="O109" s="18" t="s">
        <v>583</v>
      </c>
      <c r="P109" s="18"/>
      <c r="Q109" s="1"/>
    </row>
    <row r="110" ht="24.95" customHeight="1" spans="1:17">
      <c r="A110" s="39"/>
      <c r="B110" s="18"/>
      <c r="C110" s="18"/>
      <c r="D110" s="18"/>
      <c r="E110" s="18"/>
      <c r="F110" s="18"/>
      <c r="G110" s="40"/>
      <c r="H110" s="40"/>
      <c r="I110" s="40"/>
      <c r="J110" s="18"/>
      <c r="K110" s="18" t="s">
        <v>553</v>
      </c>
      <c r="L110" s="18" t="s">
        <v>554</v>
      </c>
      <c r="M110" s="18" t="s">
        <v>756</v>
      </c>
      <c r="N110" s="18" t="s">
        <v>544</v>
      </c>
      <c r="O110" s="18" t="s">
        <v>556</v>
      </c>
      <c r="P110" s="18" t="s">
        <v>557</v>
      </c>
      <c r="Q110" s="1"/>
    </row>
    <row r="111" ht="24.95" customHeight="1" spans="1:17">
      <c r="A111" s="39"/>
      <c r="B111" s="18"/>
      <c r="C111" s="18" t="s">
        <v>757</v>
      </c>
      <c r="D111" s="18" t="s">
        <v>537</v>
      </c>
      <c r="E111" s="18" t="s">
        <v>758</v>
      </c>
      <c r="F111" s="18" t="s">
        <v>539</v>
      </c>
      <c r="G111" s="40" t="s">
        <v>214</v>
      </c>
      <c r="H111" s="40" t="s">
        <v>214</v>
      </c>
      <c r="I111" s="40"/>
      <c r="J111" s="18" t="s">
        <v>759</v>
      </c>
      <c r="K111" s="18" t="s">
        <v>553</v>
      </c>
      <c r="L111" s="18" t="s">
        <v>554</v>
      </c>
      <c r="M111" s="18" t="s">
        <v>760</v>
      </c>
      <c r="N111" s="18" t="s">
        <v>544</v>
      </c>
      <c r="O111" s="18" t="s">
        <v>761</v>
      </c>
      <c r="P111" s="18" t="s">
        <v>557</v>
      </c>
      <c r="Q111" s="1"/>
    </row>
    <row r="112" ht="24.95" customHeight="1" spans="1:17">
      <c r="A112" s="39"/>
      <c r="B112" s="18"/>
      <c r="C112" s="18"/>
      <c r="D112" s="18"/>
      <c r="E112" s="18"/>
      <c r="F112" s="18"/>
      <c r="G112" s="40"/>
      <c r="H112" s="40"/>
      <c r="I112" s="40"/>
      <c r="J112" s="18"/>
      <c r="K112" s="18" t="s">
        <v>541</v>
      </c>
      <c r="L112" s="18" t="s">
        <v>551</v>
      </c>
      <c r="M112" s="18" t="s">
        <v>762</v>
      </c>
      <c r="N112" s="18" t="s">
        <v>566</v>
      </c>
      <c r="O112" s="18" t="s">
        <v>763</v>
      </c>
      <c r="P112" s="18" t="s">
        <v>657</v>
      </c>
      <c r="Q112" s="1"/>
    </row>
    <row r="113" ht="16.5" customHeight="1" spans="1:17">
      <c r="A113" s="39"/>
      <c r="B113" s="18"/>
      <c r="C113" s="18"/>
      <c r="D113" s="18"/>
      <c r="E113" s="18"/>
      <c r="F113" s="18"/>
      <c r="G113" s="40"/>
      <c r="H113" s="40"/>
      <c r="I113" s="40"/>
      <c r="J113" s="18"/>
      <c r="K113" s="18" t="s">
        <v>541</v>
      </c>
      <c r="L113" s="18" t="s">
        <v>547</v>
      </c>
      <c r="M113" s="18" t="s">
        <v>764</v>
      </c>
      <c r="N113" s="18" t="s">
        <v>574</v>
      </c>
      <c r="O113" s="18" t="s">
        <v>575</v>
      </c>
      <c r="P113" s="18" t="s">
        <v>557</v>
      </c>
      <c r="Q113" s="1"/>
    </row>
    <row r="114" ht="16.5" customHeight="1" spans="1:17">
      <c r="A114" s="39"/>
      <c r="B114" s="18"/>
      <c r="C114" s="18"/>
      <c r="D114" s="18"/>
      <c r="E114" s="18"/>
      <c r="F114" s="18"/>
      <c r="G114" s="40"/>
      <c r="H114" s="40"/>
      <c r="I114" s="40"/>
      <c r="J114" s="18"/>
      <c r="K114" s="18" t="s">
        <v>541</v>
      </c>
      <c r="L114" s="18" t="s">
        <v>542</v>
      </c>
      <c r="M114" s="18" t="s">
        <v>765</v>
      </c>
      <c r="N114" s="18" t="s">
        <v>566</v>
      </c>
      <c r="O114" s="18" t="s">
        <v>766</v>
      </c>
      <c r="P114" s="18" t="s">
        <v>578</v>
      </c>
      <c r="Q114" s="1"/>
    </row>
    <row r="115" ht="24.95" customHeight="1" spans="1:17">
      <c r="A115" s="39"/>
      <c r="B115" s="18"/>
      <c r="C115" s="18"/>
      <c r="D115" s="18"/>
      <c r="E115" s="18"/>
      <c r="F115" s="18"/>
      <c r="G115" s="40"/>
      <c r="H115" s="40"/>
      <c r="I115" s="40"/>
      <c r="J115" s="18"/>
      <c r="K115" s="18" t="s">
        <v>558</v>
      </c>
      <c r="L115" s="18" t="s">
        <v>767</v>
      </c>
      <c r="M115" s="18" t="s">
        <v>768</v>
      </c>
      <c r="N115" s="18" t="s">
        <v>549</v>
      </c>
      <c r="O115" s="18" t="s">
        <v>583</v>
      </c>
      <c r="P115" s="18"/>
      <c r="Q115" s="1"/>
    </row>
    <row r="116" ht="16.5" customHeight="1" spans="1:17">
      <c r="A116" s="39"/>
      <c r="B116" s="18"/>
      <c r="C116" s="18"/>
      <c r="D116" s="18"/>
      <c r="E116" s="18"/>
      <c r="F116" s="18"/>
      <c r="G116" s="40"/>
      <c r="H116" s="40"/>
      <c r="I116" s="40"/>
      <c r="J116" s="18"/>
      <c r="K116" s="18" t="s">
        <v>563</v>
      </c>
      <c r="L116" s="18" t="s">
        <v>564</v>
      </c>
      <c r="M116" s="18" t="s">
        <v>769</v>
      </c>
      <c r="N116" s="18" t="s">
        <v>566</v>
      </c>
      <c r="O116" s="18" t="s">
        <v>770</v>
      </c>
      <c r="P116" s="18" t="s">
        <v>657</v>
      </c>
      <c r="Q116" s="1"/>
    </row>
    <row r="117" ht="16.5" customHeight="1" spans="1:17">
      <c r="A117" s="39"/>
      <c r="B117" s="18"/>
      <c r="C117" s="18" t="s">
        <v>771</v>
      </c>
      <c r="D117" s="18" t="s">
        <v>537</v>
      </c>
      <c r="E117" s="18" t="s">
        <v>772</v>
      </c>
      <c r="F117" s="18" t="s">
        <v>773</v>
      </c>
      <c r="G117" s="40" t="s">
        <v>163</v>
      </c>
      <c r="H117" s="40" t="s">
        <v>163</v>
      </c>
      <c r="I117" s="40"/>
      <c r="J117" s="18" t="s">
        <v>774</v>
      </c>
      <c r="K117" s="18" t="s">
        <v>541</v>
      </c>
      <c r="L117" s="18" t="s">
        <v>551</v>
      </c>
      <c r="M117" s="18" t="s">
        <v>775</v>
      </c>
      <c r="N117" s="18" t="s">
        <v>549</v>
      </c>
      <c r="O117" s="18" t="s">
        <v>583</v>
      </c>
      <c r="P117" s="18"/>
      <c r="Q117" s="1"/>
    </row>
    <row r="118" ht="16.5" customHeight="1" spans="1:17">
      <c r="A118" s="39"/>
      <c r="B118" s="18"/>
      <c r="C118" s="18"/>
      <c r="D118" s="18"/>
      <c r="E118" s="18"/>
      <c r="F118" s="18"/>
      <c r="G118" s="40"/>
      <c r="H118" s="40"/>
      <c r="I118" s="40"/>
      <c r="J118" s="18"/>
      <c r="K118" s="18" t="s">
        <v>541</v>
      </c>
      <c r="L118" s="18" t="s">
        <v>547</v>
      </c>
      <c r="M118" s="18" t="s">
        <v>776</v>
      </c>
      <c r="N118" s="18" t="s">
        <v>549</v>
      </c>
      <c r="O118" s="18" t="s">
        <v>583</v>
      </c>
      <c r="P118" s="18"/>
      <c r="Q118" s="1"/>
    </row>
    <row r="119" ht="16.5" customHeight="1" spans="1:17">
      <c r="A119" s="39"/>
      <c r="B119" s="18"/>
      <c r="C119" s="18"/>
      <c r="D119" s="18"/>
      <c r="E119" s="18"/>
      <c r="F119" s="18"/>
      <c r="G119" s="40"/>
      <c r="H119" s="40"/>
      <c r="I119" s="40"/>
      <c r="J119" s="18"/>
      <c r="K119" s="18" t="s">
        <v>541</v>
      </c>
      <c r="L119" s="18" t="s">
        <v>542</v>
      </c>
      <c r="M119" s="18" t="s">
        <v>777</v>
      </c>
      <c r="N119" s="18" t="s">
        <v>544</v>
      </c>
      <c r="O119" s="18" t="s">
        <v>778</v>
      </c>
      <c r="P119" s="18" t="s">
        <v>700</v>
      </c>
      <c r="Q119" s="1"/>
    </row>
    <row r="120" ht="16.5" customHeight="1" spans="1:17">
      <c r="A120" s="39"/>
      <c r="B120" s="18"/>
      <c r="C120" s="18"/>
      <c r="D120" s="18"/>
      <c r="E120" s="18"/>
      <c r="F120" s="18"/>
      <c r="G120" s="40"/>
      <c r="H120" s="40"/>
      <c r="I120" s="40"/>
      <c r="J120" s="18"/>
      <c r="K120" s="18" t="s">
        <v>563</v>
      </c>
      <c r="L120" s="18" t="s">
        <v>779</v>
      </c>
      <c r="M120" s="18" t="s">
        <v>780</v>
      </c>
      <c r="N120" s="18" t="s">
        <v>566</v>
      </c>
      <c r="O120" s="18" t="s">
        <v>781</v>
      </c>
      <c r="P120" s="18" t="s">
        <v>568</v>
      </c>
      <c r="Q120" s="1"/>
    </row>
    <row r="121" ht="24.95" customHeight="1" spans="1:17">
      <c r="A121" s="39"/>
      <c r="B121" s="18"/>
      <c r="C121" s="18"/>
      <c r="D121" s="18"/>
      <c r="E121" s="18"/>
      <c r="F121" s="18"/>
      <c r="G121" s="40"/>
      <c r="H121" s="40"/>
      <c r="I121" s="40"/>
      <c r="J121" s="18"/>
      <c r="K121" s="18" t="s">
        <v>553</v>
      </c>
      <c r="L121" s="18" t="s">
        <v>554</v>
      </c>
      <c r="M121" s="18" t="s">
        <v>782</v>
      </c>
      <c r="N121" s="18" t="s">
        <v>544</v>
      </c>
      <c r="O121" s="18" t="s">
        <v>556</v>
      </c>
      <c r="P121" s="18" t="s">
        <v>557</v>
      </c>
      <c r="Q121" s="1"/>
    </row>
    <row r="122" ht="16.5" customHeight="1" spans="1:17">
      <c r="A122" s="39"/>
      <c r="B122" s="18"/>
      <c r="C122" s="18"/>
      <c r="D122" s="18"/>
      <c r="E122" s="18"/>
      <c r="F122" s="18"/>
      <c r="G122" s="40"/>
      <c r="H122" s="40"/>
      <c r="I122" s="40"/>
      <c r="J122" s="18"/>
      <c r="K122" s="18" t="s">
        <v>558</v>
      </c>
      <c r="L122" s="18" t="s">
        <v>559</v>
      </c>
      <c r="M122" s="18" t="s">
        <v>783</v>
      </c>
      <c r="N122" s="18" t="s">
        <v>549</v>
      </c>
      <c r="O122" s="18" t="s">
        <v>583</v>
      </c>
      <c r="P122" s="18"/>
      <c r="Q122" s="1"/>
    </row>
    <row r="123" ht="24.95" customHeight="1" spans="1:17">
      <c r="A123" s="39"/>
      <c r="B123" s="18"/>
      <c r="C123" s="18" t="s">
        <v>784</v>
      </c>
      <c r="D123" s="18" t="s">
        <v>537</v>
      </c>
      <c r="E123" s="18" t="s">
        <v>785</v>
      </c>
      <c r="F123" s="18" t="s">
        <v>667</v>
      </c>
      <c r="G123" s="40" t="s">
        <v>136</v>
      </c>
      <c r="H123" s="40" t="s">
        <v>136</v>
      </c>
      <c r="I123" s="40"/>
      <c r="J123" s="18" t="s">
        <v>786</v>
      </c>
      <c r="K123" s="18" t="s">
        <v>553</v>
      </c>
      <c r="L123" s="18" t="s">
        <v>554</v>
      </c>
      <c r="M123" s="18" t="s">
        <v>760</v>
      </c>
      <c r="N123" s="18" t="s">
        <v>544</v>
      </c>
      <c r="O123" s="18" t="s">
        <v>761</v>
      </c>
      <c r="P123" s="18" t="s">
        <v>557</v>
      </c>
      <c r="Q123" s="1"/>
    </row>
    <row r="124" ht="24.95" customHeight="1" spans="1:17">
      <c r="A124" s="39"/>
      <c r="B124" s="18"/>
      <c r="C124" s="18"/>
      <c r="D124" s="18"/>
      <c r="E124" s="18"/>
      <c r="F124" s="18"/>
      <c r="G124" s="40"/>
      <c r="H124" s="40"/>
      <c r="I124" s="40"/>
      <c r="J124" s="18"/>
      <c r="K124" s="18" t="s">
        <v>541</v>
      </c>
      <c r="L124" s="18" t="s">
        <v>551</v>
      </c>
      <c r="M124" s="18" t="s">
        <v>762</v>
      </c>
      <c r="N124" s="18" t="s">
        <v>566</v>
      </c>
      <c r="O124" s="18" t="s">
        <v>787</v>
      </c>
      <c r="P124" s="18" t="s">
        <v>657</v>
      </c>
      <c r="Q124" s="1"/>
    </row>
    <row r="125" ht="16.5" customHeight="1" spans="1:17">
      <c r="A125" s="39"/>
      <c r="B125" s="18"/>
      <c r="C125" s="18"/>
      <c r="D125" s="18"/>
      <c r="E125" s="18"/>
      <c r="F125" s="18"/>
      <c r="G125" s="40"/>
      <c r="H125" s="40"/>
      <c r="I125" s="40"/>
      <c r="J125" s="18"/>
      <c r="K125" s="18" t="s">
        <v>541</v>
      </c>
      <c r="L125" s="18" t="s">
        <v>542</v>
      </c>
      <c r="M125" s="18" t="s">
        <v>608</v>
      </c>
      <c r="N125" s="18" t="s">
        <v>566</v>
      </c>
      <c r="O125" s="18" t="s">
        <v>788</v>
      </c>
      <c r="P125" s="18" t="s">
        <v>578</v>
      </c>
      <c r="Q125" s="1"/>
    </row>
    <row r="126" ht="16.5" customHeight="1" spans="1:17">
      <c r="A126" s="39"/>
      <c r="B126" s="18"/>
      <c r="C126" s="18"/>
      <c r="D126" s="18"/>
      <c r="E126" s="18"/>
      <c r="F126" s="18"/>
      <c r="G126" s="40"/>
      <c r="H126" s="40"/>
      <c r="I126" s="40"/>
      <c r="J126" s="18"/>
      <c r="K126" s="18" t="s">
        <v>541</v>
      </c>
      <c r="L126" s="18" t="s">
        <v>547</v>
      </c>
      <c r="M126" s="18" t="s">
        <v>764</v>
      </c>
      <c r="N126" s="18" t="s">
        <v>574</v>
      </c>
      <c r="O126" s="18" t="s">
        <v>575</v>
      </c>
      <c r="P126" s="18" t="s">
        <v>557</v>
      </c>
      <c r="Q126" s="1"/>
    </row>
    <row r="127" ht="16.5" customHeight="1" spans="1:17">
      <c r="A127" s="39"/>
      <c r="B127" s="18"/>
      <c r="C127" s="18"/>
      <c r="D127" s="18"/>
      <c r="E127" s="18"/>
      <c r="F127" s="18"/>
      <c r="G127" s="40"/>
      <c r="H127" s="40"/>
      <c r="I127" s="40"/>
      <c r="J127" s="18"/>
      <c r="K127" s="18" t="s">
        <v>563</v>
      </c>
      <c r="L127" s="18" t="s">
        <v>564</v>
      </c>
      <c r="M127" s="18" t="s">
        <v>789</v>
      </c>
      <c r="N127" s="18" t="s">
        <v>566</v>
      </c>
      <c r="O127" s="18" t="s">
        <v>790</v>
      </c>
      <c r="P127" s="18" t="s">
        <v>657</v>
      </c>
      <c r="Q127" s="1"/>
    </row>
    <row r="128" ht="24.95" customHeight="1" spans="1:17">
      <c r="A128" s="39"/>
      <c r="B128" s="18"/>
      <c r="C128" s="18"/>
      <c r="D128" s="18"/>
      <c r="E128" s="18"/>
      <c r="F128" s="18"/>
      <c r="G128" s="40"/>
      <c r="H128" s="40"/>
      <c r="I128" s="40"/>
      <c r="J128" s="18"/>
      <c r="K128" s="18" t="s">
        <v>558</v>
      </c>
      <c r="L128" s="18" t="s">
        <v>559</v>
      </c>
      <c r="M128" s="18" t="s">
        <v>768</v>
      </c>
      <c r="N128" s="18" t="s">
        <v>549</v>
      </c>
      <c r="O128" s="18" t="s">
        <v>791</v>
      </c>
      <c r="P128" s="18"/>
      <c r="Q128" s="1"/>
    </row>
    <row r="129" ht="16.5" customHeight="1" spans="1:17">
      <c r="A129" s="39"/>
      <c r="B129" s="18"/>
      <c r="C129" s="18" t="s">
        <v>792</v>
      </c>
      <c r="D129" s="18" t="s">
        <v>537</v>
      </c>
      <c r="E129" s="18" t="s">
        <v>793</v>
      </c>
      <c r="F129" s="18" t="s">
        <v>571</v>
      </c>
      <c r="G129" s="40" t="s">
        <v>141</v>
      </c>
      <c r="H129" s="40" t="s">
        <v>141</v>
      </c>
      <c r="I129" s="40"/>
      <c r="J129" s="18" t="s">
        <v>794</v>
      </c>
      <c r="K129" s="18" t="s">
        <v>541</v>
      </c>
      <c r="L129" s="18" t="s">
        <v>551</v>
      </c>
      <c r="M129" s="18" t="s">
        <v>795</v>
      </c>
      <c r="N129" s="18" t="s">
        <v>574</v>
      </c>
      <c r="O129" s="18" t="s">
        <v>796</v>
      </c>
      <c r="P129" s="18" t="s">
        <v>568</v>
      </c>
      <c r="Q129" s="1"/>
    </row>
    <row r="130" ht="16.5" customHeight="1" spans="1:17">
      <c r="A130" s="39"/>
      <c r="B130" s="18"/>
      <c r="C130" s="18"/>
      <c r="D130" s="18"/>
      <c r="E130" s="18"/>
      <c r="F130" s="18"/>
      <c r="G130" s="40"/>
      <c r="H130" s="40"/>
      <c r="I130" s="40"/>
      <c r="J130" s="18"/>
      <c r="K130" s="18" t="s">
        <v>541</v>
      </c>
      <c r="L130" s="18" t="s">
        <v>542</v>
      </c>
      <c r="M130" s="18" t="s">
        <v>797</v>
      </c>
      <c r="N130" s="18" t="s">
        <v>544</v>
      </c>
      <c r="O130" s="18" t="s">
        <v>577</v>
      </c>
      <c r="P130" s="18" t="s">
        <v>578</v>
      </c>
      <c r="Q130" s="1"/>
    </row>
    <row r="131" ht="16.5" customHeight="1" spans="1:17">
      <c r="A131" s="39"/>
      <c r="B131" s="18"/>
      <c r="C131" s="18"/>
      <c r="D131" s="18"/>
      <c r="E131" s="18"/>
      <c r="F131" s="18"/>
      <c r="G131" s="40"/>
      <c r="H131" s="40"/>
      <c r="I131" s="40"/>
      <c r="J131" s="18"/>
      <c r="K131" s="18" t="s">
        <v>541</v>
      </c>
      <c r="L131" s="18" t="s">
        <v>547</v>
      </c>
      <c r="M131" s="18" t="s">
        <v>798</v>
      </c>
      <c r="N131" s="18" t="s">
        <v>574</v>
      </c>
      <c r="O131" s="18" t="s">
        <v>575</v>
      </c>
      <c r="P131" s="18" t="s">
        <v>557</v>
      </c>
      <c r="Q131" s="1"/>
    </row>
    <row r="132" ht="16.5" customHeight="1" spans="1:17">
      <c r="A132" s="39"/>
      <c r="B132" s="18"/>
      <c r="C132" s="18"/>
      <c r="D132" s="18"/>
      <c r="E132" s="18"/>
      <c r="F132" s="18"/>
      <c r="G132" s="40"/>
      <c r="H132" s="40"/>
      <c r="I132" s="40"/>
      <c r="J132" s="18"/>
      <c r="K132" s="18" t="s">
        <v>558</v>
      </c>
      <c r="L132" s="18" t="s">
        <v>559</v>
      </c>
      <c r="M132" s="18" t="s">
        <v>799</v>
      </c>
      <c r="N132" s="18" t="s">
        <v>549</v>
      </c>
      <c r="O132" s="18" t="s">
        <v>583</v>
      </c>
      <c r="P132" s="18"/>
      <c r="Q132" s="1"/>
    </row>
    <row r="133" ht="16.5" customHeight="1" spans="1:17">
      <c r="A133" s="39"/>
      <c r="B133" s="18"/>
      <c r="C133" s="18"/>
      <c r="D133" s="18"/>
      <c r="E133" s="18"/>
      <c r="F133" s="18"/>
      <c r="G133" s="40"/>
      <c r="H133" s="40"/>
      <c r="I133" s="40"/>
      <c r="J133" s="18"/>
      <c r="K133" s="18" t="s">
        <v>563</v>
      </c>
      <c r="L133" s="18" t="s">
        <v>779</v>
      </c>
      <c r="M133" s="18" t="s">
        <v>724</v>
      </c>
      <c r="N133" s="18" t="s">
        <v>574</v>
      </c>
      <c r="O133" s="18" t="s">
        <v>796</v>
      </c>
      <c r="P133" s="18" t="s">
        <v>568</v>
      </c>
      <c r="Q133" s="1"/>
    </row>
    <row r="134" ht="24.95" customHeight="1" spans="1:17">
      <c r="A134" s="39"/>
      <c r="B134" s="18"/>
      <c r="C134" s="18"/>
      <c r="D134" s="18"/>
      <c r="E134" s="18"/>
      <c r="F134" s="18"/>
      <c r="G134" s="40"/>
      <c r="H134" s="40"/>
      <c r="I134" s="40"/>
      <c r="J134" s="18"/>
      <c r="K134" s="18" t="s">
        <v>553</v>
      </c>
      <c r="L134" s="18" t="s">
        <v>554</v>
      </c>
      <c r="M134" s="18" t="s">
        <v>800</v>
      </c>
      <c r="N134" s="18" t="s">
        <v>544</v>
      </c>
      <c r="O134" s="18" t="s">
        <v>556</v>
      </c>
      <c r="P134" s="18" t="s">
        <v>557</v>
      </c>
      <c r="Q134" s="1"/>
    </row>
    <row r="135" ht="24.95" customHeight="1" spans="1:17">
      <c r="A135" s="39"/>
      <c r="B135" s="18"/>
      <c r="C135" s="18" t="s">
        <v>485</v>
      </c>
      <c r="D135" s="18" t="s">
        <v>537</v>
      </c>
      <c r="E135" s="18" t="s">
        <v>801</v>
      </c>
      <c r="F135" s="18" t="s">
        <v>802</v>
      </c>
      <c r="G135" s="40" t="s">
        <v>274</v>
      </c>
      <c r="H135" s="40" t="s">
        <v>274</v>
      </c>
      <c r="I135" s="40"/>
      <c r="J135" s="18" t="s">
        <v>803</v>
      </c>
      <c r="K135" s="18" t="s">
        <v>553</v>
      </c>
      <c r="L135" s="18" t="s">
        <v>554</v>
      </c>
      <c r="M135" s="18" t="s">
        <v>804</v>
      </c>
      <c r="N135" s="18" t="s">
        <v>544</v>
      </c>
      <c r="O135" s="18" t="s">
        <v>556</v>
      </c>
      <c r="P135" s="18" t="s">
        <v>557</v>
      </c>
      <c r="Q135" s="1"/>
    </row>
    <row r="136" ht="16.5" customHeight="1" spans="1:17">
      <c r="A136" s="39"/>
      <c r="B136" s="18"/>
      <c r="C136" s="18"/>
      <c r="D136" s="18"/>
      <c r="E136" s="18"/>
      <c r="F136" s="18"/>
      <c r="G136" s="40"/>
      <c r="H136" s="40"/>
      <c r="I136" s="40"/>
      <c r="J136" s="18"/>
      <c r="K136" s="18" t="s">
        <v>541</v>
      </c>
      <c r="L136" s="18" t="s">
        <v>547</v>
      </c>
      <c r="M136" s="18" t="s">
        <v>611</v>
      </c>
      <c r="N136" s="18" t="s">
        <v>574</v>
      </c>
      <c r="O136" s="18" t="s">
        <v>575</v>
      </c>
      <c r="P136" s="18" t="s">
        <v>557</v>
      </c>
      <c r="Q136" s="1"/>
    </row>
    <row r="137" ht="16.5" customHeight="1" spans="1:17">
      <c r="A137" s="39"/>
      <c r="B137" s="18"/>
      <c r="C137" s="18"/>
      <c r="D137" s="18"/>
      <c r="E137" s="18"/>
      <c r="F137" s="18"/>
      <c r="G137" s="40"/>
      <c r="H137" s="40"/>
      <c r="I137" s="40"/>
      <c r="J137" s="18"/>
      <c r="K137" s="18" t="s">
        <v>541</v>
      </c>
      <c r="L137" s="18" t="s">
        <v>542</v>
      </c>
      <c r="M137" s="18" t="s">
        <v>805</v>
      </c>
      <c r="N137" s="18" t="s">
        <v>544</v>
      </c>
      <c r="O137" s="18" t="s">
        <v>806</v>
      </c>
      <c r="P137" s="18" t="s">
        <v>644</v>
      </c>
      <c r="Q137" s="1"/>
    </row>
    <row r="138" ht="24.95" customHeight="1" spans="1:17">
      <c r="A138" s="39"/>
      <c r="B138" s="18"/>
      <c r="C138" s="18"/>
      <c r="D138" s="18"/>
      <c r="E138" s="18"/>
      <c r="F138" s="18"/>
      <c r="G138" s="40"/>
      <c r="H138" s="40"/>
      <c r="I138" s="40"/>
      <c r="J138" s="18"/>
      <c r="K138" s="18" t="s">
        <v>541</v>
      </c>
      <c r="L138" s="18" t="s">
        <v>551</v>
      </c>
      <c r="M138" s="18" t="s">
        <v>807</v>
      </c>
      <c r="N138" s="18" t="s">
        <v>574</v>
      </c>
      <c r="O138" s="18" t="s">
        <v>575</v>
      </c>
      <c r="P138" s="18" t="s">
        <v>557</v>
      </c>
      <c r="Q138" s="1"/>
    </row>
    <row r="139" ht="16.5" customHeight="1" spans="1:17">
      <c r="A139" s="39"/>
      <c r="B139" s="18"/>
      <c r="C139" s="18"/>
      <c r="D139" s="18"/>
      <c r="E139" s="18"/>
      <c r="F139" s="18"/>
      <c r="G139" s="40"/>
      <c r="H139" s="40"/>
      <c r="I139" s="40"/>
      <c r="J139" s="18"/>
      <c r="K139" s="18" t="s">
        <v>563</v>
      </c>
      <c r="L139" s="18" t="s">
        <v>779</v>
      </c>
      <c r="M139" s="18" t="s">
        <v>808</v>
      </c>
      <c r="N139" s="18" t="s">
        <v>549</v>
      </c>
      <c r="O139" s="18" t="s">
        <v>809</v>
      </c>
      <c r="P139" s="18"/>
      <c r="Q139" s="1"/>
    </row>
    <row r="140" ht="24.95" customHeight="1" spans="1:17">
      <c r="A140" s="39"/>
      <c r="B140" s="18"/>
      <c r="C140" s="18"/>
      <c r="D140" s="18"/>
      <c r="E140" s="18"/>
      <c r="F140" s="18"/>
      <c r="G140" s="40"/>
      <c r="H140" s="40"/>
      <c r="I140" s="40"/>
      <c r="J140" s="18"/>
      <c r="K140" s="18" t="s">
        <v>558</v>
      </c>
      <c r="L140" s="18" t="s">
        <v>559</v>
      </c>
      <c r="M140" s="18" t="s">
        <v>810</v>
      </c>
      <c r="N140" s="18" t="s">
        <v>549</v>
      </c>
      <c r="O140" s="18" t="s">
        <v>583</v>
      </c>
      <c r="P140" s="18"/>
      <c r="Q140" s="1"/>
    </row>
    <row r="141" ht="50.1" customHeight="1" spans="1:17">
      <c r="A141" s="39"/>
      <c r="B141" s="18"/>
      <c r="C141" s="18" t="s">
        <v>489</v>
      </c>
      <c r="D141" s="18" t="s">
        <v>537</v>
      </c>
      <c r="E141" s="18" t="s">
        <v>811</v>
      </c>
      <c r="F141" s="18" t="s">
        <v>717</v>
      </c>
      <c r="G141" s="40" t="s">
        <v>165</v>
      </c>
      <c r="H141" s="40" t="s">
        <v>165</v>
      </c>
      <c r="I141" s="40"/>
      <c r="J141" s="18" t="s">
        <v>812</v>
      </c>
      <c r="K141" s="18" t="s">
        <v>541</v>
      </c>
      <c r="L141" s="18" t="s">
        <v>547</v>
      </c>
      <c r="M141" s="18" t="s">
        <v>813</v>
      </c>
      <c r="N141" s="18" t="s">
        <v>544</v>
      </c>
      <c r="O141" s="18" t="s">
        <v>575</v>
      </c>
      <c r="P141" s="18" t="s">
        <v>557</v>
      </c>
      <c r="Q141" s="1"/>
    </row>
    <row r="142" ht="24.95" customHeight="1" spans="1:17">
      <c r="A142" s="39"/>
      <c r="B142" s="18"/>
      <c r="C142" s="18"/>
      <c r="D142" s="18"/>
      <c r="E142" s="18"/>
      <c r="F142" s="18"/>
      <c r="G142" s="40"/>
      <c r="H142" s="40"/>
      <c r="I142" s="40"/>
      <c r="J142" s="18"/>
      <c r="K142" s="18" t="s">
        <v>541</v>
      </c>
      <c r="L142" s="18" t="s">
        <v>551</v>
      </c>
      <c r="M142" s="18" t="s">
        <v>814</v>
      </c>
      <c r="N142" s="18" t="s">
        <v>549</v>
      </c>
      <c r="O142" s="18" t="s">
        <v>791</v>
      </c>
      <c r="P142" s="18"/>
      <c r="Q142" s="1"/>
    </row>
    <row r="143" ht="24.95" customHeight="1" spans="1:17">
      <c r="A143" s="39"/>
      <c r="B143" s="18"/>
      <c r="C143" s="18"/>
      <c r="D143" s="18"/>
      <c r="E143" s="18"/>
      <c r="F143" s="18"/>
      <c r="G143" s="40"/>
      <c r="H143" s="40"/>
      <c r="I143" s="40"/>
      <c r="J143" s="18"/>
      <c r="K143" s="18" t="s">
        <v>541</v>
      </c>
      <c r="L143" s="18" t="s">
        <v>542</v>
      </c>
      <c r="M143" s="18" t="s">
        <v>815</v>
      </c>
      <c r="N143" s="18" t="s">
        <v>574</v>
      </c>
      <c r="O143" s="18" t="s">
        <v>720</v>
      </c>
      <c r="P143" s="18" t="s">
        <v>816</v>
      </c>
      <c r="Q143" s="1"/>
    </row>
    <row r="144" ht="16.5" customHeight="1" spans="1:17">
      <c r="A144" s="39"/>
      <c r="B144" s="18"/>
      <c r="C144" s="18"/>
      <c r="D144" s="18"/>
      <c r="E144" s="18"/>
      <c r="F144" s="18"/>
      <c r="G144" s="40"/>
      <c r="H144" s="40"/>
      <c r="I144" s="40"/>
      <c r="J144" s="18"/>
      <c r="K144" s="18" t="s">
        <v>563</v>
      </c>
      <c r="L144" s="18" t="s">
        <v>779</v>
      </c>
      <c r="M144" s="18" t="s">
        <v>817</v>
      </c>
      <c r="N144" s="18" t="s">
        <v>574</v>
      </c>
      <c r="O144" s="18" t="s">
        <v>818</v>
      </c>
      <c r="P144" s="18" t="s">
        <v>657</v>
      </c>
      <c r="Q144" s="1"/>
    </row>
    <row r="145" ht="50.1" customHeight="1" spans="1:17">
      <c r="A145" s="39"/>
      <c r="B145" s="18"/>
      <c r="C145" s="18"/>
      <c r="D145" s="18"/>
      <c r="E145" s="18"/>
      <c r="F145" s="18"/>
      <c r="G145" s="40"/>
      <c r="H145" s="40"/>
      <c r="I145" s="40"/>
      <c r="J145" s="18"/>
      <c r="K145" s="18" t="s">
        <v>553</v>
      </c>
      <c r="L145" s="18" t="s">
        <v>554</v>
      </c>
      <c r="M145" s="18" t="s">
        <v>819</v>
      </c>
      <c r="N145" s="18" t="s">
        <v>544</v>
      </c>
      <c r="O145" s="18" t="s">
        <v>556</v>
      </c>
      <c r="P145" s="18" t="s">
        <v>557</v>
      </c>
      <c r="Q145" s="1"/>
    </row>
    <row r="146" ht="37.9" customHeight="1" spans="1:17">
      <c r="A146" s="39"/>
      <c r="B146" s="18"/>
      <c r="C146" s="18"/>
      <c r="D146" s="18"/>
      <c r="E146" s="18"/>
      <c r="F146" s="18"/>
      <c r="G146" s="40"/>
      <c r="H146" s="40"/>
      <c r="I146" s="40"/>
      <c r="J146" s="18"/>
      <c r="K146" s="18" t="s">
        <v>558</v>
      </c>
      <c r="L146" s="18" t="s">
        <v>559</v>
      </c>
      <c r="M146" s="18" t="s">
        <v>820</v>
      </c>
      <c r="N146" s="18" t="s">
        <v>549</v>
      </c>
      <c r="O146" s="18" t="s">
        <v>791</v>
      </c>
      <c r="P146" s="18"/>
      <c r="Q146" s="1"/>
    </row>
    <row r="147" ht="16.5" customHeight="1" spans="1:17">
      <c r="A147" s="39"/>
      <c r="B147" s="18"/>
      <c r="C147" s="18" t="s">
        <v>492</v>
      </c>
      <c r="D147" s="18" t="s">
        <v>537</v>
      </c>
      <c r="E147" s="18" t="s">
        <v>821</v>
      </c>
      <c r="F147" s="18" t="s">
        <v>822</v>
      </c>
      <c r="G147" s="40" t="s">
        <v>277</v>
      </c>
      <c r="H147" s="40" t="s">
        <v>277</v>
      </c>
      <c r="I147" s="40"/>
      <c r="J147" s="18" t="s">
        <v>823</v>
      </c>
      <c r="K147" s="18" t="s">
        <v>541</v>
      </c>
      <c r="L147" s="18" t="s">
        <v>542</v>
      </c>
      <c r="M147" s="18" t="s">
        <v>824</v>
      </c>
      <c r="N147" s="18" t="s">
        <v>544</v>
      </c>
      <c r="O147" s="18" t="s">
        <v>577</v>
      </c>
      <c r="P147" s="18" t="s">
        <v>546</v>
      </c>
      <c r="Q147" s="1"/>
    </row>
    <row r="148" ht="16.5" customHeight="1" spans="1:17">
      <c r="A148" s="39"/>
      <c r="B148" s="18"/>
      <c r="C148" s="18"/>
      <c r="D148" s="18"/>
      <c r="E148" s="18"/>
      <c r="F148" s="18"/>
      <c r="G148" s="40"/>
      <c r="H148" s="40"/>
      <c r="I148" s="40"/>
      <c r="J148" s="18"/>
      <c r="K148" s="18" t="s">
        <v>541</v>
      </c>
      <c r="L148" s="18" t="s">
        <v>542</v>
      </c>
      <c r="M148" s="18" t="s">
        <v>825</v>
      </c>
      <c r="N148" s="18" t="s">
        <v>544</v>
      </c>
      <c r="O148" s="18" t="s">
        <v>670</v>
      </c>
      <c r="P148" s="18" t="s">
        <v>644</v>
      </c>
      <c r="Q148" s="1"/>
    </row>
    <row r="149" ht="16.5" customHeight="1" spans="1:17">
      <c r="A149" s="39"/>
      <c r="B149" s="18"/>
      <c r="C149" s="18"/>
      <c r="D149" s="18"/>
      <c r="E149" s="18"/>
      <c r="F149" s="18"/>
      <c r="G149" s="40"/>
      <c r="H149" s="40"/>
      <c r="I149" s="40"/>
      <c r="J149" s="18"/>
      <c r="K149" s="18" t="s">
        <v>541</v>
      </c>
      <c r="L149" s="18" t="s">
        <v>542</v>
      </c>
      <c r="M149" s="18" t="s">
        <v>826</v>
      </c>
      <c r="N149" s="18" t="s">
        <v>544</v>
      </c>
      <c r="O149" s="18" t="s">
        <v>621</v>
      </c>
      <c r="P149" s="18" t="s">
        <v>546</v>
      </c>
      <c r="Q149" s="1"/>
    </row>
    <row r="150" ht="16.5" customHeight="1" spans="1:17">
      <c r="A150" s="39"/>
      <c r="B150" s="18"/>
      <c r="C150" s="18"/>
      <c r="D150" s="18"/>
      <c r="E150" s="18"/>
      <c r="F150" s="18"/>
      <c r="G150" s="40"/>
      <c r="H150" s="40"/>
      <c r="I150" s="40"/>
      <c r="J150" s="18"/>
      <c r="K150" s="18" t="s">
        <v>541</v>
      </c>
      <c r="L150" s="18" t="s">
        <v>551</v>
      </c>
      <c r="M150" s="18" t="s">
        <v>827</v>
      </c>
      <c r="N150" s="18" t="s">
        <v>549</v>
      </c>
      <c r="O150" s="18" t="s">
        <v>583</v>
      </c>
      <c r="P150" s="18"/>
      <c r="Q150" s="1"/>
    </row>
    <row r="151" ht="16.5" customHeight="1" spans="1:17">
      <c r="A151" s="39"/>
      <c r="B151" s="18"/>
      <c r="C151" s="18"/>
      <c r="D151" s="18"/>
      <c r="E151" s="18"/>
      <c r="F151" s="18"/>
      <c r="G151" s="40"/>
      <c r="H151" s="40"/>
      <c r="I151" s="40"/>
      <c r="J151" s="18"/>
      <c r="K151" s="18" t="s">
        <v>541</v>
      </c>
      <c r="L151" s="18" t="s">
        <v>547</v>
      </c>
      <c r="M151" s="18" t="s">
        <v>548</v>
      </c>
      <c r="N151" s="18" t="s">
        <v>549</v>
      </c>
      <c r="O151" s="18" t="s">
        <v>583</v>
      </c>
      <c r="P151" s="18"/>
      <c r="Q151" s="1"/>
    </row>
    <row r="152" ht="16.5" customHeight="1" spans="1:17">
      <c r="A152" s="39"/>
      <c r="B152" s="18"/>
      <c r="C152" s="18"/>
      <c r="D152" s="18"/>
      <c r="E152" s="18"/>
      <c r="F152" s="18"/>
      <c r="G152" s="40"/>
      <c r="H152" s="40"/>
      <c r="I152" s="40"/>
      <c r="J152" s="18"/>
      <c r="K152" s="18" t="s">
        <v>558</v>
      </c>
      <c r="L152" s="18" t="s">
        <v>559</v>
      </c>
      <c r="M152" s="18" t="s">
        <v>828</v>
      </c>
      <c r="N152" s="18" t="s">
        <v>549</v>
      </c>
      <c r="O152" s="18" t="s">
        <v>583</v>
      </c>
      <c r="P152" s="18"/>
      <c r="Q152" s="1"/>
    </row>
    <row r="153" ht="24.95" customHeight="1" spans="1:17">
      <c r="A153" s="39"/>
      <c r="B153" s="18"/>
      <c r="C153" s="18"/>
      <c r="D153" s="18"/>
      <c r="E153" s="18"/>
      <c r="F153" s="18"/>
      <c r="G153" s="40"/>
      <c r="H153" s="40"/>
      <c r="I153" s="40"/>
      <c r="J153" s="18"/>
      <c r="K153" s="18" t="s">
        <v>563</v>
      </c>
      <c r="L153" s="18" t="s">
        <v>564</v>
      </c>
      <c r="M153" s="18" t="s">
        <v>829</v>
      </c>
      <c r="N153" s="18" t="s">
        <v>566</v>
      </c>
      <c r="O153" s="18" t="s">
        <v>830</v>
      </c>
      <c r="P153" s="18" t="s">
        <v>568</v>
      </c>
      <c r="Q153" s="1"/>
    </row>
    <row r="154" ht="24.95" customHeight="1" spans="1:17">
      <c r="A154" s="39"/>
      <c r="B154" s="18"/>
      <c r="C154" s="18"/>
      <c r="D154" s="18"/>
      <c r="E154" s="18"/>
      <c r="F154" s="18"/>
      <c r="G154" s="40"/>
      <c r="H154" s="40"/>
      <c r="I154" s="40"/>
      <c r="J154" s="18"/>
      <c r="K154" s="18" t="s">
        <v>553</v>
      </c>
      <c r="L154" s="18" t="s">
        <v>554</v>
      </c>
      <c r="M154" s="18" t="s">
        <v>831</v>
      </c>
      <c r="N154" s="18" t="s">
        <v>544</v>
      </c>
      <c r="O154" s="18" t="s">
        <v>556</v>
      </c>
      <c r="P154" s="18" t="s">
        <v>557</v>
      </c>
      <c r="Q154" s="1"/>
    </row>
    <row r="155" ht="16.5" customHeight="1" spans="1:17">
      <c r="A155" s="39"/>
      <c r="B155" s="18"/>
      <c r="C155" s="18" t="s">
        <v>832</v>
      </c>
      <c r="D155" s="18" t="s">
        <v>537</v>
      </c>
      <c r="E155" s="18" t="s">
        <v>801</v>
      </c>
      <c r="F155" s="18" t="s">
        <v>802</v>
      </c>
      <c r="G155" s="40" t="s">
        <v>279</v>
      </c>
      <c r="H155" s="40" t="s">
        <v>279</v>
      </c>
      <c r="I155" s="40"/>
      <c r="J155" s="18" t="s">
        <v>833</v>
      </c>
      <c r="K155" s="18" t="s">
        <v>541</v>
      </c>
      <c r="L155" s="18" t="s">
        <v>547</v>
      </c>
      <c r="M155" s="18" t="s">
        <v>611</v>
      </c>
      <c r="N155" s="18" t="s">
        <v>574</v>
      </c>
      <c r="O155" s="18" t="s">
        <v>575</v>
      </c>
      <c r="P155" s="18" t="s">
        <v>557</v>
      </c>
      <c r="Q155" s="1"/>
    </row>
    <row r="156" ht="16.5" customHeight="1" spans="1:17">
      <c r="A156" s="39"/>
      <c r="B156" s="18"/>
      <c r="C156" s="18"/>
      <c r="D156" s="18"/>
      <c r="E156" s="18"/>
      <c r="F156" s="18"/>
      <c r="G156" s="40"/>
      <c r="H156" s="40"/>
      <c r="I156" s="40"/>
      <c r="J156" s="18"/>
      <c r="K156" s="18" t="s">
        <v>541</v>
      </c>
      <c r="L156" s="18" t="s">
        <v>542</v>
      </c>
      <c r="M156" s="18" t="s">
        <v>834</v>
      </c>
      <c r="N156" s="18" t="s">
        <v>574</v>
      </c>
      <c r="O156" s="18" t="s">
        <v>670</v>
      </c>
      <c r="P156" s="18" t="s">
        <v>644</v>
      </c>
      <c r="Q156" s="1"/>
    </row>
    <row r="157" ht="16.5" customHeight="1" spans="1:17">
      <c r="A157" s="39"/>
      <c r="B157" s="18"/>
      <c r="C157" s="18"/>
      <c r="D157" s="18"/>
      <c r="E157" s="18"/>
      <c r="F157" s="18"/>
      <c r="G157" s="40"/>
      <c r="H157" s="40"/>
      <c r="I157" s="40"/>
      <c r="J157" s="18"/>
      <c r="K157" s="18" t="s">
        <v>541</v>
      </c>
      <c r="L157" s="18" t="s">
        <v>551</v>
      </c>
      <c r="M157" s="18" t="s">
        <v>835</v>
      </c>
      <c r="N157" s="18" t="s">
        <v>574</v>
      </c>
      <c r="O157" s="18" t="s">
        <v>575</v>
      </c>
      <c r="P157" s="18" t="s">
        <v>557</v>
      </c>
      <c r="Q157" s="1"/>
    </row>
    <row r="158" ht="24.95" customHeight="1" spans="1:17">
      <c r="A158" s="39"/>
      <c r="B158" s="18"/>
      <c r="C158" s="18"/>
      <c r="D158" s="18"/>
      <c r="E158" s="18"/>
      <c r="F158" s="18"/>
      <c r="G158" s="40"/>
      <c r="H158" s="40"/>
      <c r="I158" s="40"/>
      <c r="J158" s="18"/>
      <c r="K158" s="18" t="s">
        <v>558</v>
      </c>
      <c r="L158" s="18" t="s">
        <v>559</v>
      </c>
      <c r="M158" s="18" t="s">
        <v>836</v>
      </c>
      <c r="N158" s="18" t="s">
        <v>549</v>
      </c>
      <c r="O158" s="18" t="s">
        <v>583</v>
      </c>
      <c r="P158" s="18"/>
      <c r="Q158" s="1"/>
    </row>
    <row r="159" ht="24.95" customHeight="1" spans="1:17">
      <c r="A159" s="39"/>
      <c r="B159" s="18"/>
      <c r="C159" s="18"/>
      <c r="D159" s="18"/>
      <c r="E159" s="18"/>
      <c r="F159" s="18"/>
      <c r="G159" s="40"/>
      <c r="H159" s="40"/>
      <c r="I159" s="40"/>
      <c r="J159" s="18"/>
      <c r="K159" s="18" t="s">
        <v>553</v>
      </c>
      <c r="L159" s="18" t="s">
        <v>554</v>
      </c>
      <c r="M159" s="18" t="s">
        <v>831</v>
      </c>
      <c r="N159" s="18" t="s">
        <v>544</v>
      </c>
      <c r="O159" s="18" t="s">
        <v>556</v>
      </c>
      <c r="P159" s="18" t="s">
        <v>557</v>
      </c>
      <c r="Q159" s="1"/>
    </row>
    <row r="160" ht="16.5" customHeight="1" spans="1:17">
      <c r="A160" s="39"/>
      <c r="B160" s="18"/>
      <c r="C160" s="18"/>
      <c r="D160" s="18"/>
      <c r="E160" s="18"/>
      <c r="F160" s="18"/>
      <c r="G160" s="40"/>
      <c r="H160" s="40"/>
      <c r="I160" s="40"/>
      <c r="J160" s="18"/>
      <c r="K160" s="18" t="s">
        <v>563</v>
      </c>
      <c r="L160" s="18" t="s">
        <v>779</v>
      </c>
      <c r="M160" s="18" t="s">
        <v>837</v>
      </c>
      <c r="N160" s="18" t="s">
        <v>544</v>
      </c>
      <c r="O160" s="18" t="s">
        <v>778</v>
      </c>
      <c r="P160" s="18" t="s">
        <v>681</v>
      </c>
      <c r="Q160" s="1"/>
    </row>
    <row r="161" ht="24.95" customHeight="1" spans="1:17">
      <c r="A161" s="39"/>
      <c r="B161" s="18"/>
      <c r="C161" s="18" t="s">
        <v>497</v>
      </c>
      <c r="D161" s="18" t="s">
        <v>537</v>
      </c>
      <c r="E161" s="18" t="s">
        <v>838</v>
      </c>
      <c r="F161" s="18" t="s">
        <v>839</v>
      </c>
      <c r="G161" s="40" t="s">
        <v>100</v>
      </c>
      <c r="H161" s="40" t="s">
        <v>100</v>
      </c>
      <c r="I161" s="40"/>
      <c r="J161" s="18" t="s">
        <v>840</v>
      </c>
      <c r="K161" s="18" t="s">
        <v>558</v>
      </c>
      <c r="L161" s="18" t="s">
        <v>559</v>
      </c>
      <c r="M161" s="18" t="s">
        <v>841</v>
      </c>
      <c r="N161" s="18" t="s">
        <v>549</v>
      </c>
      <c r="O161" s="18" t="s">
        <v>583</v>
      </c>
      <c r="P161" s="18"/>
      <c r="Q161" s="1"/>
    </row>
    <row r="162" ht="24.95" customHeight="1" spans="1:17">
      <c r="A162" s="39"/>
      <c r="B162" s="18"/>
      <c r="C162" s="18"/>
      <c r="D162" s="18"/>
      <c r="E162" s="18"/>
      <c r="F162" s="18"/>
      <c r="G162" s="40"/>
      <c r="H162" s="40"/>
      <c r="I162" s="40"/>
      <c r="J162" s="18"/>
      <c r="K162" s="18" t="s">
        <v>541</v>
      </c>
      <c r="L162" s="18" t="s">
        <v>551</v>
      </c>
      <c r="M162" s="18" t="s">
        <v>842</v>
      </c>
      <c r="N162" s="18" t="s">
        <v>549</v>
      </c>
      <c r="O162" s="18" t="s">
        <v>583</v>
      </c>
      <c r="P162" s="18"/>
      <c r="Q162" s="1"/>
    </row>
    <row r="163" ht="24.95" customHeight="1" spans="1:17">
      <c r="A163" s="39"/>
      <c r="B163" s="18"/>
      <c r="C163" s="18"/>
      <c r="D163" s="18"/>
      <c r="E163" s="18"/>
      <c r="F163" s="18"/>
      <c r="G163" s="40"/>
      <c r="H163" s="40"/>
      <c r="I163" s="40"/>
      <c r="J163" s="18"/>
      <c r="K163" s="18" t="s">
        <v>541</v>
      </c>
      <c r="L163" s="18" t="s">
        <v>542</v>
      </c>
      <c r="M163" s="18" t="s">
        <v>843</v>
      </c>
      <c r="N163" s="18" t="s">
        <v>544</v>
      </c>
      <c r="O163" s="18" t="s">
        <v>844</v>
      </c>
      <c r="P163" s="18" t="s">
        <v>700</v>
      </c>
      <c r="Q163" s="1"/>
    </row>
    <row r="164" ht="75.95" customHeight="1" spans="1:17">
      <c r="A164" s="39"/>
      <c r="B164" s="18"/>
      <c r="C164" s="18"/>
      <c r="D164" s="18"/>
      <c r="E164" s="18"/>
      <c r="F164" s="18"/>
      <c r="G164" s="40"/>
      <c r="H164" s="40"/>
      <c r="I164" s="40"/>
      <c r="J164" s="18"/>
      <c r="K164" s="18" t="s">
        <v>541</v>
      </c>
      <c r="L164" s="18" t="s">
        <v>547</v>
      </c>
      <c r="M164" s="18" t="s">
        <v>845</v>
      </c>
      <c r="N164" s="18" t="s">
        <v>566</v>
      </c>
      <c r="O164" s="18" t="s">
        <v>596</v>
      </c>
      <c r="P164" s="18" t="s">
        <v>846</v>
      </c>
      <c r="Q164" s="1"/>
    </row>
    <row r="165" ht="16.5" customHeight="1" spans="1:17">
      <c r="A165" s="39"/>
      <c r="B165" s="18"/>
      <c r="C165" s="18"/>
      <c r="D165" s="18"/>
      <c r="E165" s="18"/>
      <c r="F165" s="18"/>
      <c r="G165" s="40"/>
      <c r="H165" s="40"/>
      <c r="I165" s="40"/>
      <c r="J165" s="18"/>
      <c r="K165" s="18" t="s">
        <v>563</v>
      </c>
      <c r="L165" s="18" t="s">
        <v>564</v>
      </c>
      <c r="M165" s="18" t="s">
        <v>847</v>
      </c>
      <c r="N165" s="18" t="s">
        <v>566</v>
      </c>
      <c r="O165" s="18" t="s">
        <v>848</v>
      </c>
      <c r="P165" s="18" t="s">
        <v>568</v>
      </c>
      <c r="Q165" s="1"/>
    </row>
    <row r="166" ht="50.1" customHeight="1" spans="1:17">
      <c r="A166" s="39"/>
      <c r="B166" s="18"/>
      <c r="C166" s="18"/>
      <c r="D166" s="18"/>
      <c r="E166" s="18"/>
      <c r="F166" s="18"/>
      <c r="G166" s="40"/>
      <c r="H166" s="40"/>
      <c r="I166" s="40"/>
      <c r="J166" s="18"/>
      <c r="K166" s="18" t="s">
        <v>553</v>
      </c>
      <c r="L166" s="18" t="s">
        <v>554</v>
      </c>
      <c r="M166" s="18" t="s">
        <v>849</v>
      </c>
      <c r="N166" s="18" t="s">
        <v>549</v>
      </c>
      <c r="O166" s="18" t="s">
        <v>583</v>
      </c>
      <c r="P166" s="18"/>
      <c r="Q166" s="1"/>
    </row>
    <row r="167" ht="24.95" customHeight="1" spans="1:17">
      <c r="A167" s="39"/>
      <c r="B167" s="18"/>
      <c r="C167" s="18" t="s">
        <v>850</v>
      </c>
      <c r="D167" s="18" t="s">
        <v>537</v>
      </c>
      <c r="E167" s="18" t="s">
        <v>851</v>
      </c>
      <c r="F167" s="18" t="s">
        <v>839</v>
      </c>
      <c r="G167" s="40" t="s">
        <v>102</v>
      </c>
      <c r="H167" s="40" t="s">
        <v>102</v>
      </c>
      <c r="I167" s="40"/>
      <c r="J167" s="18" t="s">
        <v>852</v>
      </c>
      <c r="K167" s="18" t="s">
        <v>558</v>
      </c>
      <c r="L167" s="18" t="s">
        <v>559</v>
      </c>
      <c r="M167" s="18" t="s">
        <v>853</v>
      </c>
      <c r="N167" s="18" t="s">
        <v>549</v>
      </c>
      <c r="O167" s="18" t="s">
        <v>583</v>
      </c>
      <c r="P167" s="18"/>
      <c r="Q167" s="1"/>
    </row>
    <row r="168" ht="16.5" customHeight="1" spans="1:17">
      <c r="A168" s="39"/>
      <c r="B168" s="18"/>
      <c r="C168" s="18"/>
      <c r="D168" s="18"/>
      <c r="E168" s="18"/>
      <c r="F168" s="18"/>
      <c r="G168" s="40"/>
      <c r="H168" s="40"/>
      <c r="I168" s="40"/>
      <c r="J168" s="18"/>
      <c r="K168" s="18" t="s">
        <v>541</v>
      </c>
      <c r="L168" s="18" t="s">
        <v>547</v>
      </c>
      <c r="M168" s="18" t="s">
        <v>854</v>
      </c>
      <c r="N168" s="18" t="s">
        <v>566</v>
      </c>
      <c r="O168" s="18" t="s">
        <v>720</v>
      </c>
      <c r="P168" s="18" t="s">
        <v>641</v>
      </c>
      <c r="Q168" s="1"/>
    </row>
    <row r="169" ht="24.95" customHeight="1" spans="1:17">
      <c r="A169" s="39"/>
      <c r="B169" s="18"/>
      <c r="C169" s="18"/>
      <c r="D169" s="18"/>
      <c r="E169" s="18"/>
      <c r="F169" s="18"/>
      <c r="G169" s="40"/>
      <c r="H169" s="40"/>
      <c r="I169" s="40"/>
      <c r="J169" s="18"/>
      <c r="K169" s="18" t="s">
        <v>541</v>
      </c>
      <c r="L169" s="18" t="s">
        <v>551</v>
      </c>
      <c r="M169" s="18" t="s">
        <v>855</v>
      </c>
      <c r="N169" s="18" t="s">
        <v>549</v>
      </c>
      <c r="O169" s="18" t="s">
        <v>583</v>
      </c>
      <c r="P169" s="18"/>
      <c r="Q169" s="1"/>
    </row>
    <row r="170" ht="24.95" customHeight="1" spans="1:17">
      <c r="A170" s="39"/>
      <c r="B170" s="18"/>
      <c r="C170" s="18"/>
      <c r="D170" s="18"/>
      <c r="E170" s="18"/>
      <c r="F170" s="18"/>
      <c r="G170" s="40"/>
      <c r="H170" s="40"/>
      <c r="I170" s="40"/>
      <c r="J170" s="18"/>
      <c r="K170" s="18" t="s">
        <v>541</v>
      </c>
      <c r="L170" s="18" t="s">
        <v>542</v>
      </c>
      <c r="M170" s="18" t="s">
        <v>856</v>
      </c>
      <c r="N170" s="18" t="s">
        <v>544</v>
      </c>
      <c r="O170" s="18" t="s">
        <v>680</v>
      </c>
      <c r="P170" s="18" t="s">
        <v>700</v>
      </c>
      <c r="Q170" s="1"/>
    </row>
    <row r="171" ht="16.5" customHeight="1" spans="1:17">
      <c r="A171" s="39"/>
      <c r="B171" s="18"/>
      <c r="C171" s="18"/>
      <c r="D171" s="18"/>
      <c r="E171" s="18"/>
      <c r="F171" s="18"/>
      <c r="G171" s="40"/>
      <c r="H171" s="40"/>
      <c r="I171" s="40"/>
      <c r="J171" s="18"/>
      <c r="K171" s="18" t="s">
        <v>563</v>
      </c>
      <c r="L171" s="18" t="s">
        <v>564</v>
      </c>
      <c r="M171" s="18" t="s">
        <v>847</v>
      </c>
      <c r="N171" s="18" t="s">
        <v>566</v>
      </c>
      <c r="O171" s="18" t="s">
        <v>857</v>
      </c>
      <c r="P171" s="18" t="s">
        <v>568</v>
      </c>
      <c r="Q171" s="1"/>
    </row>
    <row r="172" ht="24.95" customHeight="1" spans="1:17">
      <c r="A172" s="39"/>
      <c r="B172" s="18"/>
      <c r="C172" s="18"/>
      <c r="D172" s="18"/>
      <c r="E172" s="18"/>
      <c r="F172" s="18"/>
      <c r="G172" s="40"/>
      <c r="H172" s="40"/>
      <c r="I172" s="40"/>
      <c r="J172" s="18"/>
      <c r="K172" s="18" t="s">
        <v>553</v>
      </c>
      <c r="L172" s="18" t="s">
        <v>554</v>
      </c>
      <c r="M172" s="18" t="s">
        <v>858</v>
      </c>
      <c r="N172" s="18" t="s">
        <v>544</v>
      </c>
      <c r="O172" s="18" t="s">
        <v>646</v>
      </c>
      <c r="P172" s="18" t="s">
        <v>557</v>
      </c>
      <c r="Q172" s="1"/>
    </row>
    <row r="173" ht="16.5" customHeight="1" spans="1:17">
      <c r="A173" s="39"/>
      <c r="B173" s="18"/>
      <c r="C173" s="18" t="s">
        <v>500</v>
      </c>
      <c r="D173" s="18" t="s">
        <v>537</v>
      </c>
      <c r="E173" s="18" t="s">
        <v>859</v>
      </c>
      <c r="F173" s="18" t="s">
        <v>860</v>
      </c>
      <c r="G173" s="40" t="s">
        <v>160</v>
      </c>
      <c r="H173" s="40" t="s">
        <v>160</v>
      </c>
      <c r="I173" s="40"/>
      <c r="J173" s="18" t="s">
        <v>861</v>
      </c>
      <c r="K173" s="18" t="s">
        <v>541</v>
      </c>
      <c r="L173" s="18" t="s">
        <v>547</v>
      </c>
      <c r="M173" s="18" t="s">
        <v>862</v>
      </c>
      <c r="N173" s="18" t="s">
        <v>544</v>
      </c>
      <c r="O173" s="18" t="s">
        <v>646</v>
      </c>
      <c r="P173" s="18" t="s">
        <v>557</v>
      </c>
      <c r="Q173" s="1"/>
    </row>
    <row r="174" ht="24.95" customHeight="1" spans="1:17">
      <c r="A174" s="39"/>
      <c r="B174" s="18"/>
      <c r="C174" s="18"/>
      <c r="D174" s="18"/>
      <c r="E174" s="18"/>
      <c r="F174" s="18"/>
      <c r="G174" s="40"/>
      <c r="H174" s="40"/>
      <c r="I174" s="40"/>
      <c r="J174" s="18"/>
      <c r="K174" s="18" t="s">
        <v>541</v>
      </c>
      <c r="L174" s="18" t="s">
        <v>551</v>
      </c>
      <c r="M174" s="18" t="s">
        <v>863</v>
      </c>
      <c r="N174" s="18" t="s">
        <v>549</v>
      </c>
      <c r="O174" s="18" t="s">
        <v>583</v>
      </c>
      <c r="P174" s="18"/>
      <c r="Q174" s="1"/>
    </row>
    <row r="175" ht="24.95" customHeight="1" spans="1:17">
      <c r="A175" s="39"/>
      <c r="B175" s="18"/>
      <c r="C175" s="18"/>
      <c r="D175" s="18"/>
      <c r="E175" s="18"/>
      <c r="F175" s="18"/>
      <c r="G175" s="40"/>
      <c r="H175" s="40"/>
      <c r="I175" s="40"/>
      <c r="J175" s="18"/>
      <c r="K175" s="18" t="s">
        <v>541</v>
      </c>
      <c r="L175" s="18" t="s">
        <v>542</v>
      </c>
      <c r="M175" s="18" t="s">
        <v>864</v>
      </c>
      <c r="N175" s="18" t="s">
        <v>544</v>
      </c>
      <c r="O175" s="18" t="s">
        <v>646</v>
      </c>
      <c r="P175" s="18" t="s">
        <v>557</v>
      </c>
      <c r="Q175" s="1"/>
    </row>
    <row r="176" ht="37.9" customHeight="1" spans="1:17">
      <c r="A176" s="39"/>
      <c r="B176" s="18"/>
      <c r="C176" s="18"/>
      <c r="D176" s="18"/>
      <c r="E176" s="18"/>
      <c r="F176" s="18"/>
      <c r="G176" s="40"/>
      <c r="H176" s="40"/>
      <c r="I176" s="40"/>
      <c r="J176" s="18"/>
      <c r="K176" s="18" t="s">
        <v>558</v>
      </c>
      <c r="L176" s="18" t="s">
        <v>559</v>
      </c>
      <c r="M176" s="18" t="s">
        <v>865</v>
      </c>
      <c r="N176" s="18" t="s">
        <v>549</v>
      </c>
      <c r="O176" s="18" t="s">
        <v>583</v>
      </c>
      <c r="P176" s="18"/>
      <c r="Q176" s="1"/>
    </row>
    <row r="177" ht="24.95" customHeight="1" spans="1:17">
      <c r="A177" s="39"/>
      <c r="B177" s="18"/>
      <c r="C177" s="18"/>
      <c r="D177" s="18"/>
      <c r="E177" s="18"/>
      <c r="F177" s="18"/>
      <c r="G177" s="40"/>
      <c r="H177" s="40"/>
      <c r="I177" s="40"/>
      <c r="J177" s="18"/>
      <c r="K177" s="18" t="s">
        <v>563</v>
      </c>
      <c r="L177" s="18" t="s">
        <v>564</v>
      </c>
      <c r="M177" s="18" t="s">
        <v>866</v>
      </c>
      <c r="N177" s="18" t="s">
        <v>566</v>
      </c>
      <c r="O177" s="18" t="s">
        <v>867</v>
      </c>
      <c r="P177" s="18" t="s">
        <v>568</v>
      </c>
      <c r="Q177" s="1"/>
    </row>
    <row r="178" ht="24.95" customHeight="1" spans="1:17">
      <c r="A178" s="39"/>
      <c r="B178" s="18"/>
      <c r="C178" s="18"/>
      <c r="D178" s="18"/>
      <c r="E178" s="18"/>
      <c r="F178" s="18"/>
      <c r="G178" s="40"/>
      <c r="H178" s="40"/>
      <c r="I178" s="40"/>
      <c r="J178" s="18"/>
      <c r="K178" s="18" t="s">
        <v>553</v>
      </c>
      <c r="L178" s="18" t="s">
        <v>554</v>
      </c>
      <c r="M178" s="18" t="s">
        <v>868</v>
      </c>
      <c r="N178" s="18" t="s">
        <v>544</v>
      </c>
      <c r="O178" s="18" t="s">
        <v>556</v>
      </c>
      <c r="P178" s="18" t="s">
        <v>557</v>
      </c>
      <c r="Q178" s="1"/>
    </row>
    <row r="179" ht="24.95" customHeight="1" spans="1:17">
      <c r="A179" s="39"/>
      <c r="B179" s="18"/>
      <c r="C179" s="18" t="s">
        <v>504</v>
      </c>
      <c r="D179" s="18" t="s">
        <v>537</v>
      </c>
      <c r="E179" s="18" t="s">
        <v>869</v>
      </c>
      <c r="F179" s="18" t="s">
        <v>870</v>
      </c>
      <c r="G179" s="40" t="s">
        <v>120</v>
      </c>
      <c r="H179" s="40" t="s">
        <v>120</v>
      </c>
      <c r="I179" s="40"/>
      <c r="J179" s="18" t="s">
        <v>871</v>
      </c>
      <c r="K179" s="18" t="s">
        <v>553</v>
      </c>
      <c r="L179" s="18" t="s">
        <v>554</v>
      </c>
      <c r="M179" s="18" t="s">
        <v>872</v>
      </c>
      <c r="N179" s="18" t="s">
        <v>544</v>
      </c>
      <c r="O179" s="18" t="s">
        <v>646</v>
      </c>
      <c r="P179" s="18" t="s">
        <v>557</v>
      </c>
      <c r="Q179" s="1"/>
    </row>
    <row r="180" ht="24.95" customHeight="1" spans="1:17">
      <c r="A180" s="39"/>
      <c r="B180" s="18"/>
      <c r="C180" s="18"/>
      <c r="D180" s="18"/>
      <c r="E180" s="18"/>
      <c r="F180" s="18"/>
      <c r="G180" s="40"/>
      <c r="H180" s="40"/>
      <c r="I180" s="40"/>
      <c r="J180" s="18"/>
      <c r="K180" s="18" t="s">
        <v>541</v>
      </c>
      <c r="L180" s="18" t="s">
        <v>542</v>
      </c>
      <c r="M180" s="18" t="s">
        <v>873</v>
      </c>
      <c r="N180" s="18" t="s">
        <v>544</v>
      </c>
      <c r="O180" s="18" t="s">
        <v>778</v>
      </c>
      <c r="P180" s="18" t="s">
        <v>581</v>
      </c>
      <c r="Q180" s="1"/>
    </row>
    <row r="181" ht="24.95" customHeight="1" spans="1:17">
      <c r="A181" s="39"/>
      <c r="B181" s="18"/>
      <c r="C181" s="18"/>
      <c r="D181" s="18"/>
      <c r="E181" s="18"/>
      <c r="F181" s="18"/>
      <c r="G181" s="40"/>
      <c r="H181" s="40"/>
      <c r="I181" s="40"/>
      <c r="J181" s="18"/>
      <c r="K181" s="18" t="s">
        <v>541</v>
      </c>
      <c r="L181" s="18" t="s">
        <v>542</v>
      </c>
      <c r="M181" s="18" t="s">
        <v>874</v>
      </c>
      <c r="N181" s="18" t="s">
        <v>544</v>
      </c>
      <c r="O181" s="18" t="s">
        <v>778</v>
      </c>
      <c r="P181" s="18" t="s">
        <v>581</v>
      </c>
      <c r="Q181" s="1"/>
    </row>
    <row r="182" ht="24.95" customHeight="1" spans="1:17">
      <c r="A182" s="39"/>
      <c r="B182" s="18"/>
      <c r="C182" s="18"/>
      <c r="D182" s="18"/>
      <c r="E182" s="18"/>
      <c r="F182" s="18"/>
      <c r="G182" s="40"/>
      <c r="H182" s="40"/>
      <c r="I182" s="40"/>
      <c r="J182" s="18"/>
      <c r="K182" s="18" t="s">
        <v>541</v>
      </c>
      <c r="L182" s="18" t="s">
        <v>547</v>
      </c>
      <c r="M182" s="18" t="s">
        <v>875</v>
      </c>
      <c r="N182" s="18" t="s">
        <v>549</v>
      </c>
      <c r="O182" s="18" t="s">
        <v>583</v>
      </c>
      <c r="P182" s="18"/>
      <c r="Q182" s="1"/>
    </row>
    <row r="183" ht="24.95" customHeight="1" spans="1:17">
      <c r="A183" s="39"/>
      <c r="B183" s="18"/>
      <c r="C183" s="18"/>
      <c r="D183" s="18"/>
      <c r="E183" s="18"/>
      <c r="F183" s="18"/>
      <c r="G183" s="40"/>
      <c r="H183" s="40"/>
      <c r="I183" s="40"/>
      <c r="J183" s="18"/>
      <c r="K183" s="18" t="s">
        <v>541</v>
      </c>
      <c r="L183" s="18" t="s">
        <v>551</v>
      </c>
      <c r="M183" s="18" t="s">
        <v>876</v>
      </c>
      <c r="N183" s="18" t="s">
        <v>544</v>
      </c>
      <c r="O183" s="18" t="s">
        <v>877</v>
      </c>
      <c r="P183" s="18" t="s">
        <v>557</v>
      </c>
      <c r="Q183" s="1"/>
    </row>
    <row r="184" ht="16.5" customHeight="1" spans="1:17">
      <c r="A184" s="39"/>
      <c r="B184" s="18"/>
      <c r="C184" s="18"/>
      <c r="D184" s="18"/>
      <c r="E184" s="18"/>
      <c r="F184" s="18"/>
      <c r="G184" s="40"/>
      <c r="H184" s="40"/>
      <c r="I184" s="40"/>
      <c r="J184" s="18"/>
      <c r="K184" s="18" t="s">
        <v>563</v>
      </c>
      <c r="L184" s="18" t="s">
        <v>564</v>
      </c>
      <c r="M184" s="18" t="s">
        <v>878</v>
      </c>
      <c r="N184" s="18" t="s">
        <v>566</v>
      </c>
      <c r="O184" s="18" t="s">
        <v>879</v>
      </c>
      <c r="P184" s="18" t="s">
        <v>681</v>
      </c>
      <c r="Q184" s="1"/>
    </row>
    <row r="185" ht="37.9" customHeight="1" spans="1:17">
      <c r="A185" s="39"/>
      <c r="B185" s="18"/>
      <c r="C185" s="18"/>
      <c r="D185" s="18"/>
      <c r="E185" s="18"/>
      <c r="F185" s="18"/>
      <c r="G185" s="40"/>
      <c r="H185" s="40"/>
      <c r="I185" s="40"/>
      <c r="J185" s="18"/>
      <c r="K185" s="18" t="s">
        <v>558</v>
      </c>
      <c r="L185" s="18" t="s">
        <v>559</v>
      </c>
      <c r="M185" s="18" t="s">
        <v>880</v>
      </c>
      <c r="N185" s="18" t="s">
        <v>549</v>
      </c>
      <c r="O185" s="18" t="s">
        <v>583</v>
      </c>
      <c r="P185" s="18"/>
      <c r="Q185" s="1"/>
    </row>
    <row r="186" ht="24.95" customHeight="1" spans="1:17">
      <c r="A186" s="39"/>
      <c r="B186" s="18"/>
      <c r="C186" s="18" t="s">
        <v>881</v>
      </c>
      <c r="D186" s="18" t="s">
        <v>537</v>
      </c>
      <c r="E186" s="18" t="s">
        <v>538</v>
      </c>
      <c r="F186" s="18" t="s">
        <v>539</v>
      </c>
      <c r="G186" s="40" t="s">
        <v>285</v>
      </c>
      <c r="H186" s="40" t="s">
        <v>285</v>
      </c>
      <c r="I186" s="40"/>
      <c r="J186" s="18" t="s">
        <v>882</v>
      </c>
      <c r="K186" s="18" t="s">
        <v>563</v>
      </c>
      <c r="L186" s="18" t="s">
        <v>564</v>
      </c>
      <c r="M186" s="18" t="s">
        <v>883</v>
      </c>
      <c r="N186" s="18" t="s">
        <v>566</v>
      </c>
      <c r="O186" s="18" t="s">
        <v>884</v>
      </c>
      <c r="P186" s="18" t="s">
        <v>885</v>
      </c>
      <c r="Q186" s="1"/>
    </row>
    <row r="187" ht="16.5" customHeight="1" spans="1:17">
      <c r="A187" s="39"/>
      <c r="B187" s="18"/>
      <c r="C187" s="18"/>
      <c r="D187" s="18"/>
      <c r="E187" s="18"/>
      <c r="F187" s="18"/>
      <c r="G187" s="40"/>
      <c r="H187" s="40"/>
      <c r="I187" s="40"/>
      <c r="J187" s="18"/>
      <c r="K187" s="18" t="s">
        <v>541</v>
      </c>
      <c r="L187" s="18" t="s">
        <v>551</v>
      </c>
      <c r="M187" s="18" t="s">
        <v>886</v>
      </c>
      <c r="N187" s="18" t="s">
        <v>549</v>
      </c>
      <c r="O187" s="18" t="s">
        <v>887</v>
      </c>
      <c r="P187" s="18"/>
      <c r="Q187" s="1"/>
    </row>
    <row r="188" ht="24.95" customHeight="1" spans="1:17">
      <c r="A188" s="39"/>
      <c r="B188" s="18"/>
      <c r="C188" s="18"/>
      <c r="D188" s="18"/>
      <c r="E188" s="18"/>
      <c r="F188" s="18"/>
      <c r="G188" s="40"/>
      <c r="H188" s="40"/>
      <c r="I188" s="40"/>
      <c r="J188" s="18"/>
      <c r="K188" s="18" t="s">
        <v>541</v>
      </c>
      <c r="L188" s="18" t="s">
        <v>542</v>
      </c>
      <c r="M188" s="18" t="s">
        <v>888</v>
      </c>
      <c r="N188" s="18" t="s">
        <v>544</v>
      </c>
      <c r="O188" s="18" t="s">
        <v>545</v>
      </c>
      <c r="P188" s="18" t="s">
        <v>546</v>
      </c>
      <c r="Q188" s="1"/>
    </row>
    <row r="189" ht="16.5" customHeight="1" spans="1:17">
      <c r="A189" s="39"/>
      <c r="B189" s="18"/>
      <c r="C189" s="18"/>
      <c r="D189" s="18"/>
      <c r="E189" s="18"/>
      <c r="F189" s="18"/>
      <c r="G189" s="40"/>
      <c r="H189" s="40"/>
      <c r="I189" s="40"/>
      <c r="J189" s="18"/>
      <c r="K189" s="18" t="s">
        <v>541</v>
      </c>
      <c r="L189" s="18" t="s">
        <v>547</v>
      </c>
      <c r="M189" s="18" t="s">
        <v>889</v>
      </c>
      <c r="N189" s="18" t="s">
        <v>566</v>
      </c>
      <c r="O189" s="18" t="s">
        <v>580</v>
      </c>
      <c r="P189" s="18" t="s">
        <v>641</v>
      </c>
      <c r="Q189" s="1"/>
    </row>
    <row r="190" ht="37.9" customHeight="1" spans="1:17">
      <c r="A190" s="39"/>
      <c r="B190" s="18"/>
      <c r="C190" s="18"/>
      <c r="D190" s="18"/>
      <c r="E190" s="18"/>
      <c r="F190" s="18"/>
      <c r="G190" s="40"/>
      <c r="H190" s="40"/>
      <c r="I190" s="40"/>
      <c r="J190" s="18"/>
      <c r="K190" s="18" t="s">
        <v>558</v>
      </c>
      <c r="L190" s="18" t="s">
        <v>559</v>
      </c>
      <c r="M190" s="18" t="s">
        <v>890</v>
      </c>
      <c r="N190" s="18" t="s">
        <v>549</v>
      </c>
      <c r="O190" s="18" t="s">
        <v>583</v>
      </c>
      <c r="P190" s="18"/>
      <c r="Q190" s="1"/>
    </row>
    <row r="191" ht="24.95" customHeight="1" spans="1:17">
      <c r="A191" s="39"/>
      <c r="B191" s="18"/>
      <c r="C191" s="18"/>
      <c r="D191" s="18"/>
      <c r="E191" s="18"/>
      <c r="F191" s="18"/>
      <c r="G191" s="40"/>
      <c r="H191" s="40"/>
      <c r="I191" s="40"/>
      <c r="J191" s="18"/>
      <c r="K191" s="18" t="s">
        <v>553</v>
      </c>
      <c r="L191" s="18" t="s">
        <v>554</v>
      </c>
      <c r="M191" s="18" t="s">
        <v>891</v>
      </c>
      <c r="N191" s="18" t="s">
        <v>549</v>
      </c>
      <c r="O191" s="18" t="s">
        <v>887</v>
      </c>
      <c r="P191" s="18"/>
      <c r="Q191" s="1"/>
    </row>
    <row r="192" ht="16.5" customHeight="1" spans="1:17">
      <c r="A192" s="39"/>
      <c r="B192" s="18"/>
      <c r="C192" s="18" t="s">
        <v>506</v>
      </c>
      <c r="D192" s="18" t="s">
        <v>537</v>
      </c>
      <c r="E192" s="18" t="s">
        <v>589</v>
      </c>
      <c r="F192" s="18" t="s">
        <v>590</v>
      </c>
      <c r="G192" s="40" t="s">
        <v>31</v>
      </c>
      <c r="H192" s="40" t="s">
        <v>31</v>
      </c>
      <c r="I192" s="40"/>
      <c r="J192" s="18" t="s">
        <v>892</v>
      </c>
      <c r="K192" s="18" t="s">
        <v>563</v>
      </c>
      <c r="L192" s="18" t="s">
        <v>564</v>
      </c>
      <c r="M192" s="18" t="s">
        <v>893</v>
      </c>
      <c r="N192" s="18" t="s">
        <v>574</v>
      </c>
      <c r="O192" s="18" t="s">
        <v>894</v>
      </c>
      <c r="P192" s="18" t="s">
        <v>568</v>
      </c>
      <c r="Q192" s="1"/>
    </row>
    <row r="193" ht="16.5" customHeight="1" spans="1:17">
      <c r="A193" s="39"/>
      <c r="B193" s="18"/>
      <c r="C193" s="18"/>
      <c r="D193" s="18"/>
      <c r="E193" s="18"/>
      <c r="F193" s="18"/>
      <c r="G193" s="40"/>
      <c r="H193" s="40"/>
      <c r="I193" s="40"/>
      <c r="J193" s="18"/>
      <c r="K193" s="18" t="s">
        <v>558</v>
      </c>
      <c r="L193" s="18" t="s">
        <v>559</v>
      </c>
      <c r="M193" s="18" t="s">
        <v>895</v>
      </c>
      <c r="N193" s="18" t="s">
        <v>549</v>
      </c>
      <c r="O193" s="18" t="s">
        <v>583</v>
      </c>
      <c r="P193" s="18"/>
      <c r="Q193" s="1"/>
    </row>
    <row r="194" ht="24.95" customHeight="1" spans="1:17">
      <c r="A194" s="39"/>
      <c r="B194" s="18"/>
      <c r="C194" s="18"/>
      <c r="D194" s="18"/>
      <c r="E194" s="18"/>
      <c r="F194" s="18"/>
      <c r="G194" s="40"/>
      <c r="H194" s="40"/>
      <c r="I194" s="40"/>
      <c r="J194" s="18"/>
      <c r="K194" s="18" t="s">
        <v>541</v>
      </c>
      <c r="L194" s="18" t="s">
        <v>551</v>
      </c>
      <c r="M194" s="18" t="s">
        <v>896</v>
      </c>
      <c r="N194" s="18" t="s">
        <v>549</v>
      </c>
      <c r="O194" s="18" t="s">
        <v>583</v>
      </c>
      <c r="P194" s="18"/>
      <c r="Q194" s="1"/>
    </row>
    <row r="195" ht="16.5" customHeight="1" spans="1:17">
      <c r="A195" s="39"/>
      <c r="B195" s="18"/>
      <c r="C195" s="18"/>
      <c r="D195" s="18"/>
      <c r="E195" s="18"/>
      <c r="F195" s="18"/>
      <c r="G195" s="40"/>
      <c r="H195" s="40"/>
      <c r="I195" s="40"/>
      <c r="J195" s="18"/>
      <c r="K195" s="18" t="s">
        <v>541</v>
      </c>
      <c r="L195" s="18" t="s">
        <v>547</v>
      </c>
      <c r="M195" s="18" t="s">
        <v>897</v>
      </c>
      <c r="N195" s="18" t="s">
        <v>574</v>
      </c>
      <c r="O195" s="18" t="s">
        <v>778</v>
      </c>
      <c r="P195" s="18" t="s">
        <v>846</v>
      </c>
      <c r="Q195" s="1"/>
    </row>
    <row r="196" ht="16.5" customHeight="1" spans="1:17">
      <c r="A196" s="39"/>
      <c r="B196" s="18"/>
      <c r="C196" s="18"/>
      <c r="D196" s="18"/>
      <c r="E196" s="18"/>
      <c r="F196" s="18"/>
      <c r="G196" s="40"/>
      <c r="H196" s="40"/>
      <c r="I196" s="40"/>
      <c r="J196" s="18"/>
      <c r="K196" s="18" t="s">
        <v>541</v>
      </c>
      <c r="L196" s="18" t="s">
        <v>542</v>
      </c>
      <c r="M196" s="18" t="s">
        <v>669</v>
      </c>
      <c r="N196" s="18" t="s">
        <v>574</v>
      </c>
      <c r="O196" s="18" t="s">
        <v>670</v>
      </c>
      <c r="P196" s="18" t="s">
        <v>644</v>
      </c>
      <c r="Q196" s="1"/>
    </row>
    <row r="197" ht="24.95" customHeight="1" spans="1:17">
      <c r="A197" s="39"/>
      <c r="B197" s="18"/>
      <c r="C197" s="18"/>
      <c r="D197" s="18"/>
      <c r="E197" s="18"/>
      <c r="F197" s="18"/>
      <c r="G197" s="40"/>
      <c r="H197" s="40"/>
      <c r="I197" s="40"/>
      <c r="J197" s="18"/>
      <c r="K197" s="18" t="s">
        <v>553</v>
      </c>
      <c r="L197" s="18" t="s">
        <v>554</v>
      </c>
      <c r="M197" s="18" t="s">
        <v>623</v>
      </c>
      <c r="N197" s="18" t="s">
        <v>544</v>
      </c>
      <c r="O197" s="18" t="s">
        <v>646</v>
      </c>
      <c r="P197" s="18" t="s">
        <v>557</v>
      </c>
      <c r="Q197" s="1"/>
    </row>
    <row r="198" ht="24.95" customHeight="1" spans="1:17">
      <c r="A198" s="39"/>
      <c r="B198" s="18"/>
      <c r="C198" s="18" t="s">
        <v>898</v>
      </c>
      <c r="D198" s="18" t="s">
        <v>537</v>
      </c>
      <c r="E198" s="18" t="s">
        <v>899</v>
      </c>
      <c r="F198" s="18" t="s">
        <v>652</v>
      </c>
      <c r="G198" s="40" t="s">
        <v>96</v>
      </c>
      <c r="H198" s="40" t="s">
        <v>96</v>
      </c>
      <c r="I198" s="40"/>
      <c r="J198" s="18" t="s">
        <v>900</v>
      </c>
      <c r="K198" s="18" t="s">
        <v>553</v>
      </c>
      <c r="L198" s="18" t="s">
        <v>554</v>
      </c>
      <c r="M198" s="18" t="s">
        <v>901</v>
      </c>
      <c r="N198" s="18" t="s">
        <v>544</v>
      </c>
      <c r="O198" s="18" t="s">
        <v>646</v>
      </c>
      <c r="P198" s="18" t="s">
        <v>557</v>
      </c>
      <c r="Q198" s="1"/>
    </row>
    <row r="199" ht="16.5" customHeight="1" spans="1:17">
      <c r="A199" s="39"/>
      <c r="B199" s="18"/>
      <c r="C199" s="18"/>
      <c r="D199" s="18"/>
      <c r="E199" s="18"/>
      <c r="F199" s="18"/>
      <c r="G199" s="40"/>
      <c r="H199" s="40"/>
      <c r="I199" s="40"/>
      <c r="J199" s="18"/>
      <c r="K199" s="18" t="s">
        <v>541</v>
      </c>
      <c r="L199" s="18" t="s">
        <v>542</v>
      </c>
      <c r="M199" s="18" t="s">
        <v>902</v>
      </c>
      <c r="N199" s="18" t="s">
        <v>566</v>
      </c>
      <c r="O199" s="18" t="s">
        <v>903</v>
      </c>
      <c r="P199" s="18" t="s">
        <v>644</v>
      </c>
      <c r="Q199" s="1"/>
    </row>
    <row r="200" ht="16.5" customHeight="1" spans="1:17">
      <c r="A200" s="39"/>
      <c r="B200" s="18"/>
      <c r="C200" s="18"/>
      <c r="D200" s="18"/>
      <c r="E200" s="18"/>
      <c r="F200" s="18"/>
      <c r="G200" s="40"/>
      <c r="H200" s="40"/>
      <c r="I200" s="40"/>
      <c r="J200" s="18"/>
      <c r="K200" s="18" t="s">
        <v>541</v>
      </c>
      <c r="L200" s="18" t="s">
        <v>551</v>
      </c>
      <c r="M200" s="18" t="s">
        <v>904</v>
      </c>
      <c r="N200" s="18" t="s">
        <v>549</v>
      </c>
      <c r="O200" s="18" t="s">
        <v>583</v>
      </c>
      <c r="P200" s="18"/>
      <c r="Q200" s="1"/>
    </row>
    <row r="201" ht="16.5" customHeight="1" spans="1:17">
      <c r="A201" s="39"/>
      <c r="B201" s="18"/>
      <c r="C201" s="18"/>
      <c r="D201" s="18"/>
      <c r="E201" s="18"/>
      <c r="F201" s="18"/>
      <c r="G201" s="40"/>
      <c r="H201" s="40"/>
      <c r="I201" s="40"/>
      <c r="J201" s="18"/>
      <c r="K201" s="18" t="s">
        <v>541</v>
      </c>
      <c r="L201" s="18" t="s">
        <v>547</v>
      </c>
      <c r="M201" s="18" t="s">
        <v>905</v>
      </c>
      <c r="N201" s="18" t="s">
        <v>566</v>
      </c>
      <c r="O201" s="18" t="s">
        <v>778</v>
      </c>
      <c r="P201" s="18" t="s">
        <v>846</v>
      </c>
      <c r="Q201" s="1"/>
    </row>
    <row r="202" ht="16.5" customHeight="1" spans="1:17">
      <c r="A202" s="39"/>
      <c r="B202" s="18"/>
      <c r="C202" s="18"/>
      <c r="D202" s="18"/>
      <c r="E202" s="18"/>
      <c r="F202" s="18"/>
      <c r="G202" s="40"/>
      <c r="H202" s="40"/>
      <c r="I202" s="40"/>
      <c r="J202" s="18"/>
      <c r="K202" s="18" t="s">
        <v>563</v>
      </c>
      <c r="L202" s="18" t="s">
        <v>564</v>
      </c>
      <c r="M202" s="18" t="s">
        <v>906</v>
      </c>
      <c r="N202" s="18" t="s">
        <v>566</v>
      </c>
      <c r="O202" s="18" t="s">
        <v>907</v>
      </c>
      <c r="P202" s="18" t="s">
        <v>568</v>
      </c>
      <c r="Q202" s="1"/>
    </row>
    <row r="203" ht="16.5" customHeight="1" spans="1:17">
      <c r="A203" s="39"/>
      <c r="B203" s="18"/>
      <c r="C203" s="18"/>
      <c r="D203" s="18"/>
      <c r="E203" s="18"/>
      <c r="F203" s="18"/>
      <c r="G203" s="40"/>
      <c r="H203" s="40"/>
      <c r="I203" s="40"/>
      <c r="J203" s="18"/>
      <c r="K203" s="18" t="s">
        <v>558</v>
      </c>
      <c r="L203" s="18" t="s">
        <v>559</v>
      </c>
      <c r="M203" s="18" t="s">
        <v>908</v>
      </c>
      <c r="N203" s="18" t="s">
        <v>549</v>
      </c>
      <c r="O203" s="18" t="s">
        <v>583</v>
      </c>
      <c r="P203" s="18"/>
      <c r="Q203" s="1"/>
    </row>
    <row r="204" ht="16.5" customHeight="1" spans="1:17">
      <c r="A204" s="39"/>
      <c r="B204" s="18"/>
      <c r="C204" s="18" t="s">
        <v>507</v>
      </c>
      <c r="D204" s="18" t="s">
        <v>537</v>
      </c>
      <c r="E204" s="18" t="s">
        <v>909</v>
      </c>
      <c r="F204" s="18" t="s">
        <v>539</v>
      </c>
      <c r="G204" s="40" t="s">
        <v>291</v>
      </c>
      <c r="H204" s="40" t="s">
        <v>291</v>
      </c>
      <c r="I204" s="40"/>
      <c r="J204" s="18" t="s">
        <v>910</v>
      </c>
      <c r="K204" s="18" t="s">
        <v>541</v>
      </c>
      <c r="L204" s="18" t="s">
        <v>547</v>
      </c>
      <c r="M204" s="18" t="s">
        <v>911</v>
      </c>
      <c r="N204" s="18" t="s">
        <v>544</v>
      </c>
      <c r="O204" s="18" t="s">
        <v>646</v>
      </c>
      <c r="P204" s="18" t="s">
        <v>557</v>
      </c>
      <c r="Q204" s="1"/>
    </row>
    <row r="205" ht="63" customHeight="1" spans="1:17">
      <c r="A205" s="39"/>
      <c r="B205" s="18"/>
      <c r="C205" s="18"/>
      <c r="D205" s="18"/>
      <c r="E205" s="18"/>
      <c r="F205" s="18"/>
      <c r="G205" s="40"/>
      <c r="H205" s="40"/>
      <c r="I205" s="40"/>
      <c r="J205" s="18"/>
      <c r="K205" s="18" t="s">
        <v>541</v>
      </c>
      <c r="L205" s="18" t="s">
        <v>542</v>
      </c>
      <c r="M205" s="18" t="s">
        <v>912</v>
      </c>
      <c r="N205" s="18" t="s">
        <v>544</v>
      </c>
      <c r="O205" s="18" t="s">
        <v>545</v>
      </c>
      <c r="P205" s="18" t="s">
        <v>622</v>
      </c>
      <c r="Q205" s="1"/>
    </row>
    <row r="206" ht="16.5" customHeight="1" spans="1:17">
      <c r="A206" s="39"/>
      <c r="B206" s="18"/>
      <c r="C206" s="18"/>
      <c r="D206" s="18"/>
      <c r="E206" s="18"/>
      <c r="F206" s="18"/>
      <c r="G206" s="40"/>
      <c r="H206" s="40"/>
      <c r="I206" s="40"/>
      <c r="J206" s="18"/>
      <c r="K206" s="18" t="s">
        <v>541</v>
      </c>
      <c r="L206" s="18" t="s">
        <v>551</v>
      </c>
      <c r="M206" s="18" t="s">
        <v>913</v>
      </c>
      <c r="N206" s="18" t="s">
        <v>549</v>
      </c>
      <c r="O206" s="18" t="s">
        <v>583</v>
      </c>
      <c r="P206" s="18"/>
      <c r="Q206" s="1"/>
    </row>
    <row r="207" ht="24.95" customHeight="1" spans="1:17">
      <c r="A207" s="39"/>
      <c r="B207" s="18"/>
      <c r="C207" s="18"/>
      <c r="D207" s="18"/>
      <c r="E207" s="18"/>
      <c r="F207" s="18"/>
      <c r="G207" s="40"/>
      <c r="H207" s="40"/>
      <c r="I207" s="40"/>
      <c r="J207" s="18"/>
      <c r="K207" s="18" t="s">
        <v>563</v>
      </c>
      <c r="L207" s="18" t="s">
        <v>564</v>
      </c>
      <c r="M207" s="18" t="s">
        <v>914</v>
      </c>
      <c r="N207" s="18" t="s">
        <v>544</v>
      </c>
      <c r="O207" s="18" t="s">
        <v>915</v>
      </c>
      <c r="P207" s="18" t="s">
        <v>681</v>
      </c>
      <c r="Q207" s="1"/>
    </row>
    <row r="208" ht="24.95" customHeight="1" spans="1:17">
      <c r="A208" s="39"/>
      <c r="B208" s="18"/>
      <c r="C208" s="18"/>
      <c r="D208" s="18"/>
      <c r="E208" s="18"/>
      <c r="F208" s="18"/>
      <c r="G208" s="40"/>
      <c r="H208" s="40"/>
      <c r="I208" s="40"/>
      <c r="J208" s="18"/>
      <c r="K208" s="18" t="s">
        <v>558</v>
      </c>
      <c r="L208" s="18" t="s">
        <v>559</v>
      </c>
      <c r="M208" s="18" t="s">
        <v>916</v>
      </c>
      <c r="N208" s="18" t="s">
        <v>544</v>
      </c>
      <c r="O208" s="18" t="s">
        <v>680</v>
      </c>
      <c r="P208" s="18" t="s">
        <v>700</v>
      </c>
      <c r="Q208" s="1"/>
    </row>
    <row r="209" ht="24.95" customHeight="1" spans="1:17">
      <c r="A209" s="39"/>
      <c r="B209" s="18"/>
      <c r="C209" s="18"/>
      <c r="D209" s="18"/>
      <c r="E209" s="18"/>
      <c r="F209" s="18"/>
      <c r="G209" s="40"/>
      <c r="H209" s="40"/>
      <c r="I209" s="40"/>
      <c r="J209" s="18"/>
      <c r="K209" s="18" t="s">
        <v>553</v>
      </c>
      <c r="L209" s="18" t="s">
        <v>554</v>
      </c>
      <c r="M209" s="18" t="s">
        <v>917</v>
      </c>
      <c r="N209" s="18" t="s">
        <v>544</v>
      </c>
      <c r="O209" s="18" t="s">
        <v>646</v>
      </c>
      <c r="P209" s="18" t="s">
        <v>557</v>
      </c>
      <c r="Q209" s="1"/>
    </row>
    <row r="210" ht="37.9" customHeight="1" spans="1:17">
      <c r="A210" s="39"/>
      <c r="B210" s="18"/>
      <c r="C210" s="18" t="s">
        <v>918</v>
      </c>
      <c r="D210" s="18" t="s">
        <v>537</v>
      </c>
      <c r="E210" s="18" t="s">
        <v>589</v>
      </c>
      <c r="F210" s="18" t="s">
        <v>590</v>
      </c>
      <c r="G210" s="40" t="s">
        <v>293</v>
      </c>
      <c r="H210" s="40" t="s">
        <v>293</v>
      </c>
      <c r="I210" s="40"/>
      <c r="J210" s="18" t="s">
        <v>919</v>
      </c>
      <c r="K210" s="18" t="s">
        <v>541</v>
      </c>
      <c r="L210" s="18" t="s">
        <v>542</v>
      </c>
      <c r="M210" s="18" t="s">
        <v>920</v>
      </c>
      <c r="N210" s="18" t="s">
        <v>574</v>
      </c>
      <c r="O210" s="18" t="s">
        <v>670</v>
      </c>
      <c r="P210" s="18" t="s">
        <v>644</v>
      </c>
      <c r="Q210" s="1"/>
    </row>
    <row r="211" ht="16.5" customHeight="1" spans="1:17">
      <c r="A211" s="39"/>
      <c r="B211" s="18"/>
      <c r="C211" s="18"/>
      <c r="D211" s="18"/>
      <c r="E211" s="18"/>
      <c r="F211" s="18"/>
      <c r="G211" s="40"/>
      <c r="H211" s="40"/>
      <c r="I211" s="40"/>
      <c r="J211" s="18"/>
      <c r="K211" s="18" t="s">
        <v>541</v>
      </c>
      <c r="L211" s="18" t="s">
        <v>547</v>
      </c>
      <c r="M211" s="18" t="s">
        <v>921</v>
      </c>
      <c r="N211" s="18" t="s">
        <v>549</v>
      </c>
      <c r="O211" s="18" t="s">
        <v>583</v>
      </c>
      <c r="P211" s="18"/>
      <c r="Q211" s="1"/>
    </row>
    <row r="212" ht="24.95" customHeight="1" spans="1:17">
      <c r="A212" s="39"/>
      <c r="B212" s="18"/>
      <c r="C212" s="18"/>
      <c r="D212" s="18"/>
      <c r="E212" s="18"/>
      <c r="F212" s="18"/>
      <c r="G212" s="40"/>
      <c r="H212" s="40"/>
      <c r="I212" s="40"/>
      <c r="J212" s="18"/>
      <c r="K212" s="18" t="s">
        <v>541</v>
      </c>
      <c r="L212" s="18" t="s">
        <v>551</v>
      </c>
      <c r="M212" s="18" t="s">
        <v>922</v>
      </c>
      <c r="N212" s="18" t="s">
        <v>544</v>
      </c>
      <c r="O212" s="18" t="s">
        <v>646</v>
      </c>
      <c r="P212" s="18" t="s">
        <v>557</v>
      </c>
      <c r="Q212" s="1"/>
    </row>
    <row r="213" ht="16.5" customHeight="1" spans="1:17">
      <c r="A213" s="39"/>
      <c r="B213" s="18"/>
      <c r="C213" s="18"/>
      <c r="D213" s="18"/>
      <c r="E213" s="18"/>
      <c r="F213" s="18"/>
      <c r="G213" s="40"/>
      <c r="H213" s="40"/>
      <c r="I213" s="40"/>
      <c r="J213" s="18"/>
      <c r="K213" s="18" t="s">
        <v>563</v>
      </c>
      <c r="L213" s="18" t="s">
        <v>564</v>
      </c>
      <c r="M213" s="18" t="s">
        <v>592</v>
      </c>
      <c r="N213" s="18" t="s">
        <v>574</v>
      </c>
      <c r="O213" s="18" t="s">
        <v>923</v>
      </c>
      <c r="P213" s="18" t="s">
        <v>568</v>
      </c>
      <c r="Q213" s="1"/>
    </row>
    <row r="214" ht="24.95" customHeight="1" spans="1:17">
      <c r="A214" s="39"/>
      <c r="B214" s="18"/>
      <c r="C214" s="18"/>
      <c r="D214" s="18"/>
      <c r="E214" s="18"/>
      <c r="F214" s="18"/>
      <c r="G214" s="40"/>
      <c r="H214" s="40"/>
      <c r="I214" s="40"/>
      <c r="J214" s="18"/>
      <c r="K214" s="18" t="s">
        <v>558</v>
      </c>
      <c r="L214" s="18" t="s">
        <v>559</v>
      </c>
      <c r="M214" s="18" t="s">
        <v>924</v>
      </c>
      <c r="N214" s="18" t="s">
        <v>549</v>
      </c>
      <c r="O214" s="18" t="s">
        <v>583</v>
      </c>
      <c r="P214" s="18"/>
      <c r="Q214" s="1"/>
    </row>
    <row r="215" ht="24.95" customHeight="1" spans="1:17">
      <c r="A215" s="39"/>
      <c r="B215" s="18"/>
      <c r="C215" s="18"/>
      <c r="D215" s="18"/>
      <c r="E215" s="18"/>
      <c r="F215" s="18"/>
      <c r="G215" s="40"/>
      <c r="H215" s="40"/>
      <c r="I215" s="40"/>
      <c r="J215" s="18"/>
      <c r="K215" s="18" t="s">
        <v>553</v>
      </c>
      <c r="L215" s="18" t="s">
        <v>554</v>
      </c>
      <c r="M215" s="18" t="s">
        <v>623</v>
      </c>
      <c r="N215" s="18" t="s">
        <v>544</v>
      </c>
      <c r="O215" s="18" t="s">
        <v>646</v>
      </c>
      <c r="P215" s="18" t="s">
        <v>557</v>
      </c>
      <c r="Q215" s="1"/>
    </row>
    <row r="216" ht="24.95" customHeight="1" spans="1:17">
      <c r="A216" s="39"/>
      <c r="B216" s="18"/>
      <c r="C216" s="18" t="s">
        <v>925</v>
      </c>
      <c r="D216" s="18" t="s">
        <v>537</v>
      </c>
      <c r="E216" s="18" t="s">
        <v>589</v>
      </c>
      <c r="F216" s="18" t="s">
        <v>590</v>
      </c>
      <c r="G216" s="40" t="s">
        <v>184</v>
      </c>
      <c r="H216" s="40" t="s">
        <v>184</v>
      </c>
      <c r="I216" s="40"/>
      <c r="J216" s="18" t="s">
        <v>919</v>
      </c>
      <c r="K216" s="18" t="s">
        <v>558</v>
      </c>
      <c r="L216" s="18" t="s">
        <v>559</v>
      </c>
      <c r="M216" s="18" t="s">
        <v>924</v>
      </c>
      <c r="N216" s="18" t="s">
        <v>549</v>
      </c>
      <c r="O216" s="18" t="s">
        <v>583</v>
      </c>
      <c r="P216" s="18"/>
      <c r="Q216" s="1"/>
    </row>
    <row r="217" ht="16.5" customHeight="1" spans="1:17">
      <c r="A217" s="39"/>
      <c r="B217" s="18"/>
      <c r="C217" s="18"/>
      <c r="D217" s="18"/>
      <c r="E217" s="18"/>
      <c r="F217" s="18"/>
      <c r="G217" s="40"/>
      <c r="H217" s="40"/>
      <c r="I217" s="40"/>
      <c r="J217" s="18"/>
      <c r="K217" s="18" t="s">
        <v>563</v>
      </c>
      <c r="L217" s="18" t="s">
        <v>564</v>
      </c>
      <c r="M217" s="18" t="s">
        <v>592</v>
      </c>
      <c r="N217" s="18" t="s">
        <v>574</v>
      </c>
      <c r="O217" s="18" t="s">
        <v>926</v>
      </c>
      <c r="P217" s="18" t="s">
        <v>568</v>
      </c>
      <c r="Q217" s="1"/>
    </row>
    <row r="218" ht="24.95" customHeight="1" spans="1:17">
      <c r="A218" s="39"/>
      <c r="B218" s="18"/>
      <c r="C218" s="18"/>
      <c r="D218" s="18"/>
      <c r="E218" s="18"/>
      <c r="F218" s="18"/>
      <c r="G218" s="40"/>
      <c r="H218" s="40"/>
      <c r="I218" s="40"/>
      <c r="J218" s="18"/>
      <c r="K218" s="18" t="s">
        <v>541</v>
      </c>
      <c r="L218" s="18" t="s">
        <v>551</v>
      </c>
      <c r="M218" s="18" t="s">
        <v>922</v>
      </c>
      <c r="N218" s="18" t="s">
        <v>544</v>
      </c>
      <c r="O218" s="18" t="s">
        <v>646</v>
      </c>
      <c r="P218" s="18" t="s">
        <v>557</v>
      </c>
      <c r="Q218" s="1"/>
    </row>
    <row r="219" ht="37.9" customHeight="1" spans="1:17">
      <c r="A219" s="39"/>
      <c r="B219" s="18"/>
      <c r="C219" s="18"/>
      <c r="D219" s="18"/>
      <c r="E219" s="18"/>
      <c r="F219" s="18"/>
      <c r="G219" s="40"/>
      <c r="H219" s="40"/>
      <c r="I219" s="40"/>
      <c r="J219" s="18"/>
      <c r="K219" s="18" t="s">
        <v>541</v>
      </c>
      <c r="L219" s="18" t="s">
        <v>542</v>
      </c>
      <c r="M219" s="18" t="s">
        <v>927</v>
      </c>
      <c r="N219" s="18" t="s">
        <v>574</v>
      </c>
      <c r="O219" s="18" t="s">
        <v>670</v>
      </c>
      <c r="P219" s="18" t="s">
        <v>644</v>
      </c>
      <c r="Q219" s="1"/>
    </row>
    <row r="220" ht="16.5" customHeight="1" spans="1:17">
      <c r="A220" s="39"/>
      <c r="B220" s="18"/>
      <c r="C220" s="18"/>
      <c r="D220" s="18"/>
      <c r="E220" s="18"/>
      <c r="F220" s="18"/>
      <c r="G220" s="40"/>
      <c r="H220" s="40"/>
      <c r="I220" s="40"/>
      <c r="J220" s="18"/>
      <c r="K220" s="18" t="s">
        <v>541</v>
      </c>
      <c r="L220" s="18" t="s">
        <v>547</v>
      </c>
      <c r="M220" s="18" t="s">
        <v>921</v>
      </c>
      <c r="N220" s="18" t="s">
        <v>549</v>
      </c>
      <c r="O220" s="18" t="s">
        <v>583</v>
      </c>
      <c r="P220" s="18"/>
      <c r="Q220" s="1"/>
    </row>
    <row r="221" ht="24.95" customHeight="1" spans="1:17">
      <c r="A221" s="39"/>
      <c r="B221" s="18"/>
      <c r="C221" s="18"/>
      <c r="D221" s="18"/>
      <c r="E221" s="18"/>
      <c r="F221" s="18"/>
      <c r="G221" s="40"/>
      <c r="H221" s="40"/>
      <c r="I221" s="40"/>
      <c r="J221" s="18"/>
      <c r="K221" s="18" t="s">
        <v>553</v>
      </c>
      <c r="L221" s="18" t="s">
        <v>554</v>
      </c>
      <c r="M221" s="18" t="s">
        <v>623</v>
      </c>
      <c r="N221" s="18" t="s">
        <v>544</v>
      </c>
      <c r="O221" s="18" t="s">
        <v>646</v>
      </c>
      <c r="P221" s="18" t="s">
        <v>557</v>
      </c>
      <c r="Q221" s="1"/>
    </row>
    <row r="222" ht="16.5" customHeight="1" spans="1:17">
      <c r="A222" s="39"/>
      <c r="B222" s="18"/>
      <c r="C222" s="18" t="s">
        <v>928</v>
      </c>
      <c r="D222" s="18" t="s">
        <v>537</v>
      </c>
      <c r="E222" s="18" t="s">
        <v>929</v>
      </c>
      <c r="F222" s="18" t="s">
        <v>571</v>
      </c>
      <c r="G222" s="40" t="s">
        <v>296</v>
      </c>
      <c r="H222" s="40" t="s">
        <v>296</v>
      </c>
      <c r="I222" s="40"/>
      <c r="J222" s="18" t="s">
        <v>930</v>
      </c>
      <c r="K222" s="18" t="s">
        <v>541</v>
      </c>
      <c r="L222" s="18" t="s">
        <v>551</v>
      </c>
      <c r="M222" s="18" t="s">
        <v>931</v>
      </c>
      <c r="N222" s="18" t="s">
        <v>549</v>
      </c>
      <c r="O222" s="18" t="s">
        <v>583</v>
      </c>
      <c r="P222" s="18"/>
      <c r="Q222" s="1"/>
    </row>
    <row r="223" ht="16.5" customHeight="1" spans="1:17">
      <c r="A223" s="39"/>
      <c r="B223" s="18"/>
      <c r="C223" s="18"/>
      <c r="D223" s="18"/>
      <c r="E223" s="18"/>
      <c r="F223" s="18"/>
      <c r="G223" s="40"/>
      <c r="H223" s="40"/>
      <c r="I223" s="40"/>
      <c r="J223" s="18"/>
      <c r="K223" s="18" t="s">
        <v>541</v>
      </c>
      <c r="L223" s="18" t="s">
        <v>547</v>
      </c>
      <c r="M223" s="18" t="s">
        <v>611</v>
      </c>
      <c r="N223" s="18" t="s">
        <v>574</v>
      </c>
      <c r="O223" s="18" t="s">
        <v>575</v>
      </c>
      <c r="P223" s="18" t="s">
        <v>557</v>
      </c>
      <c r="Q223" s="1"/>
    </row>
    <row r="224" ht="16.5" customHeight="1" spans="1:17">
      <c r="A224" s="39"/>
      <c r="B224" s="18"/>
      <c r="C224" s="18"/>
      <c r="D224" s="18"/>
      <c r="E224" s="18"/>
      <c r="F224" s="18"/>
      <c r="G224" s="40"/>
      <c r="H224" s="40"/>
      <c r="I224" s="40"/>
      <c r="J224" s="18"/>
      <c r="K224" s="18" t="s">
        <v>541</v>
      </c>
      <c r="L224" s="18" t="s">
        <v>542</v>
      </c>
      <c r="M224" s="18" t="s">
        <v>932</v>
      </c>
      <c r="N224" s="18" t="s">
        <v>574</v>
      </c>
      <c r="O224" s="18" t="s">
        <v>933</v>
      </c>
      <c r="P224" s="18" t="s">
        <v>602</v>
      </c>
      <c r="Q224" s="1"/>
    </row>
    <row r="225" ht="16.5" customHeight="1" spans="1:17">
      <c r="A225" s="39"/>
      <c r="B225" s="18"/>
      <c r="C225" s="18"/>
      <c r="D225" s="18"/>
      <c r="E225" s="18"/>
      <c r="F225" s="18"/>
      <c r="G225" s="40"/>
      <c r="H225" s="40"/>
      <c r="I225" s="40"/>
      <c r="J225" s="18"/>
      <c r="K225" s="18" t="s">
        <v>563</v>
      </c>
      <c r="L225" s="18" t="s">
        <v>564</v>
      </c>
      <c r="M225" s="18" t="s">
        <v>934</v>
      </c>
      <c r="N225" s="18" t="s">
        <v>566</v>
      </c>
      <c r="O225" s="18" t="s">
        <v>935</v>
      </c>
      <c r="P225" s="18" t="s">
        <v>568</v>
      </c>
      <c r="Q225" s="1"/>
    </row>
    <row r="226" ht="24.95" customHeight="1" spans="1:17">
      <c r="A226" s="39"/>
      <c r="B226" s="18"/>
      <c r="C226" s="18"/>
      <c r="D226" s="18"/>
      <c r="E226" s="18"/>
      <c r="F226" s="18"/>
      <c r="G226" s="40"/>
      <c r="H226" s="40"/>
      <c r="I226" s="40"/>
      <c r="J226" s="18"/>
      <c r="K226" s="18" t="s">
        <v>553</v>
      </c>
      <c r="L226" s="18" t="s">
        <v>554</v>
      </c>
      <c r="M226" s="18" t="s">
        <v>831</v>
      </c>
      <c r="N226" s="18" t="s">
        <v>544</v>
      </c>
      <c r="O226" s="18" t="s">
        <v>556</v>
      </c>
      <c r="P226" s="18" t="s">
        <v>557</v>
      </c>
      <c r="Q226" s="1"/>
    </row>
    <row r="227" ht="16.5" customHeight="1" spans="1:17">
      <c r="A227" s="39"/>
      <c r="B227" s="18"/>
      <c r="C227" s="18"/>
      <c r="D227" s="18"/>
      <c r="E227" s="18"/>
      <c r="F227" s="18"/>
      <c r="G227" s="40"/>
      <c r="H227" s="40"/>
      <c r="I227" s="40"/>
      <c r="J227" s="18"/>
      <c r="K227" s="18" t="s">
        <v>558</v>
      </c>
      <c r="L227" s="18" t="s">
        <v>559</v>
      </c>
      <c r="M227" s="18" t="s">
        <v>936</v>
      </c>
      <c r="N227" s="18" t="s">
        <v>574</v>
      </c>
      <c r="O227" s="18" t="s">
        <v>575</v>
      </c>
      <c r="P227" s="18" t="s">
        <v>557</v>
      </c>
      <c r="Q227" s="1"/>
    </row>
    <row r="228" ht="24.95" customHeight="1" spans="1:17">
      <c r="A228" s="39"/>
      <c r="B228" s="18"/>
      <c r="C228" s="18" t="s">
        <v>937</v>
      </c>
      <c r="D228" s="18" t="s">
        <v>537</v>
      </c>
      <c r="E228" s="18" t="s">
        <v>909</v>
      </c>
      <c r="F228" s="18" t="s">
        <v>539</v>
      </c>
      <c r="G228" s="40" t="s">
        <v>114</v>
      </c>
      <c r="H228" s="40" t="s">
        <v>114</v>
      </c>
      <c r="I228" s="40"/>
      <c r="J228" s="18" t="s">
        <v>938</v>
      </c>
      <c r="K228" s="18" t="s">
        <v>553</v>
      </c>
      <c r="L228" s="18" t="s">
        <v>554</v>
      </c>
      <c r="M228" s="18" t="s">
        <v>939</v>
      </c>
      <c r="N228" s="18" t="s">
        <v>544</v>
      </c>
      <c r="O228" s="18" t="s">
        <v>646</v>
      </c>
      <c r="P228" s="18" t="s">
        <v>557</v>
      </c>
      <c r="Q228" s="1"/>
    </row>
    <row r="229" ht="24.95" customHeight="1" spans="1:17">
      <c r="A229" s="39"/>
      <c r="B229" s="18"/>
      <c r="C229" s="18"/>
      <c r="D229" s="18"/>
      <c r="E229" s="18"/>
      <c r="F229" s="18"/>
      <c r="G229" s="40"/>
      <c r="H229" s="40"/>
      <c r="I229" s="40"/>
      <c r="J229" s="18"/>
      <c r="K229" s="18" t="s">
        <v>558</v>
      </c>
      <c r="L229" s="18" t="s">
        <v>658</v>
      </c>
      <c r="M229" s="18" t="s">
        <v>940</v>
      </c>
      <c r="N229" s="18" t="s">
        <v>544</v>
      </c>
      <c r="O229" s="18" t="s">
        <v>646</v>
      </c>
      <c r="P229" s="18" t="s">
        <v>557</v>
      </c>
      <c r="Q229" s="1"/>
    </row>
    <row r="230" ht="16.5" customHeight="1" spans="1:17">
      <c r="A230" s="39"/>
      <c r="B230" s="18"/>
      <c r="C230" s="18"/>
      <c r="D230" s="18"/>
      <c r="E230" s="18"/>
      <c r="F230" s="18"/>
      <c r="G230" s="40"/>
      <c r="H230" s="40"/>
      <c r="I230" s="40"/>
      <c r="J230" s="18"/>
      <c r="K230" s="18" t="s">
        <v>541</v>
      </c>
      <c r="L230" s="18" t="s">
        <v>542</v>
      </c>
      <c r="M230" s="18" t="s">
        <v>941</v>
      </c>
      <c r="N230" s="18" t="s">
        <v>566</v>
      </c>
      <c r="O230" s="18" t="s">
        <v>778</v>
      </c>
      <c r="P230" s="18" t="s">
        <v>644</v>
      </c>
      <c r="Q230" s="1"/>
    </row>
    <row r="231" ht="16.5" customHeight="1" spans="1:17">
      <c r="A231" s="39"/>
      <c r="B231" s="18"/>
      <c r="C231" s="18"/>
      <c r="D231" s="18"/>
      <c r="E231" s="18"/>
      <c r="F231" s="18"/>
      <c r="G231" s="40"/>
      <c r="H231" s="40"/>
      <c r="I231" s="40"/>
      <c r="J231" s="18"/>
      <c r="K231" s="18" t="s">
        <v>541</v>
      </c>
      <c r="L231" s="18" t="s">
        <v>547</v>
      </c>
      <c r="M231" s="18" t="s">
        <v>942</v>
      </c>
      <c r="N231" s="18" t="s">
        <v>544</v>
      </c>
      <c r="O231" s="18" t="s">
        <v>646</v>
      </c>
      <c r="P231" s="18" t="s">
        <v>557</v>
      </c>
      <c r="Q231" s="1"/>
    </row>
    <row r="232" ht="24.95" customHeight="1" spans="1:17">
      <c r="A232" s="39"/>
      <c r="B232" s="18"/>
      <c r="C232" s="18"/>
      <c r="D232" s="18"/>
      <c r="E232" s="18"/>
      <c r="F232" s="18"/>
      <c r="G232" s="40"/>
      <c r="H232" s="40"/>
      <c r="I232" s="40"/>
      <c r="J232" s="18"/>
      <c r="K232" s="18" t="s">
        <v>541</v>
      </c>
      <c r="L232" s="18" t="s">
        <v>551</v>
      </c>
      <c r="M232" s="18" t="s">
        <v>943</v>
      </c>
      <c r="N232" s="18" t="s">
        <v>544</v>
      </c>
      <c r="O232" s="18" t="s">
        <v>646</v>
      </c>
      <c r="P232" s="18" t="s">
        <v>557</v>
      </c>
      <c r="Q232" s="1"/>
    </row>
    <row r="233" ht="16.5" customHeight="1" spans="1:17">
      <c r="A233" s="39"/>
      <c r="B233" s="18"/>
      <c r="C233" s="18"/>
      <c r="D233" s="18"/>
      <c r="E233" s="18"/>
      <c r="F233" s="18"/>
      <c r="G233" s="40"/>
      <c r="H233" s="40"/>
      <c r="I233" s="40"/>
      <c r="J233" s="18"/>
      <c r="K233" s="18" t="s">
        <v>563</v>
      </c>
      <c r="L233" s="18" t="s">
        <v>564</v>
      </c>
      <c r="M233" s="18" t="s">
        <v>944</v>
      </c>
      <c r="N233" s="18" t="s">
        <v>566</v>
      </c>
      <c r="O233" s="18" t="s">
        <v>945</v>
      </c>
      <c r="P233" s="18" t="s">
        <v>568</v>
      </c>
      <c r="Q233" s="1"/>
    </row>
    <row r="234" ht="24.95" customHeight="1" spans="1:17">
      <c r="A234" s="39"/>
      <c r="B234" s="18"/>
      <c r="C234" s="18" t="s">
        <v>946</v>
      </c>
      <c r="D234" s="18" t="s">
        <v>537</v>
      </c>
      <c r="E234" s="18" t="s">
        <v>929</v>
      </c>
      <c r="F234" s="18" t="s">
        <v>571</v>
      </c>
      <c r="G234" s="40" t="s">
        <v>299</v>
      </c>
      <c r="H234" s="40" t="s">
        <v>299</v>
      </c>
      <c r="I234" s="40"/>
      <c r="J234" s="18" t="s">
        <v>947</v>
      </c>
      <c r="K234" s="18" t="s">
        <v>553</v>
      </c>
      <c r="L234" s="18" t="s">
        <v>554</v>
      </c>
      <c r="M234" s="18" t="s">
        <v>800</v>
      </c>
      <c r="N234" s="18" t="s">
        <v>544</v>
      </c>
      <c r="O234" s="18" t="s">
        <v>556</v>
      </c>
      <c r="P234" s="18" t="s">
        <v>557</v>
      </c>
      <c r="Q234" s="1"/>
    </row>
    <row r="235" ht="24.95" customHeight="1" spans="1:17">
      <c r="A235" s="39"/>
      <c r="B235" s="18"/>
      <c r="C235" s="18"/>
      <c r="D235" s="18"/>
      <c r="E235" s="18"/>
      <c r="F235" s="18"/>
      <c r="G235" s="40"/>
      <c r="H235" s="40"/>
      <c r="I235" s="40"/>
      <c r="J235" s="18"/>
      <c r="K235" s="18" t="s">
        <v>541</v>
      </c>
      <c r="L235" s="18" t="s">
        <v>542</v>
      </c>
      <c r="M235" s="18" t="s">
        <v>948</v>
      </c>
      <c r="N235" s="18" t="s">
        <v>574</v>
      </c>
      <c r="O235" s="18" t="s">
        <v>670</v>
      </c>
      <c r="P235" s="18" t="s">
        <v>644</v>
      </c>
      <c r="Q235" s="1"/>
    </row>
    <row r="236" ht="16.5" customHeight="1" spans="1:17">
      <c r="A236" s="39"/>
      <c r="B236" s="18"/>
      <c r="C236" s="18"/>
      <c r="D236" s="18"/>
      <c r="E236" s="18"/>
      <c r="F236" s="18"/>
      <c r="G236" s="40"/>
      <c r="H236" s="40"/>
      <c r="I236" s="40"/>
      <c r="J236" s="18"/>
      <c r="K236" s="18" t="s">
        <v>541</v>
      </c>
      <c r="L236" s="18" t="s">
        <v>551</v>
      </c>
      <c r="M236" s="18" t="s">
        <v>949</v>
      </c>
      <c r="N236" s="18" t="s">
        <v>544</v>
      </c>
      <c r="O236" s="18" t="s">
        <v>778</v>
      </c>
      <c r="P236" s="18" t="s">
        <v>546</v>
      </c>
      <c r="Q236" s="1"/>
    </row>
    <row r="237" ht="16.5" customHeight="1" spans="1:17">
      <c r="A237" s="39"/>
      <c r="B237" s="18"/>
      <c r="C237" s="18"/>
      <c r="D237" s="18"/>
      <c r="E237" s="18"/>
      <c r="F237" s="18"/>
      <c r="G237" s="40"/>
      <c r="H237" s="40"/>
      <c r="I237" s="40"/>
      <c r="J237" s="18"/>
      <c r="K237" s="18" t="s">
        <v>541</v>
      </c>
      <c r="L237" s="18" t="s">
        <v>547</v>
      </c>
      <c r="M237" s="18" t="s">
        <v>950</v>
      </c>
      <c r="N237" s="18" t="s">
        <v>574</v>
      </c>
      <c r="O237" s="18" t="s">
        <v>778</v>
      </c>
      <c r="P237" s="18" t="s">
        <v>846</v>
      </c>
      <c r="Q237" s="1"/>
    </row>
    <row r="238" ht="16.5" customHeight="1" spans="1:17">
      <c r="A238" s="39"/>
      <c r="B238" s="18"/>
      <c r="C238" s="18"/>
      <c r="D238" s="18"/>
      <c r="E238" s="18"/>
      <c r="F238" s="18"/>
      <c r="G238" s="40"/>
      <c r="H238" s="40"/>
      <c r="I238" s="40"/>
      <c r="J238" s="18"/>
      <c r="K238" s="18" t="s">
        <v>563</v>
      </c>
      <c r="L238" s="18" t="s">
        <v>564</v>
      </c>
      <c r="M238" s="18" t="s">
        <v>951</v>
      </c>
      <c r="N238" s="18" t="s">
        <v>574</v>
      </c>
      <c r="O238" s="18" t="s">
        <v>567</v>
      </c>
      <c r="P238" s="18" t="s">
        <v>657</v>
      </c>
      <c r="Q238" s="1"/>
    </row>
    <row r="239" ht="24.95" customHeight="1" spans="1:17">
      <c r="A239" s="39"/>
      <c r="B239" s="18"/>
      <c r="C239" s="18"/>
      <c r="D239" s="18"/>
      <c r="E239" s="18"/>
      <c r="F239" s="18"/>
      <c r="G239" s="40"/>
      <c r="H239" s="40"/>
      <c r="I239" s="40"/>
      <c r="J239" s="18"/>
      <c r="K239" s="18" t="s">
        <v>558</v>
      </c>
      <c r="L239" s="18" t="s">
        <v>559</v>
      </c>
      <c r="M239" s="18" t="s">
        <v>952</v>
      </c>
      <c r="N239" s="18" t="s">
        <v>549</v>
      </c>
      <c r="O239" s="18" t="s">
        <v>583</v>
      </c>
      <c r="P239" s="18"/>
      <c r="Q239" s="1"/>
    </row>
    <row r="240" ht="16.5" customHeight="1" spans="1:17">
      <c r="A240" s="39"/>
      <c r="B240" s="18"/>
      <c r="C240" s="18" t="s">
        <v>516</v>
      </c>
      <c r="D240" s="18" t="s">
        <v>537</v>
      </c>
      <c r="E240" s="18" t="s">
        <v>929</v>
      </c>
      <c r="F240" s="18" t="s">
        <v>571</v>
      </c>
      <c r="G240" s="40" t="s">
        <v>301</v>
      </c>
      <c r="H240" s="40" t="s">
        <v>301</v>
      </c>
      <c r="I240" s="40"/>
      <c r="J240" s="18" t="s">
        <v>953</v>
      </c>
      <c r="K240" s="18" t="s">
        <v>563</v>
      </c>
      <c r="L240" s="18" t="s">
        <v>564</v>
      </c>
      <c r="M240" s="18" t="s">
        <v>954</v>
      </c>
      <c r="N240" s="18" t="s">
        <v>566</v>
      </c>
      <c r="O240" s="18" t="s">
        <v>955</v>
      </c>
      <c r="P240" s="18" t="s">
        <v>956</v>
      </c>
      <c r="Q240" s="1"/>
    </row>
    <row r="241" ht="24.95" customHeight="1" spans="1:17">
      <c r="A241" s="39"/>
      <c r="B241" s="18"/>
      <c r="C241" s="18"/>
      <c r="D241" s="18"/>
      <c r="E241" s="18"/>
      <c r="F241" s="18"/>
      <c r="G241" s="40"/>
      <c r="H241" s="40"/>
      <c r="I241" s="40"/>
      <c r="J241" s="18"/>
      <c r="K241" s="18" t="s">
        <v>553</v>
      </c>
      <c r="L241" s="18" t="s">
        <v>554</v>
      </c>
      <c r="M241" s="18" t="s">
        <v>957</v>
      </c>
      <c r="N241" s="18" t="s">
        <v>544</v>
      </c>
      <c r="O241" s="18" t="s">
        <v>556</v>
      </c>
      <c r="P241" s="18" t="s">
        <v>557</v>
      </c>
      <c r="Q241" s="1"/>
    </row>
    <row r="242" ht="16.5" customHeight="1" spans="1:17">
      <c r="A242" s="39"/>
      <c r="B242" s="18"/>
      <c r="C242" s="18"/>
      <c r="D242" s="18"/>
      <c r="E242" s="18"/>
      <c r="F242" s="18"/>
      <c r="G242" s="40"/>
      <c r="H242" s="40"/>
      <c r="I242" s="40"/>
      <c r="J242" s="18"/>
      <c r="K242" s="18" t="s">
        <v>541</v>
      </c>
      <c r="L242" s="18" t="s">
        <v>547</v>
      </c>
      <c r="M242" s="18" t="s">
        <v>611</v>
      </c>
      <c r="N242" s="18" t="s">
        <v>574</v>
      </c>
      <c r="O242" s="18" t="s">
        <v>575</v>
      </c>
      <c r="P242" s="18" t="s">
        <v>557</v>
      </c>
      <c r="Q242" s="1"/>
    </row>
    <row r="243" ht="24.95" customHeight="1" spans="1:17">
      <c r="A243" s="39"/>
      <c r="B243" s="18"/>
      <c r="C243" s="18"/>
      <c r="D243" s="18"/>
      <c r="E243" s="18"/>
      <c r="F243" s="18"/>
      <c r="G243" s="40"/>
      <c r="H243" s="40"/>
      <c r="I243" s="40"/>
      <c r="J243" s="18"/>
      <c r="K243" s="18" t="s">
        <v>541</v>
      </c>
      <c r="L243" s="18" t="s">
        <v>551</v>
      </c>
      <c r="M243" s="18" t="s">
        <v>958</v>
      </c>
      <c r="N243" s="18" t="s">
        <v>544</v>
      </c>
      <c r="O243" s="18" t="s">
        <v>596</v>
      </c>
      <c r="P243" s="18" t="s">
        <v>597</v>
      </c>
      <c r="Q243" s="1"/>
    </row>
    <row r="244" ht="16.5" customHeight="1" spans="1:17">
      <c r="A244" s="39"/>
      <c r="B244" s="18"/>
      <c r="C244" s="18"/>
      <c r="D244" s="18"/>
      <c r="E244" s="18"/>
      <c r="F244" s="18"/>
      <c r="G244" s="40"/>
      <c r="H244" s="40"/>
      <c r="I244" s="40"/>
      <c r="J244" s="18"/>
      <c r="K244" s="18" t="s">
        <v>541</v>
      </c>
      <c r="L244" s="18" t="s">
        <v>542</v>
      </c>
      <c r="M244" s="18" t="s">
        <v>959</v>
      </c>
      <c r="N244" s="18" t="s">
        <v>566</v>
      </c>
      <c r="O244" s="18" t="s">
        <v>960</v>
      </c>
      <c r="P244" s="18" t="s">
        <v>578</v>
      </c>
      <c r="Q244" s="1"/>
    </row>
    <row r="245" ht="16.5" customHeight="1" spans="1:17">
      <c r="A245" s="39"/>
      <c r="B245" s="18"/>
      <c r="C245" s="18"/>
      <c r="D245" s="18"/>
      <c r="E245" s="18"/>
      <c r="F245" s="18"/>
      <c r="G245" s="40"/>
      <c r="H245" s="40"/>
      <c r="I245" s="40"/>
      <c r="J245" s="18"/>
      <c r="K245" s="18" t="s">
        <v>558</v>
      </c>
      <c r="L245" s="18" t="s">
        <v>559</v>
      </c>
      <c r="M245" s="18" t="s">
        <v>961</v>
      </c>
      <c r="N245" s="18" t="s">
        <v>574</v>
      </c>
      <c r="O245" s="18" t="s">
        <v>575</v>
      </c>
      <c r="P245" s="18" t="s">
        <v>557</v>
      </c>
      <c r="Q245" s="1"/>
    </row>
    <row r="246" ht="24.95" customHeight="1" spans="1:17">
      <c r="A246" s="39"/>
      <c r="B246" s="18"/>
      <c r="C246" s="18" t="s">
        <v>519</v>
      </c>
      <c r="D246" s="18" t="s">
        <v>537</v>
      </c>
      <c r="E246" s="18" t="s">
        <v>929</v>
      </c>
      <c r="F246" s="18" t="s">
        <v>571</v>
      </c>
      <c r="G246" s="40" t="s">
        <v>303</v>
      </c>
      <c r="H246" s="40" t="s">
        <v>303</v>
      </c>
      <c r="I246" s="40"/>
      <c r="J246" s="18" t="s">
        <v>962</v>
      </c>
      <c r="K246" s="18" t="s">
        <v>553</v>
      </c>
      <c r="L246" s="18" t="s">
        <v>554</v>
      </c>
      <c r="M246" s="18" t="s">
        <v>831</v>
      </c>
      <c r="N246" s="18" t="s">
        <v>544</v>
      </c>
      <c r="O246" s="18" t="s">
        <v>556</v>
      </c>
      <c r="P246" s="18" t="s">
        <v>557</v>
      </c>
      <c r="Q246" s="1"/>
    </row>
    <row r="247" ht="16.5" customHeight="1" spans="1:17">
      <c r="A247" s="39"/>
      <c r="B247" s="18"/>
      <c r="C247" s="18"/>
      <c r="D247" s="18"/>
      <c r="E247" s="18"/>
      <c r="F247" s="18"/>
      <c r="G247" s="40"/>
      <c r="H247" s="40"/>
      <c r="I247" s="40"/>
      <c r="J247" s="18"/>
      <c r="K247" s="18" t="s">
        <v>563</v>
      </c>
      <c r="L247" s="18" t="s">
        <v>564</v>
      </c>
      <c r="M247" s="18" t="s">
        <v>611</v>
      </c>
      <c r="N247" s="18" t="s">
        <v>574</v>
      </c>
      <c r="O247" s="18" t="s">
        <v>575</v>
      </c>
      <c r="P247" s="18" t="s">
        <v>557</v>
      </c>
      <c r="Q247" s="1"/>
    </row>
    <row r="248" ht="16.5" customHeight="1" spans="1:17">
      <c r="A248" s="39"/>
      <c r="B248" s="18"/>
      <c r="C248" s="18"/>
      <c r="D248" s="18"/>
      <c r="E248" s="18"/>
      <c r="F248" s="18"/>
      <c r="G248" s="40"/>
      <c r="H248" s="40"/>
      <c r="I248" s="40"/>
      <c r="J248" s="18"/>
      <c r="K248" s="18" t="s">
        <v>541</v>
      </c>
      <c r="L248" s="18" t="s">
        <v>551</v>
      </c>
      <c r="M248" s="18" t="s">
        <v>963</v>
      </c>
      <c r="N248" s="18" t="s">
        <v>549</v>
      </c>
      <c r="O248" s="18" t="s">
        <v>964</v>
      </c>
      <c r="P248" s="18"/>
      <c r="Q248" s="1"/>
    </row>
    <row r="249" ht="16.5" customHeight="1" spans="1:17">
      <c r="A249" s="39"/>
      <c r="B249" s="18"/>
      <c r="C249" s="18"/>
      <c r="D249" s="18"/>
      <c r="E249" s="18"/>
      <c r="F249" s="18"/>
      <c r="G249" s="40"/>
      <c r="H249" s="40"/>
      <c r="I249" s="40"/>
      <c r="J249" s="18"/>
      <c r="K249" s="18" t="s">
        <v>541</v>
      </c>
      <c r="L249" s="18" t="s">
        <v>547</v>
      </c>
      <c r="M249" s="18" t="s">
        <v>965</v>
      </c>
      <c r="N249" s="18" t="s">
        <v>544</v>
      </c>
      <c r="O249" s="18" t="s">
        <v>580</v>
      </c>
      <c r="P249" s="18" t="s">
        <v>546</v>
      </c>
      <c r="Q249" s="1"/>
    </row>
    <row r="250" ht="16.5" customHeight="1" spans="1:17">
      <c r="A250" s="39"/>
      <c r="B250" s="18"/>
      <c r="C250" s="18"/>
      <c r="D250" s="18"/>
      <c r="E250" s="18"/>
      <c r="F250" s="18"/>
      <c r="G250" s="40"/>
      <c r="H250" s="40"/>
      <c r="I250" s="40"/>
      <c r="J250" s="18"/>
      <c r="K250" s="18" t="s">
        <v>541</v>
      </c>
      <c r="L250" s="18" t="s">
        <v>542</v>
      </c>
      <c r="M250" s="18" t="s">
        <v>966</v>
      </c>
      <c r="N250" s="18" t="s">
        <v>574</v>
      </c>
      <c r="O250" s="18" t="s">
        <v>575</v>
      </c>
      <c r="P250" s="18" t="s">
        <v>557</v>
      </c>
      <c r="Q250" s="1"/>
    </row>
    <row r="251" ht="16.5" customHeight="1" spans="1:17">
      <c r="A251" s="39"/>
      <c r="B251" s="18"/>
      <c r="C251" s="18"/>
      <c r="D251" s="18"/>
      <c r="E251" s="18"/>
      <c r="F251" s="18"/>
      <c r="G251" s="40"/>
      <c r="H251" s="40"/>
      <c r="I251" s="40"/>
      <c r="J251" s="18"/>
      <c r="K251" s="18" t="s">
        <v>558</v>
      </c>
      <c r="L251" s="18" t="s">
        <v>559</v>
      </c>
      <c r="M251" s="18" t="s">
        <v>967</v>
      </c>
      <c r="N251" s="18" t="s">
        <v>549</v>
      </c>
      <c r="O251" s="18" t="s">
        <v>964</v>
      </c>
      <c r="P251" s="18"/>
      <c r="Q251" s="1"/>
    </row>
    <row r="252" ht="16.5" customHeight="1" spans="1:17">
      <c r="A252" s="39"/>
      <c r="B252" s="18"/>
      <c r="C252" s="18" t="s">
        <v>521</v>
      </c>
      <c r="D252" s="18" t="s">
        <v>537</v>
      </c>
      <c r="E252" s="18" t="s">
        <v>570</v>
      </c>
      <c r="F252" s="18" t="s">
        <v>571</v>
      </c>
      <c r="G252" s="40" t="s">
        <v>305</v>
      </c>
      <c r="H252" s="40" t="s">
        <v>305</v>
      </c>
      <c r="I252" s="40"/>
      <c r="J252" s="18" t="s">
        <v>968</v>
      </c>
      <c r="K252" s="18" t="s">
        <v>558</v>
      </c>
      <c r="L252" s="18" t="s">
        <v>559</v>
      </c>
      <c r="M252" s="18" t="s">
        <v>967</v>
      </c>
      <c r="N252" s="18" t="s">
        <v>549</v>
      </c>
      <c r="O252" s="18" t="s">
        <v>964</v>
      </c>
      <c r="P252" s="18"/>
      <c r="Q252" s="1"/>
    </row>
    <row r="253" ht="16.5" customHeight="1" spans="1:17">
      <c r="A253" s="39"/>
      <c r="B253" s="18"/>
      <c r="C253" s="18"/>
      <c r="D253" s="18"/>
      <c r="E253" s="18"/>
      <c r="F253" s="18"/>
      <c r="G253" s="40"/>
      <c r="H253" s="40"/>
      <c r="I253" s="40"/>
      <c r="J253" s="18"/>
      <c r="K253" s="18" t="s">
        <v>541</v>
      </c>
      <c r="L253" s="18" t="s">
        <v>551</v>
      </c>
      <c r="M253" s="18" t="s">
        <v>969</v>
      </c>
      <c r="N253" s="18" t="s">
        <v>544</v>
      </c>
      <c r="O253" s="18" t="s">
        <v>580</v>
      </c>
      <c r="P253" s="18" t="s">
        <v>816</v>
      </c>
      <c r="Q253" s="1"/>
    </row>
    <row r="254" ht="16.5" customHeight="1" spans="1:17">
      <c r="A254" s="39"/>
      <c r="B254" s="18"/>
      <c r="C254" s="18"/>
      <c r="D254" s="18"/>
      <c r="E254" s="18"/>
      <c r="F254" s="18"/>
      <c r="G254" s="40"/>
      <c r="H254" s="40"/>
      <c r="I254" s="40"/>
      <c r="J254" s="18"/>
      <c r="K254" s="18" t="s">
        <v>541</v>
      </c>
      <c r="L254" s="18" t="s">
        <v>542</v>
      </c>
      <c r="M254" s="18" t="s">
        <v>966</v>
      </c>
      <c r="N254" s="18" t="s">
        <v>574</v>
      </c>
      <c r="O254" s="18" t="s">
        <v>970</v>
      </c>
      <c r="P254" s="18" t="s">
        <v>657</v>
      </c>
      <c r="Q254" s="1"/>
    </row>
    <row r="255" ht="16.5" customHeight="1" spans="1:17">
      <c r="A255" s="39"/>
      <c r="B255" s="18"/>
      <c r="C255" s="18"/>
      <c r="D255" s="18"/>
      <c r="E255" s="18"/>
      <c r="F255" s="18"/>
      <c r="G255" s="40"/>
      <c r="H255" s="40"/>
      <c r="I255" s="40"/>
      <c r="J255" s="18"/>
      <c r="K255" s="18" t="s">
        <v>541</v>
      </c>
      <c r="L255" s="18" t="s">
        <v>547</v>
      </c>
      <c r="M255" s="18" t="s">
        <v>611</v>
      </c>
      <c r="N255" s="18" t="s">
        <v>574</v>
      </c>
      <c r="O255" s="18" t="s">
        <v>575</v>
      </c>
      <c r="P255" s="18" t="s">
        <v>557</v>
      </c>
      <c r="Q255" s="1"/>
    </row>
    <row r="256" ht="24.95" customHeight="1" spans="1:17">
      <c r="A256" s="39"/>
      <c r="B256" s="18"/>
      <c r="C256" s="18"/>
      <c r="D256" s="18"/>
      <c r="E256" s="18"/>
      <c r="F256" s="18"/>
      <c r="G256" s="40"/>
      <c r="H256" s="40"/>
      <c r="I256" s="40"/>
      <c r="J256" s="18"/>
      <c r="K256" s="18" t="s">
        <v>563</v>
      </c>
      <c r="L256" s="18" t="s">
        <v>971</v>
      </c>
      <c r="M256" s="18" t="s">
        <v>972</v>
      </c>
      <c r="N256" s="18" t="s">
        <v>544</v>
      </c>
      <c r="O256" s="18" t="s">
        <v>580</v>
      </c>
      <c r="P256" s="18" t="s">
        <v>816</v>
      </c>
      <c r="Q256" s="1"/>
    </row>
    <row r="257" ht="24.95" customHeight="1" spans="1:17">
      <c r="A257" s="39"/>
      <c r="B257" s="18"/>
      <c r="C257" s="18"/>
      <c r="D257" s="18"/>
      <c r="E257" s="18"/>
      <c r="F257" s="18"/>
      <c r="G257" s="40"/>
      <c r="H257" s="40"/>
      <c r="I257" s="40"/>
      <c r="J257" s="18"/>
      <c r="K257" s="18" t="s">
        <v>553</v>
      </c>
      <c r="L257" s="18" t="s">
        <v>554</v>
      </c>
      <c r="M257" s="18" t="s">
        <v>831</v>
      </c>
      <c r="N257" s="18" t="s">
        <v>544</v>
      </c>
      <c r="O257" s="18" t="s">
        <v>556</v>
      </c>
      <c r="P257" s="18" t="s">
        <v>557</v>
      </c>
      <c r="Q257" s="1"/>
    </row>
    <row r="258" ht="16.5" customHeight="1" spans="1:17">
      <c r="A258" s="39"/>
      <c r="B258" s="18"/>
      <c r="C258" s="18" t="s">
        <v>973</v>
      </c>
      <c r="D258" s="18" t="s">
        <v>537</v>
      </c>
      <c r="E258" s="18" t="s">
        <v>974</v>
      </c>
      <c r="F258" s="18" t="s">
        <v>975</v>
      </c>
      <c r="G258" s="40" t="s">
        <v>112</v>
      </c>
      <c r="H258" s="40" t="s">
        <v>112</v>
      </c>
      <c r="I258" s="40"/>
      <c r="J258" s="18" t="s">
        <v>976</v>
      </c>
      <c r="K258" s="18" t="s">
        <v>558</v>
      </c>
      <c r="L258" s="18" t="s">
        <v>559</v>
      </c>
      <c r="M258" s="18" t="s">
        <v>977</v>
      </c>
      <c r="N258" s="18" t="s">
        <v>549</v>
      </c>
      <c r="O258" s="18" t="s">
        <v>583</v>
      </c>
      <c r="P258" s="18"/>
      <c r="Q258" s="1"/>
    </row>
    <row r="259" ht="24.95" customHeight="1" spans="1:17">
      <c r="A259" s="39"/>
      <c r="B259" s="18"/>
      <c r="C259" s="18"/>
      <c r="D259" s="18"/>
      <c r="E259" s="18"/>
      <c r="F259" s="18"/>
      <c r="G259" s="40"/>
      <c r="H259" s="40"/>
      <c r="I259" s="40"/>
      <c r="J259" s="18"/>
      <c r="K259" s="18" t="s">
        <v>553</v>
      </c>
      <c r="L259" s="18" t="s">
        <v>554</v>
      </c>
      <c r="M259" s="18" t="s">
        <v>978</v>
      </c>
      <c r="N259" s="18" t="s">
        <v>544</v>
      </c>
      <c r="O259" s="18" t="s">
        <v>556</v>
      </c>
      <c r="P259" s="18" t="s">
        <v>557</v>
      </c>
      <c r="Q259" s="1"/>
    </row>
    <row r="260" ht="16.5" customHeight="1" spans="1:17">
      <c r="A260" s="39"/>
      <c r="B260" s="18"/>
      <c r="C260" s="18"/>
      <c r="D260" s="18"/>
      <c r="E260" s="18"/>
      <c r="F260" s="18"/>
      <c r="G260" s="40"/>
      <c r="H260" s="40"/>
      <c r="I260" s="40"/>
      <c r="J260" s="18"/>
      <c r="K260" s="18" t="s">
        <v>541</v>
      </c>
      <c r="L260" s="18" t="s">
        <v>551</v>
      </c>
      <c r="M260" s="18" t="s">
        <v>979</v>
      </c>
      <c r="N260" s="18" t="s">
        <v>549</v>
      </c>
      <c r="O260" s="18" t="s">
        <v>583</v>
      </c>
      <c r="P260" s="18"/>
      <c r="Q260" s="1"/>
    </row>
    <row r="261" ht="16.5" customHeight="1" spans="1:17">
      <c r="A261" s="39"/>
      <c r="B261" s="18"/>
      <c r="C261" s="18"/>
      <c r="D261" s="18"/>
      <c r="E261" s="18"/>
      <c r="F261" s="18"/>
      <c r="G261" s="40"/>
      <c r="H261" s="40"/>
      <c r="I261" s="40"/>
      <c r="J261" s="18"/>
      <c r="K261" s="18" t="s">
        <v>541</v>
      </c>
      <c r="L261" s="18" t="s">
        <v>547</v>
      </c>
      <c r="M261" s="18" t="s">
        <v>980</v>
      </c>
      <c r="N261" s="18" t="s">
        <v>566</v>
      </c>
      <c r="O261" s="18" t="s">
        <v>596</v>
      </c>
      <c r="P261" s="18" t="s">
        <v>641</v>
      </c>
      <c r="Q261" s="1"/>
    </row>
    <row r="262" ht="16.5" customHeight="1" spans="1:17">
      <c r="A262" s="39"/>
      <c r="B262" s="18"/>
      <c r="C262" s="18"/>
      <c r="D262" s="18"/>
      <c r="E262" s="18"/>
      <c r="F262" s="18"/>
      <c r="G262" s="40"/>
      <c r="H262" s="40"/>
      <c r="I262" s="40"/>
      <c r="J262" s="18"/>
      <c r="K262" s="18" t="s">
        <v>541</v>
      </c>
      <c r="L262" s="18" t="s">
        <v>542</v>
      </c>
      <c r="M262" s="18" t="s">
        <v>981</v>
      </c>
      <c r="N262" s="18" t="s">
        <v>566</v>
      </c>
      <c r="O262" s="18" t="s">
        <v>982</v>
      </c>
      <c r="P262" s="18" t="s">
        <v>578</v>
      </c>
      <c r="Q262" s="1"/>
    </row>
    <row r="263" ht="16.5" customHeight="1" spans="1:17">
      <c r="A263" s="39"/>
      <c r="B263" s="18"/>
      <c r="C263" s="18"/>
      <c r="D263" s="18"/>
      <c r="E263" s="18"/>
      <c r="F263" s="18"/>
      <c r="G263" s="40"/>
      <c r="H263" s="40"/>
      <c r="I263" s="40"/>
      <c r="J263" s="18"/>
      <c r="K263" s="18" t="s">
        <v>563</v>
      </c>
      <c r="L263" s="18" t="s">
        <v>564</v>
      </c>
      <c r="M263" s="18" t="s">
        <v>847</v>
      </c>
      <c r="N263" s="18" t="s">
        <v>566</v>
      </c>
      <c r="O263" s="18" t="s">
        <v>983</v>
      </c>
      <c r="P263" s="18" t="s">
        <v>568</v>
      </c>
      <c r="Q263" s="1"/>
    </row>
    <row r="264" ht="9.75" customHeight="1" spans="2:17">
      <c r="B264" s="47"/>
      <c r="C264" s="47"/>
      <c r="D264" s="47"/>
      <c r="E264" s="47"/>
      <c r="F264" s="47"/>
      <c r="G264" s="47"/>
      <c r="H264" s="47"/>
      <c r="I264" s="47"/>
      <c r="J264" s="47"/>
      <c r="K264" s="47"/>
      <c r="L264" s="47"/>
      <c r="M264" s="47"/>
      <c r="N264" s="47"/>
      <c r="O264" s="47"/>
      <c r="P264" s="47"/>
      <c r="Q264" s="48"/>
    </row>
  </sheetData>
  <mergeCells count="347">
    <mergeCell ref="B2:P2"/>
    <mergeCell ref="B3:C3"/>
    <mergeCell ref="O3:P3"/>
    <mergeCell ref="H4:I4"/>
    <mergeCell ref="A6:A263"/>
    <mergeCell ref="B4:B5"/>
    <mergeCell ref="B6:B263"/>
    <mergeCell ref="C4:C5"/>
    <mergeCell ref="C6:C11"/>
    <mergeCell ref="C12:C17"/>
    <mergeCell ref="C18:C26"/>
    <mergeCell ref="C27:C32"/>
    <mergeCell ref="C33:C38"/>
    <mergeCell ref="C39:C44"/>
    <mergeCell ref="C45:C50"/>
    <mergeCell ref="C51:C57"/>
    <mergeCell ref="C58:C68"/>
    <mergeCell ref="C69:C74"/>
    <mergeCell ref="C75:C80"/>
    <mergeCell ref="C81:C86"/>
    <mergeCell ref="C87:C92"/>
    <mergeCell ref="C93:C98"/>
    <mergeCell ref="C99:C104"/>
    <mergeCell ref="C105:C110"/>
    <mergeCell ref="C111:C116"/>
    <mergeCell ref="C117:C122"/>
    <mergeCell ref="C123:C128"/>
    <mergeCell ref="C129:C134"/>
    <mergeCell ref="C135:C140"/>
    <mergeCell ref="C141:C146"/>
    <mergeCell ref="C147:C154"/>
    <mergeCell ref="C155:C160"/>
    <mergeCell ref="C161:C166"/>
    <mergeCell ref="C167:C172"/>
    <mergeCell ref="C173:C178"/>
    <mergeCell ref="C179:C185"/>
    <mergeCell ref="C186:C191"/>
    <mergeCell ref="C192:C197"/>
    <mergeCell ref="C198:C203"/>
    <mergeCell ref="C204:C209"/>
    <mergeCell ref="C210:C215"/>
    <mergeCell ref="C216:C221"/>
    <mergeCell ref="C222:C227"/>
    <mergeCell ref="C228:C233"/>
    <mergeCell ref="C234:C239"/>
    <mergeCell ref="C240:C245"/>
    <mergeCell ref="C246:C251"/>
    <mergeCell ref="C252:C257"/>
    <mergeCell ref="C258:C263"/>
    <mergeCell ref="D4:D5"/>
    <mergeCell ref="D6:D11"/>
    <mergeCell ref="D12:D17"/>
    <mergeCell ref="D18:D26"/>
    <mergeCell ref="D27:D32"/>
    <mergeCell ref="D33:D38"/>
    <mergeCell ref="D39:D44"/>
    <mergeCell ref="D45:D50"/>
    <mergeCell ref="D51:D57"/>
    <mergeCell ref="D58:D68"/>
    <mergeCell ref="D69:D74"/>
    <mergeCell ref="D75:D80"/>
    <mergeCell ref="D81:D86"/>
    <mergeCell ref="D87:D92"/>
    <mergeCell ref="D93:D98"/>
    <mergeCell ref="D99:D104"/>
    <mergeCell ref="D105:D110"/>
    <mergeCell ref="D111:D116"/>
    <mergeCell ref="D117:D122"/>
    <mergeCell ref="D123:D128"/>
    <mergeCell ref="D129:D134"/>
    <mergeCell ref="D135:D140"/>
    <mergeCell ref="D141:D146"/>
    <mergeCell ref="D147:D154"/>
    <mergeCell ref="D155:D160"/>
    <mergeCell ref="D161:D166"/>
    <mergeCell ref="D167:D172"/>
    <mergeCell ref="D173:D178"/>
    <mergeCell ref="D179:D185"/>
    <mergeCell ref="D186:D191"/>
    <mergeCell ref="D192:D197"/>
    <mergeCell ref="D198:D203"/>
    <mergeCell ref="D204:D209"/>
    <mergeCell ref="D210:D215"/>
    <mergeCell ref="D216:D221"/>
    <mergeCell ref="D222:D227"/>
    <mergeCell ref="D228:D233"/>
    <mergeCell ref="D234:D239"/>
    <mergeCell ref="D240:D245"/>
    <mergeCell ref="D246:D251"/>
    <mergeCell ref="D252:D257"/>
    <mergeCell ref="D258:D263"/>
    <mergeCell ref="E4:E5"/>
    <mergeCell ref="E6:E11"/>
    <mergeCell ref="E12:E17"/>
    <mergeCell ref="E18:E26"/>
    <mergeCell ref="E27:E32"/>
    <mergeCell ref="E33:E38"/>
    <mergeCell ref="E39:E44"/>
    <mergeCell ref="E45:E50"/>
    <mergeCell ref="E51:E57"/>
    <mergeCell ref="E58:E68"/>
    <mergeCell ref="E69:E74"/>
    <mergeCell ref="E75:E80"/>
    <mergeCell ref="E81:E86"/>
    <mergeCell ref="E87:E92"/>
    <mergeCell ref="E93:E98"/>
    <mergeCell ref="E99:E104"/>
    <mergeCell ref="E105:E110"/>
    <mergeCell ref="E111:E116"/>
    <mergeCell ref="E117:E122"/>
    <mergeCell ref="E123:E128"/>
    <mergeCell ref="E129:E134"/>
    <mergeCell ref="E135:E140"/>
    <mergeCell ref="E141:E146"/>
    <mergeCell ref="E147:E154"/>
    <mergeCell ref="E155:E160"/>
    <mergeCell ref="E161:E166"/>
    <mergeCell ref="E167:E172"/>
    <mergeCell ref="E173:E178"/>
    <mergeCell ref="E179:E185"/>
    <mergeCell ref="E186:E191"/>
    <mergeCell ref="E192:E197"/>
    <mergeCell ref="E198:E203"/>
    <mergeCell ref="E204:E209"/>
    <mergeCell ref="E210:E215"/>
    <mergeCell ref="E216:E221"/>
    <mergeCell ref="E222:E227"/>
    <mergeCell ref="E228:E233"/>
    <mergeCell ref="E234:E239"/>
    <mergeCell ref="E240:E245"/>
    <mergeCell ref="E246:E251"/>
    <mergeCell ref="E252:E257"/>
    <mergeCell ref="E258:E263"/>
    <mergeCell ref="F4:F5"/>
    <mergeCell ref="F6:F11"/>
    <mergeCell ref="F12:F17"/>
    <mergeCell ref="F18:F26"/>
    <mergeCell ref="F27:F32"/>
    <mergeCell ref="F33:F38"/>
    <mergeCell ref="F39:F44"/>
    <mergeCell ref="F45:F50"/>
    <mergeCell ref="F51:F57"/>
    <mergeCell ref="F58:F68"/>
    <mergeCell ref="F69:F74"/>
    <mergeCell ref="F75:F80"/>
    <mergeCell ref="F81:F86"/>
    <mergeCell ref="F87:F92"/>
    <mergeCell ref="F93:F98"/>
    <mergeCell ref="F99:F104"/>
    <mergeCell ref="F105:F110"/>
    <mergeCell ref="F111:F116"/>
    <mergeCell ref="F117:F122"/>
    <mergeCell ref="F123:F128"/>
    <mergeCell ref="F129:F134"/>
    <mergeCell ref="F135:F140"/>
    <mergeCell ref="F141:F146"/>
    <mergeCell ref="F147:F154"/>
    <mergeCell ref="F155:F160"/>
    <mergeCell ref="F161:F166"/>
    <mergeCell ref="F167:F172"/>
    <mergeCell ref="F173:F178"/>
    <mergeCell ref="F179:F185"/>
    <mergeCell ref="F186:F191"/>
    <mergeCell ref="F192:F197"/>
    <mergeCell ref="F198:F203"/>
    <mergeCell ref="F204:F209"/>
    <mergeCell ref="F210:F215"/>
    <mergeCell ref="F216:F221"/>
    <mergeCell ref="F222:F227"/>
    <mergeCell ref="F228:F233"/>
    <mergeCell ref="F234:F239"/>
    <mergeCell ref="F240:F245"/>
    <mergeCell ref="F246:F251"/>
    <mergeCell ref="F252:F257"/>
    <mergeCell ref="F258:F263"/>
    <mergeCell ref="G4:G5"/>
    <mergeCell ref="G6:G11"/>
    <mergeCell ref="G12:G17"/>
    <mergeCell ref="G18:G26"/>
    <mergeCell ref="G27:G32"/>
    <mergeCell ref="G33:G38"/>
    <mergeCell ref="G39:G44"/>
    <mergeCell ref="G45:G50"/>
    <mergeCell ref="G51:G57"/>
    <mergeCell ref="G58:G68"/>
    <mergeCell ref="G69:G74"/>
    <mergeCell ref="G75:G80"/>
    <mergeCell ref="G81:G86"/>
    <mergeCell ref="G87:G92"/>
    <mergeCell ref="G93:G98"/>
    <mergeCell ref="G99:G104"/>
    <mergeCell ref="G105:G110"/>
    <mergeCell ref="G111:G116"/>
    <mergeCell ref="G117:G122"/>
    <mergeCell ref="G123:G128"/>
    <mergeCell ref="G129:G134"/>
    <mergeCell ref="G135:G140"/>
    <mergeCell ref="G141:G146"/>
    <mergeCell ref="G147:G154"/>
    <mergeCell ref="G155:G160"/>
    <mergeCell ref="G161:G166"/>
    <mergeCell ref="G167:G172"/>
    <mergeCell ref="G173:G178"/>
    <mergeCell ref="G179:G185"/>
    <mergeCell ref="G186:G191"/>
    <mergeCell ref="G192:G197"/>
    <mergeCell ref="G198:G203"/>
    <mergeCell ref="G204:G209"/>
    <mergeCell ref="G210:G215"/>
    <mergeCell ref="G216:G221"/>
    <mergeCell ref="G222:G227"/>
    <mergeCell ref="G228:G233"/>
    <mergeCell ref="G234:G239"/>
    <mergeCell ref="G240:G245"/>
    <mergeCell ref="G246:G251"/>
    <mergeCell ref="G252:G257"/>
    <mergeCell ref="G258:G263"/>
    <mergeCell ref="H6:H11"/>
    <mergeCell ref="H12:H17"/>
    <mergeCell ref="H18:H26"/>
    <mergeCell ref="H27:H32"/>
    <mergeCell ref="H33:H38"/>
    <mergeCell ref="H39:H44"/>
    <mergeCell ref="H45:H50"/>
    <mergeCell ref="H51:H57"/>
    <mergeCell ref="H58:H68"/>
    <mergeCell ref="H69:H74"/>
    <mergeCell ref="H75:H80"/>
    <mergeCell ref="H81:H86"/>
    <mergeCell ref="H87:H92"/>
    <mergeCell ref="H93:H98"/>
    <mergeCell ref="H99:H104"/>
    <mergeCell ref="H105:H110"/>
    <mergeCell ref="H111:H116"/>
    <mergeCell ref="H117:H122"/>
    <mergeCell ref="H123:H128"/>
    <mergeCell ref="H129:H134"/>
    <mergeCell ref="H135:H140"/>
    <mergeCell ref="H141:H146"/>
    <mergeCell ref="H147:H154"/>
    <mergeCell ref="H155:H160"/>
    <mergeCell ref="H161:H166"/>
    <mergeCell ref="H167:H172"/>
    <mergeCell ref="H173:H178"/>
    <mergeCell ref="H179:H185"/>
    <mergeCell ref="H186:H191"/>
    <mergeCell ref="H192:H197"/>
    <mergeCell ref="H198:H203"/>
    <mergeCell ref="H204:H209"/>
    <mergeCell ref="H210:H215"/>
    <mergeCell ref="H216:H221"/>
    <mergeCell ref="H222:H227"/>
    <mergeCell ref="H228:H233"/>
    <mergeCell ref="H234:H239"/>
    <mergeCell ref="H240:H245"/>
    <mergeCell ref="H246:H251"/>
    <mergeCell ref="H252:H257"/>
    <mergeCell ref="H258:H263"/>
    <mergeCell ref="I6:I11"/>
    <mergeCell ref="I12:I17"/>
    <mergeCell ref="I18:I26"/>
    <mergeCell ref="I27:I32"/>
    <mergeCell ref="I33:I38"/>
    <mergeCell ref="I39:I44"/>
    <mergeCell ref="I45:I50"/>
    <mergeCell ref="I51:I57"/>
    <mergeCell ref="I58:I68"/>
    <mergeCell ref="I69:I74"/>
    <mergeCell ref="I75:I80"/>
    <mergeCell ref="I81:I86"/>
    <mergeCell ref="I87:I92"/>
    <mergeCell ref="I93:I98"/>
    <mergeCell ref="I99:I104"/>
    <mergeCell ref="I105:I110"/>
    <mergeCell ref="I111:I116"/>
    <mergeCell ref="I117:I122"/>
    <mergeCell ref="I123:I128"/>
    <mergeCell ref="I129:I134"/>
    <mergeCell ref="I135:I140"/>
    <mergeCell ref="I141:I146"/>
    <mergeCell ref="I147:I154"/>
    <mergeCell ref="I155:I160"/>
    <mergeCell ref="I161:I166"/>
    <mergeCell ref="I167:I172"/>
    <mergeCell ref="I173:I178"/>
    <mergeCell ref="I179:I185"/>
    <mergeCell ref="I186:I191"/>
    <mergeCell ref="I192:I197"/>
    <mergeCell ref="I198:I203"/>
    <mergeCell ref="I204:I209"/>
    <mergeCell ref="I210:I215"/>
    <mergeCell ref="I216:I221"/>
    <mergeCell ref="I222:I227"/>
    <mergeCell ref="I228:I233"/>
    <mergeCell ref="I234:I239"/>
    <mergeCell ref="I240:I245"/>
    <mergeCell ref="I246:I251"/>
    <mergeCell ref="I252:I257"/>
    <mergeCell ref="I258:I263"/>
    <mergeCell ref="J4:J5"/>
    <mergeCell ref="J6:J11"/>
    <mergeCell ref="J12:J17"/>
    <mergeCell ref="J18:J26"/>
    <mergeCell ref="J27:J32"/>
    <mergeCell ref="J33:J38"/>
    <mergeCell ref="J39:J44"/>
    <mergeCell ref="J45:J50"/>
    <mergeCell ref="J51:J57"/>
    <mergeCell ref="J58:J68"/>
    <mergeCell ref="J69:J74"/>
    <mergeCell ref="J75:J80"/>
    <mergeCell ref="J81:J86"/>
    <mergeCell ref="J87:J92"/>
    <mergeCell ref="J93:J98"/>
    <mergeCell ref="J99:J104"/>
    <mergeCell ref="J105:J110"/>
    <mergeCell ref="J111:J116"/>
    <mergeCell ref="J117:J122"/>
    <mergeCell ref="J123:J128"/>
    <mergeCell ref="J129:J134"/>
    <mergeCell ref="J135:J140"/>
    <mergeCell ref="J141:J146"/>
    <mergeCell ref="J147:J154"/>
    <mergeCell ref="J155:J160"/>
    <mergeCell ref="J161:J166"/>
    <mergeCell ref="J167:J172"/>
    <mergeCell ref="J173:J178"/>
    <mergeCell ref="J179:J185"/>
    <mergeCell ref="J186:J191"/>
    <mergeCell ref="J192:J197"/>
    <mergeCell ref="J198:J203"/>
    <mergeCell ref="J204:J209"/>
    <mergeCell ref="J210:J215"/>
    <mergeCell ref="J216:J221"/>
    <mergeCell ref="J222:J227"/>
    <mergeCell ref="J228:J233"/>
    <mergeCell ref="J234:J239"/>
    <mergeCell ref="J240:J245"/>
    <mergeCell ref="J246:J251"/>
    <mergeCell ref="J252:J257"/>
    <mergeCell ref="J258:J263"/>
    <mergeCell ref="K4:K5"/>
    <mergeCell ref="L4:L5"/>
    <mergeCell ref="M4:M5"/>
    <mergeCell ref="N4:N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6"/>
  <sheetViews>
    <sheetView workbookViewId="0">
      <selection activeCell="M8" sqref="M8"/>
    </sheetView>
  </sheetViews>
  <sheetFormatPr defaultColWidth="10" defaultRowHeight="13.5"/>
  <cols>
    <col min="1" max="1" width="1.5" customWidth="1"/>
    <col min="2" max="2" width="21" customWidth="1"/>
    <col min="3" max="4" width="16.375" customWidth="1"/>
    <col min="5" max="5" width="17.3916666666667" customWidth="1"/>
    <col min="6" max="6" width="17.6" customWidth="1"/>
    <col min="7" max="10" width="16.375" customWidth="1"/>
    <col min="11" max="11" width="1.5" customWidth="1"/>
  </cols>
  <sheetData>
    <row r="1" ht="16.35" customHeight="1" spans="1:11">
      <c r="A1" s="1"/>
      <c r="B1" s="2"/>
      <c r="C1" s="3"/>
      <c r="D1" s="4"/>
      <c r="E1" s="4"/>
      <c r="F1" s="4"/>
      <c r="G1" s="4"/>
      <c r="H1" s="4"/>
      <c r="I1" s="4"/>
      <c r="J1" s="4"/>
      <c r="K1" s="25"/>
    </row>
    <row r="2" ht="22.9" customHeight="1" spans="1:11">
      <c r="A2" s="1"/>
      <c r="B2" s="5" t="s">
        <v>984</v>
      </c>
      <c r="C2" s="5"/>
      <c r="D2" s="5"/>
      <c r="E2" s="5"/>
      <c r="F2" s="5"/>
      <c r="G2" s="5"/>
      <c r="H2" s="5"/>
      <c r="I2" s="5"/>
      <c r="J2" s="5"/>
      <c r="K2" s="25"/>
    </row>
    <row r="3" ht="22.9" customHeight="1" spans="1:11">
      <c r="A3" s="1"/>
      <c r="B3" s="6" t="s">
        <v>985</v>
      </c>
      <c r="C3" s="6"/>
      <c r="D3" s="6"/>
      <c r="E3" s="6"/>
      <c r="F3" s="6"/>
      <c r="G3" s="6"/>
      <c r="H3" s="6"/>
      <c r="I3" s="6"/>
      <c r="J3" s="6"/>
      <c r="K3" s="26"/>
    </row>
    <row r="4" ht="16.5" customHeight="1" spans="1:11">
      <c r="A4" s="1"/>
      <c r="B4" s="7" t="s">
        <v>986</v>
      </c>
      <c r="C4" s="7"/>
      <c r="D4" s="8" t="s">
        <v>77</v>
      </c>
      <c r="E4" s="8"/>
      <c r="F4" s="8"/>
      <c r="G4" s="8"/>
      <c r="H4" s="8"/>
      <c r="I4" s="8"/>
      <c r="J4" s="8"/>
      <c r="K4" s="27"/>
    </row>
    <row r="5" ht="16.5" customHeight="1" spans="1:11">
      <c r="A5" s="9"/>
      <c r="B5" s="7" t="s">
        <v>987</v>
      </c>
      <c r="C5" s="7"/>
      <c r="D5" s="7" t="s">
        <v>988</v>
      </c>
      <c r="E5" s="7" t="s">
        <v>989</v>
      </c>
      <c r="F5" s="7"/>
      <c r="G5" s="7"/>
      <c r="H5" s="7" t="s">
        <v>536</v>
      </c>
      <c r="I5" s="7"/>
      <c r="J5" s="7"/>
      <c r="K5" s="3"/>
    </row>
    <row r="6" ht="16.5" customHeight="1" spans="1:11">
      <c r="A6" s="1"/>
      <c r="B6" s="7"/>
      <c r="C6" s="7"/>
      <c r="D6" s="7"/>
      <c r="E6" s="7" t="s">
        <v>61</v>
      </c>
      <c r="F6" s="7" t="s">
        <v>83</v>
      </c>
      <c r="G6" s="7" t="s">
        <v>84</v>
      </c>
      <c r="H6" s="7" t="s">
        <v>61</v>
      </c>
      <c r="I6" s="7" t="s">
        <v>83</v>
      </c>
      <c r="J6" s="7" t="s">
        <v>84</v>
      </c>
      <c r="K6" s="27"/>
    </row>
    <row r="7" ht="16.5" customHeight="1" spans="1:11">
      <c r="A7" s="1"/>
      <c r="B7" s="10"/>
      <c r="C7" s="7"/>
      <c r="D7" s="11">
        <v>14552.761612</v>
      </c>
      <c r="E7" s="11">
        <v>14552.761612</v>
      </c>
      <c r="F7" s="11">
        <v>4640.297583</v>
      </c>
      <c r="G7" s="11">
        <v>9912.464029</v>
      </c>
      <c r="H7" s="12"/>
      <c r="I7" s="12"/>
      <c r="J7" s="12"/>
      <c r="K7" s="27"/>
    </row>
    <row r="8" ht="84" customHeight="1" spans="1:11">
      <c r="A8" s="1"/>
      <c r="B8" s="10" t="s">
        <v>990</v>
      </c>
      <c r="C8" s="13" t="s">
        <v>990</v>
      </c>
      <c r="D8" s="14" t="s">
        <v>991</v>
      </c>
      <c r="E8" s="15"/>
      <c r="F8" s="15"/>
      <c r="G8" s="15"/>
      <c r="H8" s="15"/>
      <c r="I8" s="15"/>
      <c r="J8" s="15"/>
      <c r="K8" s="27"/>
    </row>
    <row r="9" ht="57.6" customHeight="1" spans="1:11">
      <c r="A9" s="1"/>
      <c r="B9" s="16"/>
      <c r="C9" s="13" t="s">
        <v>992</v>
      </c>
      <c r="D9" s="15" t="s">
        <v>993</v>
      </c>
      <c r="E9" s="15"/>
      <c r="F9" s="15"/>
      <c r="G9" s="15"/>
      <c r="H9" s="15"/>
      <c r="I9" s="15"/>
      <c r="J9" s="15"/>
      <c r="K9" s="27"/>
    </row>
    <row r="10" ht="16.5" customHeight="1" spans="1:11">
      <c r="A10" s="1"/>
      <c r="B10" s="16"/>
      <c r="C10" s="13" t="s">
        <v>969</v>
      </c>
      <c r="D10" s="7"/>
      <c r="E10" s="7" t="s">
        <v>994</v>
      </c>
      <c r="F10" s="7"/>
      <c r="G10" s="7" t="s">
        <v>995</v>
      </c>
      <c r="H10" s="7" t="s">
        <v>996</v>
      </c>
      <c r="I10" s="7"/>
      <c r="J10" s="7" t="s">
        <v>997</v>
      </c>
      <c r="K10" s="27"/>
    </row>
    <row r="11" ht="16" customHeight="1" spans="1:11">
      <c r="A11" s="1"/>
      <c r="B11" s="16"/>
      <c r="C11" s="17" t="s">
        <v>998</v>
      </c>
      <c r="D11" s="15"/>
      <c r="E11" s="15" t="s">
        <v>999</v>
      </c>
      <c r="F11" s="15"/>
      <c r="G11" s="18" t="s">
        <v>549</v>
      </c>
      <c r="H11" s="19" t="s">
        <v>550</v>
      </c>
      <c r="I11" s="21"/>
      <c r="J11" s="18"/>
      <c r="K11" s="27"/>
    </row>
    <row r="12" ht="25" customHeight="1" spans="1:11">
      <c r="A12" s="20"/>
      <c r="B12" s="16"/>
      <c r="C12" s="17" t="s">
        <v>998</v>
      </c>
      <c r="D12" s="15"/>
      <c r="E12" s="15" t="s">
        <v>1000</v>
      </c>
      <c r="F12" s="15"/>
      <c r="G12" s="18" t="s">
        <v>544</v>
      </c>
      <c r="H12" s="19" t="s">
        <v>556</v>
      </c>
      <c r="I12" s="21" t="s">
        <v>556</v>
      </c>
      <c r="J12" s="18" t="s">
        <v>557</v>
      </c>
      <c r="K12" s="28"/>
    </row>
    <row r="13" ht="16" customHeight="1" spans="2:10">
      <c r="B13" s="16"/>
      <c r="C13" s="17" t="s">
        <v>998</v>
      </c>
      <c r="D13" s="15"/>
      <c r="E13" s="15" t="s">
        <v>1001</v>
      </c>
      <c r="F13" s="15"/>
      <c r="G13" s="18" t="s">
        <v>544</v>
      </c>
      <c r="H13" s="19" t="s">
        <v>561</v>
      </c>
      <c r="I13" s="21" t="s">
        <v>561</v>
      </c>
      <c r="J13" s="18" t="s">
        <v>562</v>
      </c>
    </row>
    <row r="14" ht="16" customHeight="1" spans="2:10">
      <c r="B14" s="16"/>
      <c r="C14" s="17" t="s">
        <v>998</v>
      </c>
      <c r="D14" s="15"/>
      <c r="E14" s="15" t="s">
        <v>1002</v>
      </c>
      <c r="F14" s="15"/>
      <c r="G14" s="18" t="s">
        <v>566</v>
      </c>
      <c r="H14" s="19" t="s">
        <v>567</v>
      </c>
      <c r="I14" s="21" t="s">
        <v>567</v>
      </c>
      <c r="J14" s="18" t="s">
        <v>568</v>
      </c>
    </row>
    <row r="15" ht="16" customHeight="1" spans="2:10">
      <c r="B15" s="16"/>
      <c r="C15" s="17" t="s">
        <v>1003</v>
      </c>
      <c r="D15" s="15"/>
      <c r="E15" s="15" t="s">
        <v>1004</v>
      </c>
      <c r="F15" s="15"/>
      <c r="G15" s="18" t="s">
        <v>574</v>
      </c>
      <c r="H15" s="19">
        <v>100</v>
      </c>
      <c r="I15" s="21"/>
      <c r="J15" s="18" t="s">
        <v>557</v>
      </c>
    </row>
    <row r="16" ht="16" customHeight="1" spans="2:10">
      <c r="B16" s="16"/>
      <c r="C16" s="17" t="s">
        <v>1003</v>
      </c>
      <c r="D16" s="15"/>
      <c r="E16" s="15" t="s">
        <v>1005</v>
      </c>
      <c r="F16" s="15"/>
      <c r="G16" s="18" t="s">
        <v>544</v>
      </c>
      <c r="H16" s="19" t="s">
        <v>556</v>
      </c>
      <c r="I16" s="21"/>
      <c r="J16" s="18" t="s">
        <v>557</v>
      </c>
    </row>
    <row r="17" ht="16" customHeight="1" spans="2:10">
      <c r="B17" s="16"/>
      <c r="C17" s="17" t="s">
        <v>1003</v>
      </c>
      <c r="D17" s="15"/>
      <c r="E17" s="19" t="s">
        <v>1006</v>
      </c>
      <c r="F17" s="21"/>
      <c r="G17" s="22" t="s">
        <v>549</v>
      </c>
      <c r="H17" s="23" t="s">
        <v>583</v>
      </c>
      <c r="I17" s="29"/>
      <c r="J17" s="15"/>
    </row>
    <row r="18" ht="16" customHeight="1" spans="2:10">
      <c r="B18" s="16"/>
      <c r="C18" s="17" t="s">
        <v>1003</v>
      </c>
      <c r="D18" s="15"/>
      <c r="E18" s="15" t="s">
        <v>1007</v>
      </c>
      <c r="F18" s="15"/>
      <c r="G18" s="22" t="s">
        <v>566</v>
      </c>
      <c r="H18" s="23" t="s">
        <v>593</v>
      </c>
      <c r="I18" s="29"/>
      <c r="J18" s="18" t="s">
        <v>568</v>
      </c>
    </row>
    <row r="19" ht="16" customHeight="1" spans="2:10">
      <c r="B19" s="16"/>
      <c r="C19" s="17" t="s">
        <v>1008</v>
      </c>
      <c r="D19" s="15"/>
      <c r="E19" s="15" t="s">
        <v>1009</v>
      </c>
      <c r="F19" s="15"/>
      <c r="G19" s="22" t="s">
        <v>549</v>
      </c>
      <c r="H19" s="23" t="s">
        <v>583</v>
      </c>
      <c r="I19" s="29"/>
      <c r="J19" s="15"/>
    </row>
    <row r="20" ht="16" customHeight="1" spans="2:10">
      <c r="B20" s="16"/>
      <c r="C20" s="17" t="s">
        <v>1008</v>
      </c>
      <c r="D20" s="15"/>
      <c r="E20" s="15" t="s">
        <v>1010</v>
      </c>
      <c r="F20" s="15"/>
      <c r="G20" s="22" t="s">
        <v>544</v>
      </c>
      <c r="H20" s="23" t="s">
        <v>556</v>
      </c>
      <c r="I20" s="29"/>
      <c r="J20" s="18" t="s">
        <v>557</v>
      </c>
    </row>
    <row r="21" ht="16" customHeight="1" spans="2:10">
      <c r="B21" s="16"/>
      <c r="C21" s="17" t="s">
        <v>1008</v>
      </c>
      <c r="D21" s="15"/>
      <c r="E21" s="15" t="s">
        <v>1011</v>
      </c>
      <c r="F21" s="15"/>
      <c r="G21" s="18" t="s">
        <v>544</v>
      </c>
      <c r="H21" s="19" t="s">
        <v>625</v>
      </c>
      <c r="I21" s="21"/>
      <c r="J21" s="18" t="s">
        <v>578</v>
      </c>
    </row>
    <row r="22" ht="16" customHeight="1" spans="2:10">
      <c r="B22" s="16"/>
      <c r="C22" s="17" t="s">
        <v>1008</v>
      </c>
      <c r="D22" s="15"/>
      <c r="E22" s="15" t="s">
        <v>1012</v>
      </c>
      <c r="F22" s="15"/>
      <c r="G22" s="22" t="s">
        <v>566</v>
      </c>
      <c r="H22" s="19" t="s">
        <v>627</v>
      </c>
      <c r="I22" s="21"/>
      <c r="J22" s="18" t="s">
        <v>568</v>
      </c>
    </row>
    <row r="23" ht="16" customHeight="1" spans="2:10">
      <c r="B23" s="16"/>
      <c r="C23" s="17" t="s">
        <v>1013</v>
      </c>
      <c r="D23" s="15"/>
      <c r="E23" s="15" t="s">
        <v>1014</v>
      </c>
      <c r="F23" s="15"/>
      <c r="G23" s="22" t="s">
        <v>549</v>
      </c>
      <c r="H23" s="23" t="s">
        <v>583</v>
      </c>
      <c r="I23" s="29"/>
      <c r="J23" s="15"/>
    </row>
    <row r="24" ht="16" customHeight="1" spans="2:10">
      <c r="B24" s="16"/>
      <c r="C24" s="17" t="s">
        <v>1013</v>
      </c>
      <c r="D24" s="15"/>
      <c r="E24" s="15" t="s">
        <v>1015</v>
      </c>
      <c r="F24" s="15"/>
      <c r="G24" s="22" t="s">
        <v>544</v>
      </c>
      <c r="H24" s="23">
        <v>90</v>
      </c>
      <c r="I24" s="29"/>
      <c r="J24" s="18" t="s">
        <v>557</v>
      </c>
    </row>
    <row r="25" ht="29" customHeight="1" spans="2:10">
      <c r="B25" s="16"/>
      <c r="C25" s="17" t="s">
        <v>1013</v>
      </c>
      <c r="D25" s="15"/>
      <c r="E25" s="15" t="s">
        <v>1016</v>
      </c>
      <c r="F25" s="15"/>
      <c r="G25" s="22" t="s">
        <v>549</v>
      </c>
      <c r="H25" s="23" t="s">
        <v>583</v>
      </c>
      <c r="I25" s="29"/>
      <c r="J25" s="15"/>
    </row>
    <row r="26" ht="16" customHeight="1" spans="2:10">
      <c r="B26" s="16"/>
      <c r="C26" s="17" t="s">
        <v>1013</v>
      </c>
      <c r="D26" s="15"/>
      <c r="E26" s="15" t="s">
        <v>1017</v>
      </c>
      <c r="F26" s="15"/>
      <c r="G26" s="15" t="s">
        <v>1018</v>
      </c>
      <c r="H26" s="15" t="s">
        <v>1019</v>
      </c>
      <c r="I26" s="15"/>
      <c r="J26" s="18" t="s">
        <v>568</v>
      </c>
    </row>
    <row r="27" ht="16" customHeight="1" spans="2:10">
      <c r="B27" s="16"/>
      <c r="C27" s="17" t="s">
        <v>1013</v>
      </c>
      <c r="D27" s="15"/>
      <c r="E27" s="15" t="s">
        <v>1020</v>
      </c>
      <c r="F27" s="15"/>
      <c r="G27" s="22" t="s">
        <v>549</v>
      </c>
      <c r="H27" s="23" t="s">
        <v>583</v>
      </c>
      <c r="I27" s="29"/>
      <c r="J27" s="15"/>
    </row>
    <row r="28" ht="30" customHeight="1" spans="2:10">
      <c r="B28" s="16"/>
      <c r="C28" s="17" t="s">
        <v>1013</v>
      </c>
      <c r="D28" s="15"/>
      <c r="E28" s="15" t="s">
        <v>1021</v>
      </c>
      <c r="F28" s="15"/>
      <c r="G28" s="22" t="s">
        <v>549</v>
      </c>
      <c r="H28" s="23" t="s">
        <v>583</v>
      </c>
      <c r="I28" s="29"/>
      <c r="J28" s="15"/>
    </row>
    <row r="29" ht="16" customHeight="1" spans="2:10">
      <c r="B29" s="16"/>
      <c r="C29" s="17" t="s">
        <v>1013</v>
      </c>
      <c r="D29" s="15"/>
      <c r="E29" s="15" t="s">
        <v>1022</v>
      </c>
      <c r="F29" s="15"/>
      <c r="G29" s="22" t="s">
        <v>549</v>
      </c>
      <c r="H29" s="23" t="s">
        <v>583</v>
      </c>
      <c r="I29" s="29"/>
      <c r="J29" s="15"/>
    </row>
    <row r="30" ht="16" customHeight="1" spans="2:10">
      <c r="B30" s="16"/>
      <c r="C30" s="17" t="s">
        <v>1013</v>
      </c>
      <c r="D30" s="15"/>
      <c r="E30" s="15" t="s">
        <v>1023</v>
      </c>
      <c r="F30" s="15"/>
      <c r="G30" s="22" t="s">
        <v>549</v>
      </c>
      <c r="H30" s="23" t="s">
        <v>583</v>
      </c>
      <c r="I30" s="29"/>
      <c r="J30" s="15"/>
    </row>
    <row r="31" ht="16" customHeight="1" spans="2:10">
      <c r="B31" s="16"/>
      <c r="C31" s="17" t="s">
        <v>1024</v>
      </c>
      <c r="D31" s="15"/>
      <c r="E31" s="15" t="s">
        <v>1015</v>
      </c>
      <c r="F31" s="15"/>
      <c r="G31" s="18" t="s">
        <v>544</v>
      </c>
      <c r="H31" s="19" t="s">
        <v>556</v>
      </c>
      <c r="I31" s="21"/>
      <c r="J31" s="18" t="s">
        <v>557</v>
      </c>
    </row>
    <row r="32" ht="16" customHeight="1" spans="2:10">
      <c r="B32" s="16"/>
      <c r="C32" s="17" t="s">
        <v>1024</v>
      </c>
      <c r="D32" s="15"/>
      <c r="E32" s="15" t="s">
        <v>1025</v>
      </c>
      <c r="F32" s="15"/>
      <c r="G32" s="18" t="s">
        <v>574</v>
      </c>
      <c r="H32" s="19">
        <v>100</v>
      </c>
      <c r="I32" s="21"/>
      <c r="J32" s="18" t="s">
        <v>557</v>
      </c>
    </row>
    <row r="33" ht="16" customHeight="1" spans="2:10">
      <c r="B33" s="16"/>
      <c r="C33" s="17" t="s">
        <v>1024</v>
      </c>
      <c r="D33" s="15"/>
      <c r="E33" s="15" t="s">
        <v>1026</v>
      </c>
      <c r="F33" s="15"/>
      <c r="G33" s="22" t="s">
        <v>549</v>
      </c>
      <c r="H33" s="23" t="s">
        <v>583</v>
      </c>
      <c r="I33" s="29"/>
      <c r="J33" s="15"/>
    </row>
    <row r="34" ht="16" customHeight="1" spans="2:10">
      <c r="B34" s="16"/>
      <c r="C34" s="17" t="s">
        <v>1024</v>
      </c>
      <c r="D34" s="15"/>
      <c r="E34" s="15" t="s">
        <v>1027</v>
      </c>
      <c r="F34" s="15"/>
      <c r="G34" s="22" t="s">
        <v>549</v>
      </c>
      <c r="H34" s="15" t="s">
        <v>809</v>
      </c>
      <c r="I34" s="15"/>
      <c r="J34" s="15"/>
    </row>
    <row r="35" ht="16" customHeight="1" spans="2:10">
      <c r="B35" s="16"/>
      <c r="C35" s="17" t="s">
        <v>1024</v>
      </c>
      <c r="D35" s="15"/>
      <c r="E35" s="15" t="s">
        <v>1028</v>
      </c>
      <c r="F35" s="15"/>
      <c r="G35" s="18" t="s">
        <v>544</v>
      </c>
      <c r="H35" s="19" t="s">
        <v>806</v>
      </c>
      <c r="I35" s="21"/>
      <c r="J35" s="18" t="s">
        <v>644</v>
      </c>
    </row>
    <row r="36" ht="16" customHeight="1" spans="2:10">
      <c r="B36" s="24"/>
      <c r="C36" s="17" t="s">
        <v>1024</v>
      </c>
      <c r="D36" s="15"/>
      <c r="E36" s="15" t="s">
        <v>1029</v>
      </c>
      <c r="F36" s="15"/>
      <c r="G36" s="18" t="s">
        <v>574</v>
      </c>
      <c r="H36" s="19" t="s">
        <v>575</v>
      </c>
      <c r="I36" s="21" t="s">
        <v>557</v>
      </c>
      <c r="J36" s="18" t="s">
        <v>557</v>
      </c>
    </row>
  </sheetData>
  <mergeCells count="92">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C29:D29"/>
    <mergeCell ref="E29:F29"/>
    <mergeCell ref="H29:I29"/>
    <mergeCell ref="C30:D30"/>
    <mergeCell ref="E30:F30"/>
    <mergeCell ref="H30:I30"/>
    <mergeCell ref="C31:D31"/>
    <mergeCell ref="E31:F31"/>
    <mergeCell ref="H31:I31"/>
    <mergeCell ref="C32:D32"/>
    <mergeCell ref="E32:F32"/>
    <mergeCell ref="H32:I32"/>
    <mergeCell ref="C33:D33"/>
    <mergeCell ref="E33:F33"/>
    <mergeCell ref="H33:I33"/>
    <mergeCell ref="C34:D34"/>
    <mergeCell ref="E34:F34"/>
    <mergeCell ref="H34:I34"/>
    <mergeCell ref="C35:D35"/>
    <mergeCell ref="E35:F35"/>
    <mergeCell ref="H35:I35"/>
    <mergeCell ref="C36:D36"/>
    <mergeCell ref="E36:F36"/>
    <mergeCell ref="H36:I36"/>
    <mergeCell ref="B8:B36"/>
    <mergeCell ref="D5:D6"/>
    <mergeCell ref="B5:C7"/>
  </mergeCells>
  <printOptions horizontalCentered="1"/>
  <pageMargins left="0.707638888888889" right="0.707638888888889" top="1.06180555555556" bottom="0.8652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9"/>
  <sheetViews>
    <sheetView topLeftCell="G1" workbookViewId="0">
      <pane ySplit="5" topLeftCell="A6" activePane="bottomLeft" state="frozen"/>
      <selection/>
      <selection pane="bottomLeft" activeCell="E8" sqref="E8"/>
    </sheetView>
  </sheetViews>
  <sheetFormatPr defaultColWidth="10" defaultRowHeight="13.5"/>
  <cols>
    <col min="1" max="1" width="1.5" customWidth="1"/>
    <col min="2" max="2" width="12" customWidth="1"/>
    <col min="3" max="3" width="30.7583333333333" customWidth="1"/>
    <col min="4" max="5" width="14.125" customWidth="1"/>
    <col min="6" max="6" width="13" customWidth="1"/>
    <col min="7" max="9" width="12.2583333333333" customWidth="1"/>
    <col min="10" max="10" width="10.2583333333333" customWidth="1"/>
    <col min="11" max="13" width="12.2583333333333" customWidth="1"/>
    <col min="14" max="15" width="10.2583333333333" customWidth="1"/>
    <col min="16" max="20" width="12.2583333333333" customWidth="1"/>
    <col min="21" max="21" width="1.5" customWidth="1"/>
    <col min="22" max="23" width="9.75833333333333" customWidth="1"/>
  </cols>
  <sheetData>
    <row r="1" ht="16.35" customHeight="1" spans="1:21">
      <c r="A1" s="95"/>
      <c r="B1" s="79"/>
      <c r="C1" s="79"/>
      <c r="D1" s="80"/>
      <c r="E1" s="80"/>
      <c r="F1" s="80"/>
      <c r="G1" s="80"/>
      <c r="H1" s="80"/>
      <c r="I1" s="80"/>
      <c r="J1" s="50"/>
      <c r="K1" s="50"/>
      <c r="L1" s="50"/>
      <c r="M1" s="50"/>
      <c r="N1" s="50"/>
      <c r="O1" s="80"/>
      <c r="P1" s="80"/>
      <c r="Q1" s="80"/>
      <c r="R1" s="80"/>
      <c r="S1" s="80"/>
      <c r="T1" s="80"/>
      <c r="U1" s="113"/>
    </row>
    <row r="2" ht="22.9" customHeight="1" spans="1:21">
      <c r="A2" s="9"/>
      <c r="B2" s="5" t="s">
        <v>58</v>
      </c>
      <c r="C2" s="5"/>
      <c r="D2" s="5"/>
      <c r="E2" s="5"/>
      <c r="F2" s="5"/>
      <c r="G2" s="5"/>
      <c r="H2" s="5"/>
      <c r="I2" s="5"/>
      <c r="J2" s="5"/>
      <c r="K2" s="5"/>
      <c r="L2" s="5"/>
      <c r="M2" s="5"/>
      <c r="N2" s="5"/>
      <c r="O2" s="5"/>
      <c r="P2" s="5"/>
      <c r="Q2" s="5"/>
      <c r="R2" s="5"/>
      <c r="S2" s="5"/>
      <c r="T2" s="5"/>
      <c r="U2" s="25"/>
    </row>
    <row r="3" ht="19.5" customHeight="1" spans="1:21">
      <c r="A3" s="9"/>
      <c r="B3" s="85"/>
      <c r="C3" s="85"/>
      <c r="D3" s="35"/>
      <c r="E3" s="35"/>
      <c r="F3" s="35"/>
      <c r="G3" s="35"/>
      <c r="H3" s="35"/>
      <c r="I3" s="35"/>
      <c r="J3" s="120"/>
      <c r="K3" s="120"/>
      <c r="L3" s="120"/>
      <c r="M3" s="120"/>
      <c r="N3" s="120"/>
      <c r="O3" s="86" t="s">
        <v>1</v>
      </c>
      <c r="P3" s="86"/>
      <c r="Q3" s="86"/>
      <c r="R3" s="86"/>
      <c r="S3" s="86"/>
      <c r="T3" s="86"/>
      <c r="U3" s="26"/>
    </row>
    <row r="4" ht="23.1" customHeight="1" spans="1:21">
      <c r="A4" s="53"/>
      <c r="B4" s="37" t="s">
        <v>59</v>
      </c>
      <c r="C4" s="88" t="s">
        <v>60</v>
      </c>
      <c r="D4" s="88" t="s">
        <v>61</v>
      </c>
      <c r="E4" s="88" t="s">
        <v>62</v>
      </c>
      <c r="F4" s="88"/>
      <c r="G4" s="88"/>
      <c r="H4" s="88"/>
      <c r="I4" s="88"/>
      <c r="J4" s="88"/>
      <c r="K4" s="88"/>
      <c r="L4" s="88"/>
      <c r="M4" s="88"/>
      <c r="N4" s="88"/>
      <c r="O4" s="88" t="s">
        <v>54</v>
      </c>
      <c r="P4" s="88"/>
      <c r="Q4" s="88"/>
      <c r="R4" s="88"/>
      <c r="S4" s="88"/>
      <c r="T4" s="88"/>
      <c r="U4" s="114"/>
    </row>
    <row r="5" ht="34.5" customHeight="1" spans="1:21">
      <c r="A5" s="114"/>
      <c r="B5" s="37"/>
      <c r="C5" s="88"/>
      <c r="D5" s="88"/>
      <c r="E5" s="88" t="s">
        <v>63</v>
      </c>
      <c r="F5" s="37" t="s">
        <v>64</v>
      </c>
      <c r="G5" s="37" t="s">
        <v>65</v>
      </c>
      <c r="H5" s="37" t="s">
        <v>66</v>
      </c>
      <c r="I5" s="37" t="s">
        <v>67</v>
      </c>
      <c r="J5" s="37" t="s">
        <v>68</v>
      </c>
      <c r="K5" s="37" t="s">
        <v>69</v>
      </c>
      <c r="L5" s="37" t="s">
        <v>70</v>
      </c>
      <c r="M5" s="37" t="s">
        <v>71</v>
      </c>
      <c r="N5" s="37" t="s">
        <v>72</v>
      </c>
      <c r="O5" s="88" t="s">
        <v>63</v>
      </c>
      <c r="P5" s="37" t="s">
        <v>64</v>
      </c>
      <c r="Q5" s="37" t="s">
        <v>65</v>
      </c>
      <c r="R5" s="37" t="s">
        <v>66</v>
      </c>
      <c r="S5" s="37" t="s">
        <v>67</v>
      </c>
      <c r="T5" s="37" t="s">
        <v>73</v>
      </c>
      <c r="U5" s="114"/>
    </row>
    <row r="6" ht="16.5" customHeight="1" spans="1:21">
      <c r="A6" s="9"/>
      <c r="B6" s="18" t="s">
        <v>74</v>
      </c>
      <c r="C6" s="18" t="s">
        <v>75</v>
      </c>
      <c r="D6" s="126">
        <v>14552.761612</v>
      </c>
      <c r="E6" s="127">
        <f t="shared" ref="E6:E8" si="0">32.518289+14520.243323</f>
        <v>14552.761612</v>
      </c>
      <c r="F6" s="127">
        <f t="shared" ref="F6:F8" si="1">6.81554+14520.243323</f>
        <v>14527.058863</v>
      </c>
      <c r="G6" s="127">
        <v>25.702749</v>
      </c>
      <c r="H6" s="126"/>
      <c r="I6" s="126"/>
      <c r="J6" s="126"/>
      <c r="K6" s="126"/>
      <c r="L6" s="126"/>
      <c r="M6" s="126"/>
      <c r="N6" s="126"/>
      <c r="R6" s="121"/>
      <c r="S6" s="121"/>
      <c r="T6" s="121"/>
      <c r="U6" s="27"/>
    </row>
    <row r="7" ht="16.5" customHeight="1" spans="1:21">
      <c r="A7" s="9"/>
      <c r="B7" s="18" t="s">
        <v>76</v>
      </c>
      <c r="C7" s="18" t="s">
        <v>77</v>
      </c>
      <c r="D7" s="126">
        <v>14552.761612</v>
      </c>
      <c r="E7" s="127">
        <f t="shared" si="0"/>
        <v>14552.761612</v>
      </c>
      <c r="F7" s="127">
        <f t="shared" si="1"/>
        <v>14527.058863</v>
      </c>
      <c r="G7" s="127">
        <v>25.702749</v>
      </c>
      <c r="H7" s="126"/>
      <c r="I7" s="126"/>
      <c r="J7" s="126"/>
      <c r="K7" s="126"/>
      <c r="L7" s="126"/>
      <c r="M7" s="126"/>
      <c r="N7" s="126"/>
      <c r="R7" s="121"/>
      <c r="S7" s="121"/>
      <c r="T7" s="121"/>
      <c r="U7" s="27"/>
    </row>
    <row r="8" ht="16.5" customHeight="1" spans="1:21">
      <c r="A8" s="89"/>
      <c r="B8" s="56" t="s">
        <v>78</v>
      </c>
      <c r="C8" s="56"/>
      <c r="D8" s="135">
        <v>14552.761612</v>
      </c>
      <c r="E8" s="129">
        <f t="shared" si="0"/>
        <v>14552.761612</v>
      </c>
      <c r="F8" s="129">
        <f t="shared" si="1"/>
        <v>14527.058863</v>
      </c>
      <c r="G8" s="129">
        <v>25.702749</v>
      </c>
      <c r="H8" s="135"/>
      <c r="I8" s="135"/>
      <c r="J8" s="135"/>
      <c r="K8" s="135"/>
      <c r="L8" s="135"/>
      <c r="M8" s="135"/>
      <c r="N8" s="135"/>
      <c r="R8" s="130"/>
      <c r="S8" s="130"/>
      <c r="T8" s="130"/>
      <c r="U8" s="115"/>
    </row>
    <row r="9" ht="9.75" customHeight="1" spans="1:21">
      <c r="A9" s="101"/>
      <c r="B9" s="92"/>
      <c r="C9" s="92"/>
      <c r="D9" s="92"/>
      <c r="E9" s="92"/>
      <c r="F9" s="92"/>
      <c r="G9" s="92"/>
      <c r="H9" s="92"/>
      <c r="I9" s="92"/>
      <c r="J9" s="92"/>
      <c r="K9" s="92"/>
      <c r="L9" s="92"/>
      <c r="M9" s="92"/>
      <c r="N9" s="92"/>
      <c r="R9" s="92"/>
      <c r="S9" s="92"/>
      <c r="T9" s="92"/>
      <c r="U9" s="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69"/>
  <sheetViews>
    <sheetView workbookViewId="0">
      <pane ySplit="5" topLeftCell="A62" activePane="bottomLeft" state="frozen"/>
      <selection/>
      <selection pane="bottomLeft" activeCell="D81" sqref="D81"/>
    </sheetView>
  </sheetViews>
  <sheetFormatPr defaultColWidth="10" defaultRowHeight="13.5"/>
  <cols>
    <col min="1" max="1" width="1.5" customWidth="1"/>
    <col min="2" max="4" width="30.7583333333333" customWidth="1"/>
    <col min="5" max="5" width="13" customWidth="1"/>
    <col min="6" max="10" width="12.2583333333333" customWidth="1"/>
    <col min="11" max="11" width="1.5" customWidth="1"/>
    <col min="12" max="14" width="9.75833333333333" customWidth="1"/>
  </cols>
  <sheetData>
    <row r="1" ht="16.35" customHeight="1" spans="1:11">
      <c r="A1" s="95"/>
      <c r="B1" s="80"/>
      <c r="C1" s="50"/>
      <c r="D1" s="50"/>
      <c r="E1" s="32"/>
      <c r="F1" s="32"/>
      <c r="G1" s="32"/>
      <c r="H1" s="32"/>
      <c r="I1" s="32"/>
      <c r="J1" s="32"/>
      <c r="K1" s="95"/>
    </row>
    <row r="2" ht="22.9" customHeight="1" spans="1:11">
      <c r="A2" s="9"/>
      <c r="B2" s="5" t="s">
        <v>79</v>
      </c>
      <c r="C2" s="5"/>
      <c r="D2" s="5"/>
      <c r="E2" s="5"/>
      <c r="F2" s="5"/>
      <c r="G2" s="5"/>
      <c r="H2" s="5"/>
      <c r="I2" s="5"/>
      <c r="J2" s="5"/>
      <c r="K2" s="9"/>
    </row>
    <row r="3" ht="19.5" customHeight="1" spans="1:11">
      <c r="A3" s="9"/>
      <c r="B3" s="85"/>
      <c r="C3" s="85"/>
      <c r="D3" s="120"/>
      <c r="E3" s="85"/>
      <c r="F3" s="131"/>
      <c r="G3" s="131"/>
      <c r="H3" s="131"/>
      <c r="I3" s="131"/>
      <c r="J3" s="86" t="s">
        <v>1</v>
      </c>
      <c r="K3" s="9"/>
    </row>
    <row r="4" ht="22.9" customHeight="1" spans="1:11">
      <c r="A4" s="114"/>
      <c r="B4" s="88" t="s">
        <v>80</v>
      </c>
      <c r="C4" s="88" t="s">
        <v>81</v>
      </c>
      <c r="D4" s="88" t="s">
        <v>82</v>
      </c>
      <c r="E4" s="88" t="s">
        <v>61</v>
      </c>
      <c r="F4" s="88" t="s">
        <v>83</v>
      </c>
      <c r="G4" s="88" t="s">
        <v>84</v>
      </c>
      <c r="H4" s="88" t="s">
        <v>85</v>
      </c>
      <c r="I4" s="88"/>
      <c r="J4" s="88"/>
      <c r="K4" s="114"/>
    </row>
    <row r="5" ht="34.5" customHeight="1" spans="1:11">
      <c r="A5" s="114"/>
      <c r="B5" s="88"/>
      <c r="C5" s="88"/>
      <c r="D5" s="88"/>
      <c r="E5" s="88"/>
      <c r="F5" s="88"/>
      <c r="G5" s="88"/>
      <c r="H5" s="37" t="s">
        <v>86</v>
      </c>
      <c r="I5" s="37" t="s">
        <v>87</v>
      </c>
      <c r="J5" s="37" t="s">
        <v>88</v>
      </c>
      <c r="K5" s="45"/>
    </row>
    <row r="6" ht="16.5" customHeight="1" spans="1:11">
      <c r="A6" s="89"/>
      <c r="B6" s="132" t="s">
        <v>89</v>
      </c>
      <c r="C6" s="132" t="s">
        <v>90</v>
      </c>
      <c r="D6" s="132" t="s">
        <v>91</v>
      </c>
      <c r="E6" s="133" t="s">
        <v>92</v>
      </c>
      <c r="F6" s="133"/>
      <c r="G6" s="133" t="s">
        <v>92</v>
      </c>
      <c r="H6" s="133"/>
      <c r="I6" s="133"/>
      <c r="J6" s="133"/>
      <c r="K6" s="1"/>
    </row>
    <row r="7" ht="16.5" customHeight="1" spans="1:11">
      <c r="A7" s="89"/>
      <c r="B7" s="132" t="s">
        <v>93</v>
      </c>
      <c r="C7" s="132" t="s">
        <v>94</v>
      </c>
      <c r="D7" s="132" t="s">
        <v>95</v>
      </c>
      <c r="E7" s="133" t="s">
        <v>96</v>
      </c>
      <c r="F7" s="133"/>
      <c r="G7" s="133" t="s">
        <v>96</v>
      </c>
      <c r="H7" s="133"/>
      <c r="I7" s="133"/>
      <c r="J7" s="133"/>
      <c r="K7" s="1"/>
    </row>
    <row r="8" ht="16.5" customHeight="1" spans="1:11">
      <c r="A8" s="89"/>
      <c r="B8" s="132" t="s">
        <v>97</v>
      </c>
      <c r="C8" s="132" t="s">
        <v>98</v>
      </c>
      <c r="D8" s="132" t="s">
        <v>99</v>
      </c>
      <c r="E8" s="133" t="s">
        <v>100</v>
      </c>
      <c r="F8" s="133"/>
      <c r="G8" s="133" t="s">
        <v>100</v>
      </c>
      <c r="H8" s="133"/>
      <c r="I8" s="133"/>
      <c r="J8" s="133"/>
      <c r="K8" s="1"/>
    </row>
    <row r="9" ht="16.5" customHeight="1" spans="1:11">
      <c r="A9" s="89"/>
      <c r="B9" s="132" t="s">
        <v>101</v>
      </c>
      <c r="C9" s="132" t="s">
        <v>98</v>
      </c>
      <c r="D9" s="132" t="s">
        <v>99</v>
      </c>
      <c r="E9" s="133" t="s">
        <v>102</v>
      </c>
      <c r="F9" s="133"/>
      <c r="G9" s="133" t="s">
        <v>102</v>
      </c>
      <c r="H9" s="133"/>
      <c r="I9" s="133"/>
      <c r="J9" s="133"/>
      <c r="K9" s="1"/>
    </row>
    <row r="10" ht="16.5" customHeight="1" spans="1:11">
      <c r="A10" s="89"/>
      <c r="B10" s="132" t="s">
        <v>103</v>
      </c>
      <c r="C10" s="132" t="s">
        <v>90</v>
      </c>
      <c r="D10" s="132" t="s">
        <v>104</v>
      </c>
      <c r="E10" s="133" t="s">
        <v>105</v>
      </c>
      <c r="F10" s="133"/>
      <c r="G10" s="133" t="s">
        <v>105</v>
      </c>
      <c r="H10" s="133"/>
      <c r="I10" s="133"/>
      <c r="J10" s="133"/>
      <c r="K10" s="1"/>
    </row>
    <row r="11" ht="16.5" customHeight="1" spans="1:11">
      <c r="A11" s="89"/>
      <c r="B11" s="132" t="s">
        <v>106</v>
      </c>
      <c r="C11" s="132" t="s">
        <v>107</v>
      </c>
      <c r="D11" s="132" t="s">
        <v>108</v>
      </c>
      <c r="E11" s="133" t="s">
        <v>109</v>
      </c>
      <c r="F11" s="133"/>
      <c r="G11" s="133" t="s">
        <v>109</v>
      </c>
      <c r="H11" s="133"/>
      <c r="I11" s="133"/>
      <c r="J11" s="133"/>
      <c r="K11" s="1"/>
    </row>
    <row r="12" ht="16.5" customHeight="1" spans="1:11">
      <c r="A12" s="89"/>
      <c r="B12" s="132" t="s">
        <v>106</v>
      </c>
      <c r="C12" s="132" t="s">
        <v>98</v>
      </c>
      <c r="D12" s="132" t="s">
        <v>99</v>
      </c>
      <c r="E12" s="133" t="s">
        <v>110</v>
      </c>
      <c r="F12" s="133"/>
      <c r="G12" s="133" t="s">
        <v>110</v>
      </c>
      <c r="H12" s="133"/>
      <c r="I12" s="133"/>
      <c r="J12" s="133"/>
      <c r="K12" s="1"/>
    </row>
    <row r="13" ht="16.5" customHeight="1" spans="1:11">
      <c r="A13" s="89"/>
      <c r="B13" s="132" t="s">
        <v>111</v>
      </c>
      <c r="C13" s="132" t="s">
        <v>98</v>
      </c>
      <c r="D13" s="132" t="s">
        <v>99</v>
      </c>
      <c r="E13" s="133" t="s">
        <v>112</v>
      </c>
      <c r="F13" s="133"/>
      <c r="G13" s="133" t="s">
        <v>112</v>
      </c>
      <c r="H13" s="133"/>
      <c r="I13" s="133"/>
      <c r="J13" s="133"/>
      <c r="K13" s="1"/>
    </row>
    <row r="14" ht="16.5" customHeight="1" spans="1:11">
      <c r="A14" s="89"/>
      <c r="B14" s="132" t="s">
        <v>113</v>
      </c>
      <c r="C14" s="132" t="s">
        <v>98</v>
      </c>
      <c r="D14" s="132" t="s">
        <v>99</v>
      </c>
      <c r="E14" s="133" t="s">
        <v>114</v>
      </c>
      <c r="F14" s="133"/>
      <c r="G14" s="133" t="s">
        <v>114</v>
      </c>
      <c r="H14" s="133"/>
      <c r="I14" s="133"/>
      <c r="J14" s="133"/>
      <c r="K14" s="1"/>
    </row>
    <row r="15" ht="16.5" customHeight="1" spans="1:11">
      <c r="A15" s="89"/>
      <c r="B15" s="132" t="s">
        <v>115</v>
      </c>
      <c r="C15" s="132" t="s">
        <v>98</v>
      </c>
      <c r="D15" s="132" t="s">
        <v>99</v>
      </c>
      <c r="E15" s="133" t="s">
        <v>15</v>
      </c>
      <c r="F15" s="133"/>
      <c r="G15" s="133" t="s">
        <v>15</v>
      </c>
      <c r="H15" s="133"/>
      <c r="I15" s="133"/>
      <c r="J15" s="133"/>
      <c r="K15" s="1"/>
    </row>
    <row r="16" ht="16.5" customHeight="1" spans="1:11">
      <c r="A16" s="89"/>
      <c r="B16" s="132" t="s">
        <v>116</v>
      </c>
      <c r="C16" s="132" t="s">
        <v>117</v>
      </c>
      <c r="D16" s="132" t="s">
        <v>118</v>
      </c>
      <c r="E16" s="133" t="s">
        <v>18</v>
      </c>
      <c r="F16" s="133" t="s">
        <v>18</v>
      </c>
      <c r="G16" s="133"/>
      <c r="H16" s="133"/>
      <c r="I16" s="133"/>
      <c r="J16" s="133"/>
      <c r="K16" s="1"/>
    </row>
    <row r="17" ht="24.95" customHeight="1" spans="1:11">
      <c r="A17" s="89"/>
      <c r="B17" s="132" t="s">
        <v>119</v>
      </c>
      <c r="C17" s="132" t="s">
        <v>98</v>
      </c>
      <c r="D17" s="132" t="s">
        <v>99</v>
      </c>
      <c r="E17" s="133" t="s">
        <v>120</v>
      </c>
      <c r="F17" s="133"/>
      <c r="G17" s="133" t="s">
        <v>120</v>
      </c>
      <c r="H17" s="133"/>
      <c r="I17" s="133"/>
      <c r="J17" s="133"/>
      <c r="K17" s="1"/>
    </row>
    <row r="18" ht="16.5" customHeight="1" spans="1:11">
      <c r="A18" s="89"/>
      <c r="B18" s="132" t="s">
        <v>121</v>
      </c>
      <c r="C18" s="132" t="s">
        <v>107</v>
      </c>
      <c r="D18" s="132" t="s">
        <v>122</v>
      </c>
      <c r="E18" s="133" t="s">
        <v>123</v>
      </c>
      <c r="F18" s="133" t="s">
        <v>123</v>
      </c>
      <c r="G18" s="133"/>
      <c r="H18" s="133"/>
      <c r="I18" s="133"/>
      <c r="J18" s="133"/>
      <c r="K18" s="1"/>
    </row>
    <row r="19" ht="16.5" customHeight="1" spans="1:11">
      <c r="A19" s="89"/>
      <c r="B19" s="132" t="s">
        <v>121</v>
      </c>
      <c r="C19" s="132" t="s">
        <v>107</v>
      </c>
      <c r="D19" s="132" t="s">
        <v>108</v>
      </c>
      <c r="E19" s="133" t="s">
        <v>124</v>
      </c>
      <c r="F19" s="133" t="s">
        <v>124</v>
      </c>
      <c r="G19" s="133"/>
      <c r="H19" s="133"/>
      <c r="I19" s="133"/>
      <c r="J19" s="133"/>
      <c r="K19" s="1"/>
    </row>
    <row r="20" ht="16.5" customHeight="1" spans="1:11">
      <c r="A20" s="89"/>
      <c r="B20" s="132" t="s">
        <v>121</v>
      </c>
      <c r="C20" s="132" t="s">
        <v>107</v>
      </c>
      <c r="D20" s="132" t="s">
        <v>125</v>
      </c>
      <c r="E20" s="133" t="s">
        <v>126</v>
      </c>
      <c r="F20" s="133" t="s">
        <v>126</v>
      </c>
      <c r="G20" s="133"/>
      <c r="H20" s="133"/>
      <c r="I20" s="133"/>
      <c r="J20" s="133"/>
      <c r="K20" s="1"/>
    </row>
    <row r="21" ht="16.5" customHeight="1" spans="1:11">
      <c r="A21" s="89"/>
      <c r="B21" s="132" t="s">
        <v>121</v>
      </c>
      <c r="C21" s="132" t="s">
        <v>127</v>
      </c>
      <c r="D21" s="132" t="s">
        <v>128</v>
      </c>
      <c r="E21" s="133" t="s">
        <v>129</v>
      </c>
      <c r="F21" s="133" t="s">
        <v>129</v>
      </c>
      <c r="G21" s="133"/>
      <c r="H21" s="133"/>
      <c r="I21" s="133"/>
      <c r="J21" s="133"/>
      <c r="K21" s="1"/>
    </row>
    <row r="22" ht="16.5" customHeight="1" spans="1:11">
      <c r="A22" s="89"/>
      <c r="B22" s="132" t="s">
        <v>121</v>
      </c>
      <c r="C22" s="132" t="s">
        <v>130</v>
      </c>
      <c r="D22" s="132" t="s">
        <v>131</v>
      </c>
      <c r="E22" s="133" t="s">
        <v>132</v>
      </c>
      <c r="F22" s="133" t="s">
        <v>132</v>
      </c>
      <c r="G22" s="133"/>
      <c r="H22" s="133"/>
      <c r="I22" s="133"/>
      <c r="J22" s="133"/>
      <c r="K22" s="1"/>
    </row>
    <row r="23" ht="16.5" customHeight="1" spans="1:11">
      <c r="A23" s="89"/>
      <c r="B23" s="132" t="s">
        <v>133</v>
      </c>
      <c r="C23" s="132" t="s">
        <v>134</v>
      </c>
      <c r="D23" s="132" t="s">
        <v>135</v>
      </c>
      <c r="E23" s="133" t="s">
        <v>136</v>
      </c>
      <c r="F23" s="133"/>
      <c r="G23" s="133" t="s">
        <v>136</v>
      </c>
      <c r="H23" s="133"/>
      <c r="I23" s="133"/>
      <c r="J23" s="133"/>
      <c r="K23" s="1"/>
    </row>
    <row r="24" ht="16.5" customHeight="1" spans="1:11">
      <c r="A24" s="89"/>
      <c r="B24" s="132" t="s">
        <v>133</v>
      </c>
      <c r="C24" s="132" t="s">
        <v>98</v>
      </c>
      <c r="D24" s="132" t="s">
        <v>99</v>
      </c>
      <c r="E24" s="133" t="s">
        <v>137</v>
      </c>
      <c r="F24" s="133"/>
      <c r="G24" s="133" t="s">
        <v>137</v>
      </c>
      <c r="H24" s="133"/>
      <c r="I24" s="133"/>
      <c r="J24" s="133"/>
      <c r="K24" s="1"/>
    </row>
    <row r="25" ht="16.5" customHeight="1" spans="1:11">
      <c r="A25" s="89"/>
      <c r="B25" s="132" t="s">
        <v>138</v>
      </c>
      <c r="C25" s="132" t="s">
        <v>139</v>
      </c>
      <c r="D25" s="132" t="s">
        <v>140</v>
      </c>
      <c r="E25" s="133" t="s">
        <v>141</v>
      </c>
      <c r="F25" s="133"/>
      <c r="G25" s="133" t="s">
        <v>141</v>
      </c>
      <c r="H25" s="133"/>
      <c r="I25" s="133"/>
      <c r="J25" s="133"/>
      <c r="K25" s="1"/>
    </row>
    <row r="26" ht="16.5" customHeight="1" spans="1:11">
      <c r="A26" s="89"/>
      <c r="B26" s="132" t="s">
        <v>142</v>
      </c>
      <c r="C26" s="132" t="s">
        <v>143</v>
      </c>
      <c r="D26" s="132" t="s">
        <v>144</v>
      </c>
      <c r="E26" s="133" t="s">
        <v>145</v>
      </c>
      <c r="F26" s="133" t="s">
        <v>145</v>
      </c>
      <c r="G26" s="133"/>
      <c r="H26" s="133"/>
      <c r="I26" s="133"/>
      <c r="J26" s="133"/>
      <c r="K26" s="1"/>
    </row>
    <row r="27" ht="16.5" customHeight="1" spans="1:11">
      <c r="A27" s="89"/>
      <c r="B27" s="132" t="s">
        <v>142</v>
      </c>
      <c r="C27" s="132" t="s">
        <v>146</v>
      </c>
      <c r="D27" s="132" t="s">
        <v>147</v>
      </c>
      <c r="E27" s="133" t="s">
        <v>148</v>
      </c>
      <c r="F27" s="133" t="s">
        <v>148</v>
      </c>
      <c r="G27" s="133"/>
      <c r="H27" s="133"/>
      <c r="I27" s="133"/>
      <c r="J27" s="133"/>
      <c r="K27" s="1"/>
    </row>
    <row r="28" ht="16.5" customHeight="1" spans="1:11">
      <c r="A28" s="89"/>
      <c r="B28" s="132" t="s">
        <v>142</v>
      </c>
      <c r="C28" s="132" t="s">
        <v>146</v>
      </c>
      <c r="D28" s="132" t="s">
        <v>149</v>
      </c>
      <c r="E28" s="133" t="s">
        <v>150</v>
      </c>
      <c r="F28" s="133" t="s">
        <v>150</v>
      </c>
      <c r="G28" s="133"/>
      <c r="H28" s="133"/>
      <c r="I28" s="133"/>
      <c r="J28" s="133"/>
      <c r="K28" s="1"/>
    </row>
    <row r="29" ht="16.5" customHeight="1" spans="1:11">
      <c r="A29" s="89"/>
      <c r="B29" s="132" t="s">
        <v>151</v>
      </c>
      <c r="C29" s="132" t="s">
        <v>146</v>
      </c>
      <c r="D29" s="132" t="s">
        <v>149</v>
      </c>
      <c r="E29" s="133" t="s">
        <v>152</v>
      </c>
      <c r="F29" s="133" t="s">
        <v>152</v>
      </c>
      <c r="G29" s="133"/>
      <c r="H29" s="133"/>
      <c r="I29" s="133"/>
      <c r="J29" s="133"/>
      <c r="K29" s="1"/>
    </row>
    <row r="30" ht="24.95" customHeight="1" spans="1:11">
      <c r="A30" s="89"/>
      <c r="B30" s="132" t="s">
        <v>153</v>
      </c>
      <c r="C30" s="132" t="s">
        <v>127</v>
      </c>
      <c r="D30" s="132" t="s">
        <v>154</v>
      </c>
      <c r="E30" s="133" t="s">
        <v>155</v>
      </c>
      <c r="F30" s="133" t="s">
        <v>155</v>
      </c>
      <c r="G30" s="133"/>
      <c r="H30" s="133"/>
      <c r="I30" s="133"/>
      <c r="J30" s="133"/>
      <c r="K30" s="1"/>
    </row>
    <row r="31" ht="16.5" customHeight="1" spans="1:11">
      <c r="A31" s="89"/>
      <c r="B31" s="132" t="s">
        <v>156</v>
      </c>
      <c r="C31" s="132" t="s">
        <v>127</v>
      </c>
      <c r="D31" s="132" t="s">
        <v>157</v>
      </c>
      <c r="E31" s="133" t="s">
        <v>158</v>
      </c>
      <c r="F31" s="133" t="s">
        <v>158</v>
      </c>
      <c r="G31" s="133"/>
      <c r="H31" s="133"/>
      <c r="I31" s="133"/>
      <c r="J31" s="133"/>
      <c r="K31" s="1"/>
    </row>
    <row r="32" ht="16.5" customHeight="1" spans="1:11">
      <c r="A32" s="89"/>
      <c r="B32" s="132" t="s">
        <v>159</v>
      </c>
      <c r="C32" s="132" t="s">
        <v>98</v>
      </c>
      <c r="D32" s="132" t="s">
        <v>99</v>
      </c>
      <c r="E32" s="133" t="s">
        <v>160</v>
      </c>
      <c r="F32" s="133"/>
      <c r="G32" s="133" t="s">
        <v>160</v>
      </c>
      <c r="H32" s="133"/>
      <c r="I32" s="133"/>
      <c r="J32" s="133"/>
      <c r="K32" s="1"/>
    </row>
    <row r="33" ht="16.5" customHeight="1" spans="1:11">
      <c r="A33" s="89"/>
      <c r="B33" s="132" t="s">
        <v>161</v>
      </c>
      <c r="C33" s="132" t="s">
        <v>139</v>
      </c>
      <c r="D33" s="132" t="s">
        <v>162</v>
      </c>
      <c r="E33" s="133" t="s">
        <v>163</v>
      </c>
      <c r="F33" s="133"/>
      <c r="G33" s="133" t="s">
        <v>163</v>
      </c>
      <c r="H33" s="133"/>
      <c r="I33" s="133"/>
      <c r="J33" s="133"/>
      <c r="K33" s="1"/>
    </row>
    <row r="34" ht="16.5" customHeight="1" spans="1:11">
      <c r="A34" s="89"/>
      <c r="B34" s="132" t="s">
        <v>164</v>
      </c>
      <c r="C34" s="132" t="s">
        <v>98</v>
      </c>
      <c r="D34" s="132" t="s">
        <v>99</v>
      </c>
      <c r="E34" s="133" t="s">
        <v>165</v>
      </c>
      <c r="F34" s="133"/>
      <c r="G34" s="133" t="s">
        <v>165</v>
      </c>
      <c r="H34" s="133"/>
      <c r="I34" s="133"/>
      <c r="J34" s="133"/>
      <c r="K34" s="1"/>
    </row>
    <row r="35" ht="16.5" customHeight="1" spans="1:11">
      <c r="A35" s="89"/>
      <c r="B35" s="132" t="s">
        <v>166</v>
      </c>
      <c r="C35" s="132" t="s">
        <v>139</v>
      </c>
      <c r="D35" s="132" t="s">
        <v>140</v>
      </c>
      <c r="E35" s="133" t="s">
        <v>167</v>
      </c>
      <c r="F35" s="133"/>
      <c r="G35" s="133" t="s">
        <v>167</v>
      </c>
      <c r="H35" s="133"/>
      <c r="I35" s="133"/>
      <c r="J35" s="133"/>
      <c r="K35" s="1"/>
    </row>
    <row r="36" ht="16.5" customHeight="1" spans="1:11">
      <c r="A36" s="89"/>
      <c r="B36" s="132" t="s">
        <v>168</v>
      </c>
      <c r="C36" s="132" t="s">
        <v>127</v>
      </c>
      <c r="D36" s="132" t="s">
        <v>169</v>
      </c>
      <c r="E36" s="133" t="s">
        <v>170</v>
      </c>
      <c r="F36" s="133" t="s">
        <v>170</v>
      </c>
      <c r="G36" s="133"/>
      <c r="H36" s="133"/>
      <c r="I36" s="133"/>
      <c r="J36" s="133"/>
      <c r="K36" s="1"/>
    </row>
    <row r="37" ht="16.5" customHeight="1" spans="1:11">
      <c r="A37" s="89"/>
      <c r="B37" s="132" t="s">
        <v>171</v>
      </c>
      <c r="C37" s="132" t="s">
        <v>127</v>
      </c>
      <c r="D37" s="132" t="s">
        <v>169</v>
      </c>
      <c r="E37" s="133" t="s">
        <v>172</v>
      </c>
      <c r="F37" s="133" t="s">
        <v>172</v>
      </c>
      <c r="G37" s="133"/>
      <c r="H37" s="133"/>
      <c r="I37" s="133"/>
      <c r="J37" s="133"/>
      <c r="K37" s="1"/>
    </row>
    <row r="38" ht="16.5" customHeight="1" spans="1:11">
      <c r="A38" s="89"/>
      <c r="B38" s="132" t="s">
        <v>173</v>
      </c>
      <c r="C38" s="132" t="s">
        <v>139</v>
      </c>
      <c r="D38" s="132" t="s">
        <v>174</v>
      </c>
      <c r="E38" s="133" t="s">
        <v>175</v>
      </c>
      <c r="F38" s="133" t="s">
        <v>175</v>
      </c>
      <c r="G38" s="133"/>
      <c r="H38" s="133"/>
      <c r="I38" s="133"/>
      <c r="J38" s="133"/>
      <c r="K38" s="1"/>
    </row>
    <row r="39" ht="16.5" customHeight="1" spans="1:11">
      <c r="A39" s="89"/>
      <c r="B39" s="132" t="s">
        <v>176</v>
      </c>
      <c r="C39" s="132" t="s">
        <v>98</v>
      </c>
      <c r="D39" s="132" t="s">
        <v>99</v>
      </c>
      <c r="E39" s="133" t="s">
        <v>31</v>
      </c>
      <c r="F39" s="133"/>
      <c r="G39" s="133" t="s">
        <v>31</v>
      </c>
      <c r="H39" s="133"/>
      <c r="I39" s="133"/>
      <c r="J39" s="133"/>
      <c r="K39" s="1"/>
    </row>
    <row r="40" ht="16.5" customHeight="1" spans="1:11">
      <c r="A40" s="89"/>
      <c r="B40" s="132" t="s">
        <v>177</v>
      </c>
      <c r="C40" s="132" t="s">
        <v>107</v>
      </c>
      <c r="D40" s="132" t="s">
        <v>122</v>
      </c>
      <c r="E40" s="133" t="s">
        <v>178</v>
      </c>
      <c r="F40" s="133" t="s">
        <v>178</v>
      </c>
      <c r="G40" s="133"/>
      <c r="H40" s="133"/>
      <c r="I40" s="133"/>
      <c r="J40" s="133"/>
      <c r="K40" s="1"/>
    </row>
    <row r="41" ht="16.5" customHeight="1" spans="1:11">
      <c r="A41" s="89"/>
      <c r="B41" s="132" t="s">
        <v>177</v>
      </c>
      <c r="C41" s="132" t="s">
        <v>107</v>
      </c>
      <c r="D41" s="132" t="s">
        <v>108</v>
      </c>
      <c r="E41" s="133" t="s">
        <v>179</v>
      </c>
      <c r="F41" s="133" t="s">
        <v>179</v>
      </c>
      <c r="G41" s="133"/>
      <c r="H41" s="133"/>
      <c r="I41" s="133"/>
      <c r="J41" s="133"/>
      <c r="K41" s="1"/>
    </row>
    <row r="42" ht="16.5" customHeight="1" spans="1:11">
      <c r="A42" s="89"/>
      <c r="B42" s="132" t="s">
        <v>177</v>
      </c>
      <c r="C42" s="132" t="s">
        <v>107</v>
      </c>
      <c r="D42" s="132" t="s">
        <v>180</v>
      </c>
      <c r="E42" s="133" t="s">
        <v>181</v>
      </c>
      <c r="F42" s="133" t="s">
        <v>181</v>
      </c>
      <c r="G42" s="133"/>
      <c r="H42" s="133"/>
      <c r="I42" s="133"/>
      <c r="J42" s="133"/>
      <c r="K42" s="1"/>
    </row>
    <row r="43" ht="16.5" customHeight="1" spans="1:11">
      <c r="A43" s="89"/>
      <c r="B43" s="132" t="s">
        <v>177</v>
      </c>
      <c r="C43" s="132" t="s">
        <v>127</v>
      </c>
      <c r="D43" s="132" t="s">
        <v>128</v>
      </c>
      <c r="E43" s="133" t="s">
        <v>182</v>
      </c>
      <c r="F43" s="133" t="s">
        <v>182</v>
      </c>
      <c r="G43" s="133"/>
      <c r="H43" s="133"/>
      <c r="I43" s="133"/>
      <c r="J43" s="133"/>
      <c r="K43" s="1"/>
    </row>
    <row r="44" ht="16.5" customHeight="1" spans="1:11">
      <c r="A44" s="89"/>
      <c r="B44" s="132" t="s">
        <v>177</v>
      </c>
      <c r="C44" s="132" t="s">
        <v>130</v>
      </c>
      <c r="D44" s="132" t="s">
        <v>131</v>
      </c>
      <c r="E44" s="133" t="s">
        <v>183</v>
      </c>
      <c r="F44" s="133" t="s">
        <v>183</v>
      </c>
      <c r="G44" s="133"/>
      <c r="H44" s="133"/>
      <c r="I44" s="133"/>
      <c r="J44" s="133"/>
      <c r="K44" s="1"/>
    </row>
    <row r="45" ht="16.5" customHeight="1" spans="1:11">
      <c r="A45" s="89"/>
      <c r="B45" s="132" t="s">
        <v>177</v>
      </c>
      <c r="C45" s="132" t="s">
        <v>90</v>
      </c>
      <c r="D45" s="132" t="s">
        <v>91</v>
      </c>
      <c r="E45" s="133" t="s">
        <v>184</v>
      </c>
      <c r="F45" s="133" t="s">
        <v>184</v>
      </c>
      <c r="G45" s="133"/>
      <c r="H45" s="133"/>
      <c r="I45" s="133"/>
      <c r="J45" s="133"/>
      <c r="K45" s="1"/>
    </row>
    <row r="46" ht="16.5" customHeight="1" spans="1:11">
      <c r="A46" s="89"/>
      <c r="B46" s="132" t="s">
        <v>177</v>
      </c>
      <c r="C46" s="132" t="s">
        <v>90</v>
      </c>
      <c r="D46" s="132" t="s">
        <v>185</v>
      </c>
      <c r="E46" s="133" t="s">
        <v>186</v>
      </c>
      <c r="F46" s="133" t="s">
        <v>186</v>
      </c>
      <c r="G46" s="133"/>
      <c r="H46" s="133"/>
      <c r="I46" s="133"/>
      <c r="J46" s="133"/>
      <c r="K46" s="1"/>
    </row>
    <row r="47" ht="16.5" customHeight="1" spans="1:11">
      <c r="A47" s="89"/>
      <c r="B47" s="132" t="s">
        <v>177</v>
      </c>
      <c r="C47" s="132" t="s">
        <v>90</v>
      </c>
      <c r="D47" s="132" t="s">
        <v>187</v>
      </c>
      <c r="E47" s="133" t="s">
        <v>188</v>
      </c>
      <c r="F47" s="133" t="s">
        <v>188</v>
      </c>
      <c r="G47" s="133"/>
      <c r="H47" s="133"/>
      <c r="I47" s="133"/>
      <c r="J47" s="133"/>
      <c r="K47" s="1"/>
    </row>
    <row r="48" ht="16.5" customHeight="1" spans="1:11">
      <c r="A48" s="89"/>
      <c r="B48" s="132" t="s">
        <v>177</v>
      </c>
      <c r="C48" s="132" t="s">
        <v>90</v>
      </c>
      <c r="D48" s="132" t="s">
        <v>189</v>
      </c>
      <c r="E48" s="133" t="s">
        <v>190</v>
      </c>
      <c r="F48" s="133" t="s">
        <v>190</v>
      </c>
      <c r="G48" s="133"/>
      <c r="H48" s="133"/>
      <c r="I48" s="133"/>
      <c r="J48" s="133"/>
      <c r="K48" s="1"/>
    </row>
    <row r="49" ht="16.5" customHeight="1" spans="1:11">
      <c r="A49" s="89"/>
      <c r="B49" s="132" t="s">
        <v>177</v>
      </c>
      <c r="C49" s="132" t="s">
        <v>90</v>
      </c>
      <c r="D49" s="132" t="s">
        <v>191</v>
      </c>
      <c r="E49" s="133" t="s">
        <v>192</v>
      </c>
      <c r="F49" s="133" t="s">
        <v>192</v>
      </c>
      <c r="G49" s="133"/>
      <c r="H49" s="133"/>
      <c r="I49" s="133"/>
      <c r="J49" s="133"/>
      <c r="K49" s="1"/>
    </row>
    <row r="50" ht="16.5" customHeight="1" spans="1:11">
      <c r="A50" s="89"/>
      <c r="B50" s="132" t="s">
        <v>177</v>
      </c>
      <c r="C50" s="132" t="s">
        <v>90</v>
      </c>
      <c r="D50" s="132" t="s">
        <v>193</v>
      </c>
      <c r="E50" s="133" t="s">
        <v>194</v>
      </c>
      <c r="F50" s="133" t="s">
        <v>194</v>
      </c>
      <c r="G50" s="133"/>
      <c r="H50" s="133"/>
      <c r="I50" s="133"/>
      <c r="J50" s="133"/>
      <c r="K50" s="1"/>
    </row>
    <row r="51" ht="16.5" customHeight="1" spans="1:11">
      <c r="A51" s="89"/>
      <c r="B51" s="132" t="s">
        <v>177</v>
      </c>
      <c r="C51" s="132" t="s">
        <v>90</v>
      </c>
      <c r="D51" s="132" t="s">
        <v>195</v>
      </c>
      <c r="E51" s="133" t="s">
        <v>196</v>
      </c>
      <c r="F51" s="133" t="s">
        <v>196</v>
      </c>
      <c r="G51" s="133"/>
      <c r="H51" s="133"/>
      <c r="I51" s="133"/>
      <c r="J51" s="133"/>
      <c r="K51" s="1"/>
    </row>
    <row r="52" ht="16.5" customHeight="1" spans="1:11">
      <c r="A52" s="89"/>
      <c r="B52" s="132" t="s">
        <v>177</v>
      </c>
      <c r="C52" s="132" t="s">
        <v>90</v>
      </c>
      <c r="D52" s="132" t="s">
        <v>104</v>
      </c>
      <c r="E52" s="133" t="s">
        <v>197</v>
      </c>
      <c r="F52" s="133" t="s">
        <v>197</v>
      </c>
      <c r="G52" s="133"/>
      <c r="H52" s="133"/>
      <c r="I52" s="133"/>
      <c r="J52" s="133"/>
      <c r="K52" s="1"/>
    </row>
    <row r="53" ht="16.5" customHeight="1" spans="1:11">
      <c r="A53" s="89"/>
      <c r="B53" s="132" t="s">
        <v>177</v>
      </c>
      <c r="C53" s="132" t="s">
        <v>90</v>
      </c>
      <c r="D53" s="132" t="s">
        <v>198</v>
      </c>
      <c r="E53" s="133" t="s">
        <v>199</v>
      </c>
      <c r="F53" s="133" t="s">
        <v>199</v>
      </c>
      <c r="G53" s="133"/>
      <c r="H53" s="133"/>
      <c r="I53" s="133"/>
      <c r="J53" s="133"/>
      <c r="K53" s="1"/>
    </row>
    <row r="54" ht="16.5" customHeight="1" spans="1:11">
      <c r="A54" s="89"/>
      <c r="B54" s="132" t="s">
        <v>177</v>
      </c>
      <c r="C54" s="132" t="s">
        <v>90</v>
      </c>
      <c r="D54" s="132" t="s">
        <v>200</v>
      </c>
      <c r="E54" s="133" t="s">
        <v>201</v>
      </c>
      <c r="F54" s="133" t="s">
        <v>201</v>
      </c>
      <c r="G54" s="133"/>
      <c r="H54" s="133"/>
      <c r="I54" s="133"/>
      <c r="J54" s="133"/>
      <c r="K54" s="1"/>
    </row>
    <row r="55" ht="16.5" customHeight="1" spans="1:11">
      <c r="A55" s="89"/>
      <c r="B55" s="132" t="s">
        <v>177</v>
      </c>
      <c r="C55" s="132" t="s">
        <v>202</v>
      </c>
      <c r="D55" s="132" t="s">
        <v>203</v>
      </c>
      <c r="E55" s="133" t="s">
        <v>204</v>
      </c>
      <c r="F55" s="133" t="s">
        <v>204</v>
      </c>
      <c r="G55" s="133"/>
      <c r="H55" s="133"/>
      <c r="I55" s="133"/>
      <c r="J55" s="133"/>
      <c r="K55" s="1"/>
    </row>
    <row r="56" ht="16.5" customHeight="1" spans="1:11">
      <c r="A56" s="89"/>
      <c r="B56" s="132" t="s">
        <v>177</v>
      </c>
      <c r="C56" s="132" t="s">
        <v>205</v>
      </c>
      <c r="D56" s="132" t="s">
        <v>206</v>
      </c>
      <c r="E56" s="133" t="s">
        <v>207</v>
      </c>
      <c r="F56" s="133" t="s">
        <v>207</v>
      </c>
      <c r="G56" s="133"/>
      <c r="H56" s="133"/>
      <c r="I56" s="133"/>
      <c r="J56" s="133"/>
      <c r="K56" s="1"/>
    </row>
    <row r="57" ht="16.5" customHeight="1" spans="1:11">
      <c r="A57" s="89"/>
      <c r="B57" s="132" t="s">
        <v>177</v>
      </c>
      <c r="C57" s="132" t="s">
        <v>208</v>
      </c>
      <c r="D57" s="132" t="s">
        <v>209</v>
      </c>
      <c r="E57" s="133" t="s">
        <v>210</v>
      </c>
      <c r="F57" s="133" t="s">
        <v>210</v>
      </c>
      <c r="G57" s="133"/>
      <c r="H57" s="133"/>
      <c r="I57" s="133"/>
      <c r="J57" s="133"/>
      <c r="K57" s="1"/>
    </row>
    <row r="58" ht="16.5" customHeight="1" spans="1:11">
      <c r="A58" s="89"/>
      <c r="B58" s="132" t="s">
        <v>177</v>
      </c>
      <c r="C58" s="132" t="s">
        <v>211</v>
      </c>
      <c r="D58" s="132" t="s">
        <v>212</v>
      </c>
      <c r="E58" s="133" t="s">
        <v>196</v>
      </c>
      <c r="F58" s="133" t="s">
        <v>196</v>
      </c>
      <c r="G58" s="133"/>
      <c r="H58" s="133"/>
      <c r="I58" s="133"/>
      <c r="J58" s="133"/>
      <c r="K58" s="1"/>
    </row>
    <row r="59" ht="16.5" customHeight="1" spans="1:11">
      <c r="A59" s="89"/>
      <c r="B59" s="132" t="s">
        <v>213</v>
      </c>
      <c r="C59" s="132" t="s">
        <v>134</v>
      </c>
      <c r="D59" s="132" t="s">
        <v>135</v>
      </c>
      <c r="E59" s="133" t="s">
        <v>214</v>
      </c>
      <c r="F59" s="133"/>
      <c r="G59" s="133" t="s">
        <v>214</v>
      </c>
      <c r="H59" s="133"/>
      <c r="I59" s="133"/>
      <c r="J59" s="133"/>
      <c r="K59" s="1"/>
    </row>
    <row r="60" ht="16.5" customHeight="1" spans="1:11">
      <c r="A60" s="89"/>
      <c r="B60" s="132" t="s">
        <v>215</v>
      </c>
      <c r="C60" s="132" t="s">
        <v>134</v>
      </c>
      <c r="D60" s="132" t="s">
        <v>135</v>
      </c>
      <c r="E60" s="133" t="s">
        <v>216</v>
      </c>
      <c r="F60" s="133"/>
      <c r="G60" s="133" t="s">
        <v>216</v>
      </c>
      <c r="H60" s="133"/>
      <c r="I60" s="133"/>
      <c r="J60" s="133"/>
      <c r="K60" s="1"/>
    </row>
    <row r="61" ht="16.5" customHeight="1" spans="1:11">
      <c r="A61" s="89"/>
      <c r="B61" s="132" t="s">
        <v>215</v>
      </c>
      <c r="C61" s="132" t="s">
        <v>98</v>
      </c>
      <c r="D61" s="132" t="s">
        <v>99</v>
      </c>
      <c r="E61" s="133" t="s">
        <v>217</v>
      </c>
      <c r="F61" s="133"/>
      <c r="G61" s="133" t="s">
        <v>217</v>
      </c>
      <c r="H61" s="133"/>
      <c r="I61" s="133"/>
      <c r="J61" s="133"/>
      <c r="K61" s="1"/>
    </row>
    <row r="62" ht="16.5" customHeight="1" spans="1:11">
      <c r="A62" s="89"/>
      <c r="B62" s="132" t="s">
        <v>215</v>
      </c>
      <c r="C62" s="132" t="s">
        <v>139</v>
      </c>
      <c r="D62" s="132" t="s">
        <v>218</v>
      </c>
      <c r="E62" s="133" t="s">
        <v>219</v>
      </c>
      <c r="F62" s="133"/>
      <c r="G62" s="133" t="s">
        <v>219</v>
      </c>
      <c r="H62" s="133"/>
      <c r="I62" s="133"/>
      <c r="J62" s="133"/>
      <c r="K62" s="1"/>
    </row>
    <row r="63" ht="16.5" customHeight="1" spans="1:11">
      <c r="A63" s="89"/>
      <c r="B63" s="132" t="s">
        <v>220</v>
      </c>
      <c r="C63" s="132" t="s">
        <v>98</v>
      </c>
      <c r="D63" s="132" t="s">
        <v>99</v>
      </c>
      <c r="E63" s="133" t="s">
        <v>221</v>
      </c>
      <c r="F63" s="133"/>
      <c r="G63" s="133" t="s">
        <v>221</v>
      </c>
      <c r="H63" s="133"/>
      <c r="I63" s="133"/>
      <c r="J63" s="133"/>
      <c r="K63" s="1"/>
    </row>
    <row r="64" ht="16.5" customHeight="1" spans="1:11">
      <c r="A64" s="89"/>
      <c r="B64" s="132" t="s">
        <v>222</v>
      </c>
      <c r="C64" s="132" t="s">
        <v>223</v>
      </c>
      <c r="D64" s="132" t="s">
        <v>224</v>
      </c>
      <c r="E64" s="133" t="s">
        <v>225</v>
      </c>
      <c r="F64" s="133"/>
      <c r="G64" s="133" t="s">
        <v>225</v>
      </c>
      <c r="H64" s="133"/>
      <c r="I64" s="133"/>
      <c r="J64" s="133"/>
      <c r="K64" s="1"/>
    </row>
    <row r="65" ht="16.5" customHeight="1" spans="1:11">
      <c r="A65" s="89"/>
      <c r="B65" s="132" t="s">
        <v>226</v>
      </c>
      <c r="C65" s="132" t="s">
        <v>98</v>
      </c>
      <c r="D65" s="132" t="s">
        <v>99</v>
      </c>
      <c r="E65" s="133" t="s">
        <v>227</v>
      </c>
      <c r="F65" s="133"/>
      <c r="G65" s="133" t="s">
        <v>227</v>
      </c>
      <c r="H65" s="133"/>
      <c r="I65" s="133"/>
      <c r="J65" s="133"/>
      <c r="K65" s="1"/>
    </row>
    <row r="66" ht="16.5" customHeight="1" spans="1:11">
      <c r="A66" s="89"/>
      <c r="B66" s="132" t="s">
        <v>228</v>
      </c>
      <c r="C66" s="132" t="s">
        <v>223</v>
      </c>
      <c r="D66" s="132" t="s">
        <v>224</v>
      </c>
      <c r="E66" s="133" t="s">
        <v>229</v>
      </c>
      <c r="F66" s="133"/>
      <c r="G66" s="133" t="s">
        <v>229</v>
      </c>
      <c r="H66" s="133"/>
      <c r="I66" s="133"/>
      <c r="J66" s="133"/>
      <c r="K66" s="1"/>
    </row>
    <row r="67" ht="16.5" customHeight="1" spans="1:11">
      <c r="A67" s="89"/>
      <c r="B67" s="132" t="s">
        <v>230</v>
      </c>
      <c r="C67" s="132" t="s">
        <v>98</v>
      </c>
      <c r="D67" s="132" t="s">
        <v>99</v>
      </c>
      <c r="E67" s="133" t="s">
        <v>35</v>
      </c>
      <c r="F67" s="133"/>
      <c r="G67" s="133" t="s">
        <v>35</v>
      </c>
      <c r="H67" s="133"/>
      <c r="I67" s="133"/>
      <c r="J67" s="133"/>
      <c r="K67" s="1"/>
    </row>
    <row r="68" ht="16.35" customHeight="1" spans="1:11">
      <c r="A68" s="9"/>
      <c r="B68" s="56" t="s">
        <v>78</v>
      </c>
      <c r="C68" s="56"/>
      <c r="D68" s="56"/>
      <c r="E68" s="130" t="s">
        <v>53</v>
      </c>
      <c r="F68" s="134" t="s">
        <v>231</v>
      </c>
      <c r="G68" s="134" t="s">
        <v>232</v>
      </c>
      <c r="H68" s="130"/>
      <c r="I68" s="130"/>
      <c r="J68" s="130"/>
      <c r="K68" s="89"/>
    </row>
    <row r="69" ht="9.75" customHeight="1" spans="1:11">
      <c r="A69" s="101"/>
      <c r="B69" s="92"/>
      <c r="C69" s="92"/>
      <c r="D69" s="92"/>
      <c r="E69" s="119"/>
      <c r="F69" s="119"/>
      <c r="G69" s="119"/>
      <c r="H69" s="92"/>
      <c r="I69" s="119"/>
      <c r="J69" s="119"/>
      <c r="K69" s="101"/>
    </row>
  </sheetData>
  <mergeCells count="10">
    <mergeCell ref="B2:J2"/>
    <mergeCell ref="B3:C3"/>
    <mergeCell ref="H4:J4"/>
    <mergeCell ref="A6:A67"/>
    <mergeCell ref="B4:B5"/>
    <mergeCell ref="C4:C5"/>
    <mergeCell ref="D4:D5"/>
    <mergeCell ref="E4:E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51"/>
  <sheetViews>
    <sheetView topLeftCell="C1" workbookViewId="0">
      <pane ySplit="5" topLeftCell="A30" activePane="bottomLeft" state="frozen"/>
      <selection/>
      <selection pane="bottomLeft" activeCell="D30" sqref="D30"/>
    </sheetView>
  </sheetViews>
  <sheetFormatPr defaultColWidth="10" defaultRowHeight="13.5"/>
  <cols>
    <col min="1" max="1" width="1.5" customWidth="1"/>
    <col min="2" max="2" width="28.2583333333333" customWidth="1"/>
    <col min="3" max="3" width="15.375" customWidth="1"/>
    <col min="4" max="4" width="35.875" customWidth="1"/>
    <col min="5" max="7" width="28.2583333333333" customWidth="1"/>
    <col min="8" max="16" width="12.2583333333333" customWidth="1"/>
    <col min="17" max="17" width="1.5" customWidth="1"/>
    <col min="18" max="22" width="9.75833333333333" customWidth="1"/>
  </cols>
  <sheetData>
    <row r="1" ht="16.35" customHeight="1" spans="1:17">
      <c r="A1" s="112"/>
      <c r="B1" s="31"/>
      <c r="C1" s="50"/>
      <c r="D1" s="50"/>
      <c r="E1" s="50"/>
      <c r="F1" s="50"/>
      <c r="G1" s="50"/>
      <c r="H1" s="32"/>
      <c r="I1" s="32"/>
      <c r="J1" s="32"/>
      <c r="K1" s="32" t="s">
        <v>233</v>
      </c>
      <c r="L1" s="32"/>
      <c r="M1" s="32"/>
      <c r="N1" s="32"/>
      <c r="O1" s="32"/>
      <c r="P1" s="32"/>
      <c r="Q1" s="113"/>
    </row>
    <row r="2" ht="22.9" customHeight="1" spans="1:17">
      <c r="A2" s="27"/>
      <c r="B2" s="5" t="s">
        <v>234</v>
      </c>
      <c r="C2" s="5"/>
      <c r="D2" s="5"/>
      <c r="E2" s="5"/>
      <c r="F2" s="5"/>
      <c r="G2" s="5"/>
      <c r="H2" s="5"/>
      <c r="I2" s="5"/>
      <c r="J2" s="5"/>
      <c r="K2" s="5"/>
      <c r="L2" s="5"/>
      <c r="M2" s="5"/>
      <c r="N2" s="5"/>
      <c r="O2" s="5"/>
      <c r="P2" s="5"/>
      <c r="Q2" s="25"/>
    </row>
    <row r="3" ht="19.5" customHeight="1" spans="1:17">
      <c r="A3" s="27"/>
      <c r="B3" s="85"/>
      <c r="C3" s="85"/>
      <c r="D3" s="85"/>
      <c r="E3" s="120"/>
      <c r="F3" s="120"/>
      <c r="G3" s="120"/>
      <c r="H3" s="35"/>
      <c r="I3" s="35"/>
      <c r="J3" s="35"/>
      <c r="K3" s="35"/>
      <c r="L3" s="35"/>
      <c r="M3" s="35"/>
      <c r="N3" s="35"/>
      <c r="O3" s="42" t="s">
        <v>1</v>
      </c>
      <c r="P3" s="42"/>
      <c r="Q3" s="26"/>
    </row>
    <row r="4" ht="23.1" customHeight="1" spans="1:17">
      <c r="A4" s="114"/>
      <c r="B4" s="37" t="s">
        <v>235</v>
      </c>
      <c r="C4" s="37" t="s">
        <v>236</v>
      </c>
      <c r="D4" s="37" t="s">
        <v>237</v>
      </c>
      <c r="E4" s="37" t="s">
        <v>80</v>
      </c>
      <c r="F4" s="37" t="s">
        <v>81</v>
      </c>
      <c r="G4" s="37" t="s">
        <v>82</v>
      </c>
      <c r="H4" s="37" t="s">
        <v>61</v>
      </c>
      <c r="I4" s="37" t="s">
        <v>238</v>
      </c>
      <c r="J4" s="37"/>
      <c r="K4" s="37"/>
      <c r="L4" s="37" t="s">
        <v>239</v>
      </c>
      <c r="M4" s="37"/>
      <c r="N4" s="37"/>
      <c r="O4" s="37" t="s">
        <v>67</v>
      </c>
      <c r="P4" s="37" t="s">
        <v>73</v>
      </c>
      <c r="Q4" s="114"/>
    </row>
    <row r="5" ht="34.5" customHeight="1" spans="1:17">
      <c r="A5" s="114"/>
      <c r="B5" s="37"/>
      <c r="C5" s="37"/>
      <c r="D5" s="37"/>
      <c r="E5" s="37"/>
      <c r="F5" s="37"/>
      <c r="G5" s="37"/>
      <c r="H5" s="37"/>
      <c r="I5" s="37" t="s">
        <v>240</v>
      </c>
      <c r="J5" s="37" t="s">
        <v>241</v>
      </c>
      <c r="K5" s="37" t="s">
        <v>242</v>
      </c>
      <c r="L5" s="37" t="s">
        <v>240</v>
      </c>
      <c r="M5" s="37" t="s">
        <v>241</v>
      </c>
      <c r="N5" s="37" t="s">
        <v>242</v>
      </c>
      <c r="O5" s="37"/>
      <c r="P5" s="37"/>
      <c r="Q5" s="114"/>
    </row>
    <row r="6" ht="24.95" customHeight="1" spans="1:17">
      <c r="A6" s="27"/>
      <c r="B6" s="18" t="s">
        <v>243</v>
      </c>
      <c r="C6" s="18" t="s">
        <v>244</v>
      </c>
      <c r="D6" s="18" t="s">
        <v>245</v>
      </c>
      <c r="E6" s="18" t="s">
        <v>133</v>
      </c>
      <c r="F6" s="18" t="s">
        <v>98</v>
      </c>
      <c r="G6" s="18" t="s">
        <v>99</v>
      </c>
      <c r="H6" s="121" t="s">
        <v>246</v>
      </c>
      <c r="I6" s="126">
        <v>277.33</v>
      </c>
      <c r="J6" s="121"/>
      <c r="K6" s="121"/>
      <c r="L6" s="121"/>
      <c r="M6" s="121"/>
      <c r="N6" s="121"/>
      <c r="O6" s="121"/>
      <c r="P6" s="121"/>
      <c r="Q6" s="27"/>
    </row>
    <row r="7" ht="24.95" customHeight="1" spans="1:17">
      <c r="A7" s="27"/>
      <c r="B7" s="18" t="s">
        <v>243</v>
      </c>
      <c r="C7" s="18" t="s">
        <v>244</v>
      </c>
      <c r="D7" s="18" t="s">
        <v>247</v>
      </c>
      <c r="E7" s="18" t="s">
        <v>215</v>
      </c>
      <c r="F7" s="18" t="s">
        <v>139</v>
      </c>
      <c r="G7" s="18" t="s">
        <v>218</v>
      </c>
      <c r="H7" s="121" t="s">
        <v>219</v>
      </c>
      <c r="I7" s="126">
        <v>6.8544</v>
      </c>
      <c r="J7" s="121"/>
      <c r="K7" s="121"/>
      <c r="L7" s="121"/>
      <c r="M7" s="121"/>
      <c r="N7" s="121"/>
      <c r="O7" s="121"/>
      <c r="P7" s="121"/>
      <c r="Q7" s="27"/>
    </row>
    <row r="8" ht="24.95" customHeight="1" spans="1:17">
      <c r="A8" s="27"/>
      <c r="B8" s="18" t="s">
        <v>243</v>
      </c>
      <c r="C8" s="18" t="s">
        <v>244</v>
      </c>
      <c r="D8" s="18" t="s">
        <v>248</v>
      </c>
      <c r="E8" s="18" t="s">
        <v>226</v>
      </c>
      <c r="F8" s="18" t="s">
        <v>98</v>
      </c>
      <c r="G8" s="18" t="s">
        <v>99</v>
      </c>
      <c r="H8" s="121" t="s">
        <v>227</v>
      </c>
      <c r="I8" s="126">
        <v>536.0031</v>
      </c>
      <c r="J8" s="121"/>
      <c r="K8" s="121"/>
      <c r="L8" s="121"/>
      <c r="M8" s="121"/>
      <c r="N8" s="121"/>
      <c r="O8" s="121"/>
      <c r="P8" s="121"/>
      <c r="Q8" s="27"/>
    </row>
    <row r="9" ht="24.95" customHeight="1" spans="1:17">
      <c r="A9" s="27"/>
      <c r="B9" s="18" t="s">
        <v>243</v>
      </c>
      <c r="C9" s="18" t="s">
        <v>244</v>
      </c>
      <c r="D9" s="18" t="s">
        <v>249</v>
      </c>
      <c r="E9" s="18" t="s">
        <v>133</v>
      </c>
      <c r="F9" s="18" t="s">
        <v>98</v>
      </c>
      <c r="G9" s="18" t="s">
        <v>99</v>
      </c>
      <c r="H9" s="121" t="s">
        <v>250</v>
      </c>
      <c r="I9" s="126">
        <v>91.26</v>
      </c>
      <c r="J9" s="121"/>
      <c r="K9" s="121"/>
      <c r="L9" s="121"/>
      <c r="M9" s="121"/>
      <c r="N9" s="121"/>
      <c r="O9" s="121"/>
      <c r="P9" s="121"/>
      <c r="Q9" s="27"/>
    </row>
    <row r="10" ht="24.95" customHeight="1" spans="1:17">
      <c r="A10" s="27"/>
      <c r="B10" s="18" t="s">
        <v>243</v>
      </c>
      <c r="C10" s="18" t="s">
        <v>244</v>
      </c>
      <c r="D10" s="18" t="s">
        <v>251</v>
      </c>
      <c r="E10" s="18" t="s">
        <v>133</v>
      </c>
      <c r="F10" s="18" t="s">
        <v>98</v>
      </c>
      <c r="G10" s="18" t="s">
        <v>99</v>
      </c>
      <c r="H10" s="121" t="s">
        <v>252</v>
      </c>
      <c r="I10" s="126">
        <v>256</v>
      </c>
      <c r="J10" s="121"/>
      <c r="K10" s="121"/>
      <c r="L10" s="121"/>
      <c r="M10" s="121"/>
      <c r="N10" s="121"/>
      <c r="O10" s="121"/>
      <c r="P10" s="121"/>
      <c r="Q10" s="27"/>
    </row>
    <row r="11" ht="24.95" customHeight="1" spans="1:17">
      <c r="A11" s="27"/>
      <c r="B11" s="18" t="s">
        <v>243</v>
      </c>
      <c r="C11" s="18" t="s">
        <v>244</v>
      </c>
      <c r="D11" s="18" t="s">
        <v>253</v>
      </c>
      <c r="E11" s="18" t="s">
        <v>103</v>
      </c>
      <c r="F11" s="18" t="s">
        <v>90</v>
      </c>
      <c r="G11" s="18" t="s">
        <v>104</v>
      </c>
      <c r="H11" s="121" t="s">
        <v>105</v>
      </c>
      <c r="I11" s="126">
        <v>89.52957</v>
      </c>
      <c r="J11" s="121"/>
      <c r="K11" s="121"/>
      <c r="L11" s="121"/>
      <c r="M11" s="121"/>
      <c r="N11" s="121"/>
      <c r="O11" s="121"/>
      <c r="P11" s="121"/>
      <c r="Q11" s="27"/>
    </row>
    <row r="12" ht="24.95" customHeight="1" spans="1:17">
      <c r="A12" s="27"/>
      <c r="B12" s="18" t="s">
        <v>243</v>
      </c>
      <c r="C12" s="18" t="s">
        <v>244</v>
      </c>
      <c r="D12" s="18" t="s">
        <v>254</v>
      </c>
      <c r="E12" s="18" t="s">
        <v>115</v>
      </c>
      <c r="F12" s="18" t="s">
        <v>98</v>
      </c>
      <c r="G12" s="18" t="s">
        <v>99</v>
      </c>
      <c r="H12" s="121" t="s">
        <v>15</v>
      </c>
      <c r="I12" s="126">
        <v>0.8</v>
      </c>
      <c r="J12" s="121"/>
      <c r="K12" s="121"/>
      <c r="L12" s="121"/>
      <c r="M12" s="121"/>
      <c r="N12" s="121"/>
      <c r="O12" s="121"/>
      <c r="P12" s="121"/>
      <c r="Q12" s="27"/>
    </row>
    <row r="13" ht="24.95" customHeight="1" spans="1:17">
      <c r="A13" s="27"/>
      <c r="B13" s="18" t="s">
        <v>243</v>
      </c>
      <c r="C13" s="18" t="s">
        <v>244</v>
      </c>
      <c r="D13" s="18" t="s">
        <v>255</v>
      </c>
      <c r="E13" s="18" t="s">
        <v>215</v>
      </c>
      <c r="F13" s="18" t="s">
        <v>98</v>
      </c>
      <c r="G13" s="18" t="s">
        <v>99</v>
      </c>
      <c r="H13" s="121" t="s">
        <v>256</v>
      </c>
      <c r="I13" s="126">
        <v>149.145</v>
      </c>
      <c r="J13" s="121"/>
      <c r="K13" s="121"/>
      <c r="L13" s="121"/>
      <c r="M13" s="121"/>
      <c r="N13" s="121"/>
      <c r="O13" s="121"/>
      <c r="P13" s="121"/>
      <c r="Q13" s="27"/>
    </row>
    <row r="14" ht="24.95" customHeight="1" spans="1:17">
      <c r="A14" s="27"/>
      <c r="B14" s="18" t="s">
        <v>243</v>
      </c>
      <c r="C14" s="18" t="s">
        <v>244</v>
      </c>
      <c r="D14" s="18" t="s">
        <v>257</v>
      </c>
      <c r="E14" s="18" t="s">
        <v>215</v>
      </c>
      <c r="F14" s="18" t="s">
        <v>98</v>
      </c>
      <c r="G14" s="18" t="s">
        <v>99</v>
      </c>
      <c r="H14" s="121" t="s">
        <v>258</v>
      </c>
      <c r="I14" s="126">
        <v>1000</v>
      </c>
      <c r="J14" s="121"/>
      <c r="K14" s="121"/>
      <c r="L14" s="121"/>
      <c r="M14" s="121"/>
      <c r="N14" s="121"/>
      <c r="O14" s="121"/>
      <c r="P14" s="121"/>
      <c r="Q14" s="27"/>
    </row>
    <row r="15" ht="24.95" customHeight="1" spans="1:17">
      <c r="A15" s="27"/>
      <c r="B15" s="18" t="s">
        <v>243</v>
      </c>
      <c r="C15" s="18" t="s">
        <v>244</v>
      </c>
      <c r="D15" s="18" t="s">
        <v>259</v>
      </c>
      <c r="E15" s="18" t="s">
        <v>220</v>
      </c>
      <c r="F15" s="18" t="s">
        <v>98</v>
      </c>
      <c r="G15" s="18" t="s">
        <v>99</v>
      </c>
      <c r="H15" s="121" t="s">
        <v>221</v>
      </c>
      <c r="I15" s="126">
        <v>22</v>
      </c>
      <c r="J15" s="121"/>
      <c r="K15" s="121"/>
      <c r="L15" s="121"/>
      <c r="M15" s="121"/>
      <c r="N15" s="121"/>
      <c r="O15" s="121"/>
      <c r="P15" s="121"/>
      <c r="Q15" s="27"/>
    </row>
    <row r="16" ht="24.95" customHeight="1" spans="1:17">
      <c r="A16" s="27"/>
      <c r="B16" s="18" t="s">
        <v>243</v>
      </c>
      <c r="C16" s="18" t="s">
        <v>244</v>
      </c>
      <c r="D16" s="18" t="s">
        <v>260</v>
      </c>
      <c r="E16" s="18" t="s">
        <v>106</v>
      </c>
      <c r="F16" s="18" t="s">
        <v>107</v>
      </c>
      <c r="G16" s="18" t="s">
        <v>108</v>
      </c>
      <c r="H16" s="121" t="s">
        <v>109</v>
      </c>
      <c r="I16" s="126">
        <v>97.7</v>
      </c>
      <c r="J16" s="121"/>
      <c r="K16" s="121"/>
      <c r="L16" s="121"/>
      <c r="M16" s="121"/>
      <c r="N16" s="121"/>
      <c r="O16" s="121"/>
      <c r="P16" s="121"/>
      <c r="Q16" s="27"/>
    </row>
    <row r="17" ht="24.95" customHeight="1" spans="1:17">
      <c r="A17" s="27"/>
      <c r="B17" s="18" t="s">
        <v>243</v>
      </c>
      <c r="C17" s="18" t="s">
        <v>244</v>
      </c>
      <c r="D17" s="18" t="s">
        <v>261</v>
      </c>
      <c r="E17" s="18" t="s">
        <v>89</v>
      </c>
      <c r="F17" s="18" t="s">
        <v>90</v>
      </c>
      <c r="G17" s="18" t="s">
        <v>91</v>
      </c>
      <c r="H17" s="121" t="s">
        <v>92</v>
      </c>
      <c r="I17" s="126">
        <v>3</v>
      </c>
      <c r="J17" s="121"/>
      <c r="K17" s="121"/>
      <c r="L17" s="121"/>
      <c r="M17" s="121"/>
      <c r="N17" s="121"/>
      <c r="O17" s="121"/>
      <c r="P17" s="121"/>
      <c r="Q17" s="27"/>
    </row>
    <row r="18" ht="24.95" customHeight="1" spans="1:17">
      <c r="A18" s="27"/>
      <c r="B18" s="18" t="s">
        <v>243</v>
      </c>
      <c r="C18" s="18" t="s">
        <v>244</v>
      </c>
      <c r="D18" s="18" t="s">
        <v>262</v>
      </c>
      <c r="E18" s="18" t="s">
        <v>166</v>
      </c>
      <c r="F18" s="18" t="s">
        <v>139</v>
      </c>
      <c r="G18" s="18" t="s">
        <v>140</v>
      </c>
      <c r="H18" s="121" t="s">
        <v>263</v>
      </c>
      <c r="I18" s="126">
        <v>47.04</v>
      </c>
      <c r="J18" s="121"/>
      <c r="K18" s="121"/>
      <c r="L18" s="121"/>
      <c r="M18" s="121"/>
      <c r="N18" s="121"/>
      <c r="O18" s="121"/>
      <c r="P18" s="121"/>
      <c r="Q18" s="27"/>
    </row>
    <row r="19" ht="24.95" customHeight="1" spans="1:17">
      <c r="A19" s="27"/>
      <c r="B19" s="18" t="s">
        <v>243</v>
      </c>
      <c r="C19" s="18" t="s">
        <v>244</v>
      </c>
      <c r="D19" s="18" t="s">
        <v>264</v>
      </c>
      <c r="E19" s="18" t="s">
        <v>166</v>
      </c>
      <c r="F19" s="18" t="s">
        <v>139</v>
      </c>
      <c r="G19" s="18" t="s">
        <v>140</v>
      </c>
      <c r="H19" s="121" t="s">
        <v>265</v>
      </c>
      <c r="I19" s="126">
        <v>3.3</v>
      </c>
      <c r="J19" s="121"/>
      <c r="K19" s="121"/>
      <c r="L19" s="121"/>
      <c r="M19" s="121"/>
      <c r="N19" s="121"/>
      <c r="O19" s="121"/>
      <c r="P19" s="121"/>
      <c r="Q19" s="27"/>
    </row>
    <row r="20" ht="24.95" customHeight="1" spans="1:17">
      <c r="A20" s="27"/>
      <c r="B20" s="18" t="s">
        <v>243</v>
      </c>
      <c r="C20" s="18" t="s">
        <v>244</v>
      </c>
      <c r="D20" s="18" t="s">
        <v>266</v>
      </c>
      <c r="E20" s="18" t="s">
        <v>166</v>
      </c>
      <c r="F20" s="18" t="s">
        <v>139</v>
      </c>
      <c r="G20" s="18" t="s">
        <v>140</v>
      </c>
      <c r="H20" s="121" t="s">
        <v>267</v>
      </c>
      <c r="I20" s="126">
        <v>9.47</v>
      </c>
      <c r="J20" s="121"/>
      <c r="K20" s="121"/>
      <c r="L20" s="121"/>
      <c r="M20" s="121"/>
      <c r="N20" s="121"/>
      <c r="O20" s="121"/>
      <c r="P20" s="121"/>
      <c r="Q20" s="27"/>
    </row>
    <row r="21" ht="24.95" customHeight="1" spans="1:17">
      <c r="A21" s="27"/>
      <c r="B21" s="18" t="s">
        <v>243</v>
      </c>
      <c r="C21" s="18" t="s">
        <v>244</v>
      </c>
      <c r="D21" s="18" t="s">
        <v>268</v>
      </c>
      <c r="E21" s="18" t="s">
        <v>215</v>
      </c>
      <c r="F21" s="18" t="s">
        <v>134</v>
      </c>
      <c r="G21" s="18" t="s">
        <v>135</v>
      </c>
      <c r="H21" s="121" t="s">
        <v>216</v>
      </c>
      <c r="I21" s="126">
        <v>12.6</v>
      </c>
      <c r="J21" s="121"/>
      <c r="K21" s="121"/>
      <c r="L21" s="121"/>
      <c r="M21" s="121"/>
      <c r="N21" s="121"/>
      <c r="O21" s="121"/>
      <c r="P21" s="121"/>
      <c r="Q21" s="27"/>
    </row>
    <row r="22" ht="24.95" customHeight="1" spans="1:17">
      <c r="A22" s="27"/>
      <c r="B22" s="18" t="s">
        <v>243</v>
      </c>
      <c r="C22" s="18" t="s">
        <v>244</v>
      </c>
      <c r="D22" s="18" t="s">
        <v>269</v>
      </c>
      <c r="E22" s="18" t="s">
        <v>213</v>
      </c>
      <c r="F22" s="18" t="s">
        <v>134</v>
      </c>
      <c r="G22" s="18" t="s">
        <v>135</v>
      </c>
      <c r="H22" s="121" t="s">
        <v>214</v>
      </c>
      <c r="I22" s="126">
        <v>751.8832</v>
      </c>
      <c r="J22" s="121"/>
      <c r="K22" s="121"/>
      <c r="L22" s="121"/>
      <c r="M22" s="121"/>
      <c r="N22" s="121"/>
      <c r="O22" s="121"/>
      <c r="P22" s="121"/>
      <c r="Q22" s="27"/>
    </row>
    <row r="23" ht="24.95" customHeight="1" spans="1:17">
      <c r="A23" s="27"/>
      <c r="B23" s="18" t="s">
        <v>243</v>
      </c>
      <c r="C23" s="18" t="s">
        <v>244</v>
      </c>
      <c r="D23" s="18" t="s">
        <v>270</v>
      </c>
      <c r="E23" s="18" t="s">
        <v>161</v>
      </c>
      <c r="F23" s="18" t="s">
        <v>139</v>
      </c>
      <c r="G23" s="18" t="s">
        <v>162</v>
      </c>
      <c r="H23" s="121" t="s">
        <v>163</v>
      </c>
      <c r="I23" s="126">
        <v>29.3</v>
      </c>
      <c r="J23" s="121"/>
      <c r="K23" s="121"/>
      <c r="L23" s="121"/>
      <c r="M23" s="121"/>
      <c r="N23" s="121"/>
      <c r="O23" s="121"/>
      <c r="P23" s="121"/>
      <c r="Q23" s="27"/>
    </row>
    <row r="24" ht="24.95" customHeight="1" spans="1:17">
      <c r="A24" s="27"/>
      <c r="B24" s="18" t="s">
        <v>243</v>
      </c>
      <c r="C24" s="18" t="s">
        <v>244</v>
      </c>
      <c r="D24" s="18" t="s">
        <v>271</v>
      </c>
      <c r="E24" s="18" t="s">
        <v>133</v>
      </c>
      <c r="F24" s="18" t="s">
        <v>134</v>
      </c>
      <c r="G24" s="18" t="s">
        <v>135</v>
      </c>
      <c r="H24" s="121" t="s">
        <v>136</v>
      </c>
      <c r="I24" s="126">
        <v>5051.7896</v>
      </c>
      <c r="J24" s="121"/>
      <c r="K24" s="121"/>
      <c r="L24" s="121"/>
      <c r="M24" s="121"/>
      <c r="N24" s="121"/>
      <c r="O24" s="121"/>
      <c r="P24" s="121"/>
      <c r="Q24" s="27"/>
    </row>
    <row r="25" ht="24.95" customHeight="1" spans="1:17">
      <c r="A25" s="27"/>
      <c r="B25" s="18" t="s">
        <v>243</v>
      </c>
      <c r="C25" s="18" t="s">
        <v>244</v>
      </c>
      <c r="D25" s="18" t="s">
        <v>272</v>
      </c>
      <c r="E25" s="18" t="s">
        <v>138</v>
      </c>
      <c r="F25" s="18" t="s">
        <v>139</v>
      </c>
      <c r="G25" s="18" t="s">
        <v>140</v>
      </c>
      <c r="H25" s="121" t="s">
        <v>141</v>
      </c>
      <c r="I25" s="126">
        <v>0.2</v>
      </c>
      <c r="J25" s="121"/>
      <c r="K25" s="121"/>
      <c r="L25" s="121"/>
      <c r="M25" s="121"/>
      <c r="N25" s="121"/>
      <c r="O25" s="121"/>
      <c r="P25" s="121"/>
      <c r="Q25" s="27"/>
    </row>
    <row r="26" ht="24.95" customHeight="1" spans="1:17">
      <c r="A26" s="27"/>
      <c r="B26" s="18" t="s">
        <v>243</v>
      </c>
      <c r="C26" s="18" t="s">
        <v>244</v>
      </c>
      <c r="D26" s="18" t="s">
        <v>273</v>
      </c>
      <c r="E26" s="18" t="s">
        <v>215</v>
      </c>
      <c r="F26" s="18" t="s">
        <v>98</v>
      </c>
      <c r="G26" s="18" t="s">
        <v>99</v>
      </c>
      <c r="H26" s="121" t="s">
        <v>274</v>
      </c>
      <c r="I26" s="126">
        <v>58</v>
      </c>
      <c r="J26" s="121"/>
      <c r="K26" s="121"/>
      <c r="L26" s="121"/>
      <c r="M26" s="121"/>
      <c r="N26" s="121"/>
      <c r="O26" s="121"/>
      <c r="P26" s="121"/>
      <c r="Q26" s="27"/>
    </row>
    <row r="27" ht="24.95" customHeight="1" spans="1:17">
      <c r="A27" s="27"/>
      <c r="B27" s="18" t="s">
        <v>243</v>
      </c>
      <c r="C27" s="18" t="s">
        <v>244</v>
      </c>
      <c r="D27" s="18" t="s">
        <v>275</v>
      </c>
      <c r="E27" s="18" t="s">
        <v>164</v>
      </c>
      <c r="F27" s="18" t="s">
        <v>98</v>
      </c>
      <c r="G27" s="18" t="s">
        <v>99</v>
      </c>
      <c r="H27" s="121" t="s">
        <v>165</v>
      </c>
      <c r="I27" s="126">
        <v>15.1872</v>
      </c>
      <c r="J27" s="121"/>
      <c r="K27" s="121"/>
      <c r="L27" s="121"/>
      <c r="M27" s="121"/>
      <c r="N27" s="121"/>
      <c r="O27" s="121"/>
      <c r="P27" s="121"/>
      <c r="Q27" s="27"/>
    </row>
    <row r="28" ht="24.95" customHeight="1" spans="1:17">
      <c r="A28" s="27"/>
      <c r="B28" s="18" t="s">
        <v>243</v>
      </c>
      <c r="C28" s="18" t="s">
        <v>244</v>
      </c>
      <c r="D28" s="18" t="s">
        <v>276</v>
      </c>
      <c r="E28" s="18" t="s">
        <v>215</v>
      </c>
      <c r="F28" s="18" t="s">
        <v>98</v>
      </c>
      <c r="G28" s="18" t="s">
        <v>99</v>
      </c>
      <c r="H28" s="121" t="s">
        <v>277</v>
      </c>
      <c r="I28" s="126">
        <v>10.1698</v>
      </c>
      <c r="J28" s="121"/>
      <c r="K28" s="121"/>
      <c r="L28" s="121"/>
      <c r="M28" s="121"/>
      <c r="N28" s="121"/>
      <c r="O28" s="121"/>
      <c r="P28" s="121"/>
      <c r="Q28" s="27"/>
    </row>
    <row r="29" ht="24.95" customHeight="1" spans="1:17">
      <c r="A29" s="27"/>
      <c r="B29" s="18" t="s">
        <v>243</v>
      </c>
      <c r="C29" s="18" t="s">
        <v>244</v>
      </c>
      <c r="D29" s="18" t="s">
        <v>278</v>
      </c>
      <c r="E29" s="18" t="s">
        <v>215</v>
      </c>
      <c r="F29" s="18" t="s">
        <v>98</v>
      </c>
      <c r="G29" s="18" t="s">
        <v>99</v>
      </c>
      <c r="H29" s="121" t="s">
        <v>279</v>
      </c>
      <c r="I29" s="126">
        <v>17.5</v>
      </c>
      <c r="J29" s="121"/>
      <c r="K29" s="121"/>
      <c r="L29" s="121"/>
      <c r="M29" s="121"/>
      <c r="N29" s="121"/>
      <c r="O29" s="121"/>
      <c r="P29" s="121"/>
      <c r="Q29" s="27"/>
    </row>
    <row r="30" ht="24.95" customHeight="1" spans="1:17">
      <c r="A30" s="27"/>
      <c r="B30" s="18" t="s">
        <v>243</v>
      </c>
      <c r="C30" s="18" t="s">
        <v>244</v>
      </c>
      <c r="D30" s="18" t="s">
        <v>280</v>
      </c>
      <c r="E30" s="18" t="s">
        <v>97</v>
      </c>
      <c r="F30" s="18" t="s">
        <v>98</v>
      </c>
      <c r="G30" s="18" t="s">
        <v>99</v>
      </c>
      <c r="H30" s="121" t="s">
        <v>100</v>
      </c>
      <c r="I30" s="126">
        <v>53.0785</v>
      </c>
      <c r="J30" s="121"/>
      <c r="K30" s="121"/>
      <c r="L30" s="121"/>
      <c r="M30" s="121"/>
      <c r="N30" s="121"/>
      <c r="O30" s="121"/>
      <c r="P30" s="121"/>
      <c r="Q30" s="27"/>
    </row>
    <row r="31" ht="24.95" customHeight="1" spans="1:17">
      <c r="A31" s="27"/>
      <c r="B31" s="18" t="s">
        <v>243</v>
      </c>
      <c r="C31" s="18" t="s">
        <v>244</v>
      </c>
      <c r="D31" s="18" t="s">
        <v>281</v>
      </c>
      <c r="E31" s="18" t="s">
        <v>101</v>
      </c>
      <c r="F31" s="18" t="s">
        <v>98</v>
      </c>
      <c r="G31" s="18" t="s">
        <v>99</v>
      </c>
      <c r="H31" s="121" t="s">
        <v>102</v>
      </c>
      <c r="I31" s="126">
        <v>4.3845</v>
      </c>
      <c r="J31" s="121"/>
      <c r="K31" s="121"/>
      <c r="L31" s="121"/>
      <c r="M31" s="121"/>
      <c r="N31" s="121"/>
      <c r="O31" s="121"/>
      <c r="P31" s="121"/>
      <c r="Q31" s="27"/>
    </row>
    <row r="32" ht="24.95" customHeight="1" spans="1:17">
      <c r="A32" s="27"/>
      <c r="B32" s="18" t="s">
        <v>243</v>
      </c>
      <c r="C32" s="18" t="s">
        <v>244</v>
      </c>
      <c r="D32" s="18" t="s">
        <v>282</v>
      </c>
      <c r="E32" s="18" t="s">
        <v>159</v>
      </c>
      <c r="F32" s="18" t="s">
        <v>98</v>
      </c>
      <c r="G32" s="18" t="s">
        <v>99</v>
      </c>
      <c r="H32" s="121" t="s">
        <v>160</v>
      </c>
      <c r="I32" s="126">
        <v>11.1586</v>
      </c>
      <c r="J32" s="121"/>
      <c r="K32" s="121"/>
      <c r="L32" s="121"/>
      <c r="M32" s="121"/>
      <c r="N32" s="121"/>
      <c r="O32" s="121"/>
      <c r="P32" s="121"/>
      <c r="Q32" s="27"/>
    </row>
    <row r="33" ht="24.95" customHeight="1" spans="1:17">
      <c r="A33" s="27"/>
      <c r="B33" s="18" t="s">
        <v>243</v>
      </c>
      <c r="C33" s="18" t="s">
        <v>244</v>
      </c>
      <c r="D33" s="18" t="s">
        <v>283</v>
      </c>
      <c r="E33" s="18" t="s">
        <v>119</v>
      </c>
      <c r="F33" s="18" t="s">
        <v>98</v>
      </c>
      <c r="G33" s="18" t="s">
        <v>99</v>
      </c>
      <c r="H33" s="121" t="s">
        <v>120</v>
      </c>
      <c r="I33" s="126">
        <v>12.6691</v>
      </c>
      <c r="J33" s="121"/>
      <c r="K33" s="121"/>
      <c r="L33" s="121"/>
      <c r="M33" s="121"/>
      <c r="N33" s="121"/>
      <c r="O33" s="121"/>
      <c r="P33" s="121"/>
      <c r="Q33" s="27"/>
    </row>
    <row r="34" ht="24.95" customHeight="1" spans="1:17">
      <c r="A34" s="27"/>
      <c r="B34" s="18" t="s">
        <v>243</v>
      </c>
      <c r="C34" s="18" t="s">
        <v>244</v>
      </c>
      <c r="D34" s="18" t="s">
        <v>284</v>
      </c>
      <c r="E34" s="18" t="s">
        <v>106</v>
      </c>
      <c r="F34" s="18" t="s">
        <v>98</v>
      </c>
      <c r="G34" s="18" t="s">
        <v>99</v>
      </c>
      <c r="H34" s="121" t="s">
        <v>285</v>
      </c>
      <c r="I34" s="127">
        <v>20</v>
      </c>
      <c r="J34" s="123"/>
      <c r="K34" s="121"/>
      <c r="L34" s="121"/>
      <c r="M34" s="121"/>
      <c r="N34" s="121"/>
      <c r="O34" s="121"/>
      <c r="P34" s="121"/>
      <c r="Q34" s="27"/>
    </row>
    <row r="35" ht="24.95" customHeight="1" spans="1:17">
      <c r="A35" s="27"/>
      <c r="B35" s="18" t="s">
        <v>243</v>
      </c>
      <c r="C35" s="18" t="s">
        <v>244</v>
      </c>
      <c r="D35" s="18" t="s">
        <v>286</v>
      </c>
      <c r="E35" s="18" t="s">
        <v>222</v>
      </c>
      <c r="F35" s="18" t="s">
        <v>223</v>
      </c>
      <c r="G35" s="18" t="s">
        <v>224</v>
      </c>
      <c r="H35" s="122">
        <v>6.81554</v>
      </c>
      <c r="I35" s="127">
        <v>6.81554</v>
      </c>
      <c r="J35" s="128"/>
      <c r="K35" s="122"/>
      <c r="L35" s="121"/>
      <c r="M35" s="121"/>
      <c r="N35" s="121"/>
      <c r="O35" s="121"/>
      <c r="P35" s="121"/>
      <c r="Q35" s="27"/>
    </row>
    <row r="36" ht="24.95" customHeight="1" spans="1:17">
      <c r="A36" s="27"/>
      <c r="B36" s="18" t="s">
        <v>243</v>
      </c>
      <c r="C36" s="18" t="s">
        <v>244</v>
      </c>
      <c r="D36" s="18" t="s">
        <v>287</v>
      </c>
      <c r="E36" s="18" t="s">
        <v>228</v>
      </c>
      <c r="F36" s="18" t="s">
        <v>223</v>
      </c>
      <c r="G36" s="18" t="s">
        <v>224</v>
      </c>
      <c r="H36" s="122">
        <v>25.702749</v>
      </c>
      <c r="I36" s="127"/>
      <c r="J36" s="128">
        <v>25.702749</v>
      </c>
      <c r="K36" s="122"/>
      <c r="L36" s="121"/>
      <c r="M36" s="121"/>
      <c r="N36" s="121"/>
      <c r="O36" s="121"/>
      <c r="P36" s="121"/>
      <c r="Q36" s="27"/>
    </row>
    <row r="37" ht="24.95" customHeight="1" spans="1:17">
      <c r="A37" s="27"/>
      <c r="B37" s="18" t="s">
        <v>243</v>
      </c>
      <c r="C37" s="18" t="s">
        <v>244</v>
      </c>
      <c r="D37" s="18" t="s">
        <v>288</v>
      </c>
      <c r="E37" s="18" t="s">
        <v>176</v>
      </c>
      <c r="F37" s="18" t="s">
        <v>98</v>
      </c>
      <c r="G37" s="18" t="s">
        <v>99</v>
      </c>
      <c r="H37" s="121" t="s">
        <v>31</v>
      </c>
      <c r="I37" s="127">
        <v>368.20967</v>
      </c>
      <c r="J37" s="123"/>
      <c r="K37" s="121"/>
      <c r="L37" s="121"/>
      <c r="M37" s="121"/>
      <c r="N37" s="121"/>
      <c r="O37" s="121"/>
      <c r="P37" s="121"/>
      <c r="Q37" s="27"/>
    </row>
    <row r="38" ht="24.95" customHeight="1" spans="1:17">
      <c r="A38" s="27"/>
      <c r="B38" s="18" t="s">
        <v>243</v>
      </c>
      <c r="C38" s="18" t="s">
        <v>244</v>
      </c>
      <c r="D38" s="18" t="s">
        <v>289</v>
      </c>
      <c r="E38" s="18" t="s">
        <v>93</v>
      </c>
      <c r="F38" s="18" t="s">
        <v>94</v>
      </c>
      <c r="G38" s="18" t="s">
        <v>95</v>
      </c>
      <c r="H38" s="121" t="s">
        <v>96</v>
      </c>
      <c r="I38" s="126">
        <v>7.5</v>
      </c>
      <c r="J38" s="121"/>
      <c r="K38" s="121"/>
      <c r="L38" s="121"/>
      <c r="M38" s="121"/>
      <c r="N38" s="121"/>
      <c r="O38" s="121"/>
      <c r="P38" s="121"/>
      <c r="Q38" s="27"/>
    </row>
    <row r="39" ht="24.95" customHeight="1" spans="1:17">
      <c r="A39" s="27"/>
      <c r="B39" s="18" t="s">
        <v>243</v>
      </c>
      <c r="C39" s="18" t="s">
        <v>244</v>
      </c>
      <c r="D39" s="18" t="s">
        <v>290</v>
      </c>
      <c r="E39" s="18" t="s">
        <v>106</v>
      </c>
      <c r="F39" s="18" t="s">
        <v>98</v>
      </c>
      <c r="G39" s="18" t="s">
        <v>99</v>
      </c>
      <c r="H39" s="121" t="s">
        <v>291</v>
      </c>
      <c r="I39" s="126">
        <v>720</v>
      </c>
      <c r="J39" s="121"/>
      <c r="K39" s="121"/>
      <c r="L39" s="121"/>
      <c r="M39" s="121"/>
      <c r="N39" s="121"/>
      <c r="O39" s="121"/>
      <c r="P39" s="121"/>
      <c r="Q39" s="27"/>
    </row>
    <row r="40" ht="24.95" customHeight="1" spans="1:17">
      <c r="A40" s="27"/>
      <c r="B40" s="18" t="s">
        <v>243</v>
      </c>
      <c r="C40" s="18" t="s">
        <v>244</v>
      </c>
      <c r="D40" s="18" t="s">
        <v>292</v>
      </c>
      <c r="E40" s="18" t="s">
        <v>230</v>
      </c>
      <c r="F40" s="18" t="s">
        <v>98</v>
      </c>
      <c r="G40" s="18" t="s">
        <v>99</v>
      </c>
      <c r="H40" s="121" t="s">
        <v>293</v>
      </c>
      <c r="I40" s="126">
        <v>2</v>
      </c>
      <c r="J40" s="121"/>
      <c r="K40" s="121"/>
      <c r="L40" s="121"/>
      <c r="M40" s="121"/>
      <c r="N40" s="121"/>
      <c r="O40" s="121"/>
      <c r="P40" s="121"/>
      <c r="Q40" s="27"/>
    </row>
    <row r="41" ht="24.95" customHeight="1" spans="1:17">
      <c r="A41" s="27"/>
      <c r="B41" s="18" t="s">
        <v>243</v>
      </c>
      <c r="C41" s="18" t="s">
        <v>244</v>
      </c>
      <c r="D41" s="18" t="s">
        <v>294</v>
      </c>
      <c r="E41" s="18" t="s">
        <v>230</v>
      </c>
      <c r="F41" s="18" t="s">
        <v>98</v>
      </c>
      <c r="G41" s="18" t="s">
        <v>99</v>
      </c>
      <c r="H41" s="121" t="s">
        <v>184</v>
      </c>
      <c r="I41" s="126">
        <v>17.1</v>
      </c>
      <c r="J41" s="121"/>
      <c r="K41" s="121"/>
      <c r="L41" s="121"/>
      <c r="M41" s="121"/>
      <c r="N41" s="121"/>
      <c r="O41" s="121"/>
      <c r="P41" s="121"/>
      <c r="Q41" s="27"/>
    </row>
    <row r="42" ht="24.95" customHeight="1" spans="1:17">
      <c r="A42" s="27"/>
      <c r="B42" s="18" t="s">
        <v>243</v>
      </c>
      <c r="C42" s="18" t="s">
        <v>244</v>
      </c>
      <c r="D42" s="18" t="s">
        <v>295</v>
      </c>
      <c r="E42" s="18" t="s">
        <v>215</v>
      </c>
      <c r="F42" s="18" t="s">
        <v>98</v>
      </c>
      <c r="G42" s="18" t="s">
        <v>99</v>
      </c>
      <c r="H42" s="121" t="s">
        <v>296</v>
      </c>
      <c r="I42" s="126">
        <v>80.102</v>
      </c>
      <c r="J42" s="121"/>
      <c r="K42" s="121"/>
      <c r="L42" s="121"/>
      <c r="M42" s="121"/>
      <c r="N42" s="121"/>
      <c r="O42" s="121"/>
      <c r="P42" s="121"/>
      <c r="Q42" s="27"/>
    </row>
    <row r="43" ht="24.95" customHeight="1" spans="1:17">
      <c r="A43" s="27"/>
      <c r="B43" s="18" t="s">
        <v>243</v>
      </c>
      <c r="C43" s="18" t="s">
        <v>244</v>
      </c>
      <c r="D43" s="18" t="s">
        <v>297</v>
      </c>
      <c r="E43" s="18" t="s">
        <v>113</v>
      </c>
      <c r="F43" s="18" t="s">
        <v>98</v>
      </c>
      <c r="G43" s="18" t="s">
        <v>99</v>
      </c>
      <c r="H43" s="121" t="s">
        <v>114</v>
      </c>
      <c r="I43" s="126">
        <v>0.644</v>
      </c>
      <c r="J43" s="121"/>
      <c r="K43" s="121"/>
      <c r="L43" s="121"/>
      <c r="M43" s="121"/>
      <c r="N43" s="121"/>
      <c r="O43" s="121"/>
      <c r="P43" s="121"/>
      <c r="Q43" s="27"/>
    </row>
    <row r="44" ht="24.95" customHeight="1" spans="1:17">
      <c r="A44" s="27"/>
      <c r="B44" s="18" t="s">
        <v>243</v>
      </c>
      <c r="C44" s="18" t="s">
        <v>244</v>
      </c>
      <c r="D44" s="18" t="s">
        <v>298</v>
      </c>
      <c r="E44" s="18" t="s">
        <v>215</v>
      </c>
      <c r="F44" s="18" t="s">
        <v>98</v>
      </c>
      <c r="G44" s="18" t="s">
        <v>99</v>
      </c>
      <c r="H44" s="121" t="s">
        <v>299</v>
      </c>
      <c r="I44" s="126">
        <v>0.9</v>
      </c>
      <c r="J44" s="121"/>
      <c r="K44" s="121"/>
      <c r="L44" s="121"/>
      <c r="M44" s="121"/>
      <c r="N44" s="121"/>
      <c r="O44" s="121"/>
      <c r="P44" s="121"/>
      <c r="Q44" s="27"/>
    </row>
    <row r="45" ht="24.95" customHeight="1" spans="1:17">
      <c r="A45" s="27"/>
      <c r="B45" s="18" t="s">
        <v>243</v>
      </c>
      <c r="C45" s="18" t="s">
        <v>244</v>
      </c>
      <c r="D45" s="18" t="s">
        <v>300</v>
      </c>
      <c r="E45" s="18" t="s">
        <v>215</v>
      </c>
      <c r="F45" s="18" t="s">
        <v>98</v>
      </c>
      <c r="G45" s="18" t="s">
        <v>99</v>
      </c>
      <c r="H45" s="121" t="s">
        <v>301</v>
      </c>
      <c r="I45" s="126">
        <v>8.9775</v>
      </c>
      <c r="J45" s="121"/>
      <c r="K45" s="121"/>
      <c r="L45" s="121"/>
      <c r="M45" s="121"/>
      <c r="N45" s="121"/>
      <c r="O45" s="121"/>
      <c r="P45" s="121"/>
      <c r="Q45" s="27"/>
    </row>
    <row r="46" ht="24.95" customHeight="1" spans="1:17">
      <c r="A46" s="27"/>
      <c r="B46" s="18" t="s">
        <v>243</v>
      </c>
      <c r="C46" s="18" t="s">
        <v>244</v>
      </c>
      <c r="D46" s="18" t="s">
        <v>302</v>
      </c>
      <c r="E46" s="18" t="s">
        <v>215</v>
      </c>
      <c r="F46" s="18" t="s">
        <v>98</v>
      </c>
      <c r="G46" s="18" t="s">
        <v>99</v>
      </c>
      <c r="H46" s="121" t="s">
        <v>303</v>
      </c>
      <c r="I46" s="126">
        <v>10</v>
      </c>
      <c r="J46" s="121"/>
      <c r="K46" s="121"/>
      <c r="L46" s="121"/>
      <c r="M46" s="121"/>
      <c r="N46" s="121"/>
      <c r="O46" s="121"/>
      <c r="P46" s="121"/>
      <c r="Q46" s="27"/>
    </row>
    <row r="47" ht="24.95" customHeight="1" spans="1:17">
      <c r="A47" s="27"/>
      <c r="B47" s="18" t="s">
        <v>243</v>
      </c>
      <c r="C47" s="18" t="s">
        <v>244</v>
      </c>
      <c r="D47" s="18" t="s">
        <v>304</v>
      </c>
      <c r="E47" s="18" t="s">
        <v>215</v>
      </c>
      <c r="F47" s="18" t="s">
        <v>98</v>
      </c>
      <c r="G47" s="18" t="s">
        <v>99</v>
      </c>
      <c r="H47" s="121" t="s">
        <v>305</v>
      </c>
      <c r="I47" s="126">
        <v>25</v>
      </c>
      <c r="J47" s="121"/>
      <c r="K47" s="121"/>
      <c r="L47" s="121"/>
      <c r="M47" s="121"/>
      <c r="N47" s="121"/>
      <c r="O47" s="121"/>
      <c r="P47" s="121"/>
      <c r="Q47" s="27"/>
    </row>
    <row r="48" ht="24.95" customHeight="1" spans="1:17">
      <c r="A48" s="27"/>
      <c r="B48" s="18" t="s">
        <v>243</v>
      </c>
      <c r="C48" s="18" t="s">
        <v>244</v>
      </c>
      <c r="D48" s="18" t="s">
        <v>306</v>
      </c>
      <c r="E48" s="18" t="s">
        <v>111</v>
      </c>
      <c r="F48" s="18" t="s">
        <v>98</v>
      </c>
      <c r="G48" s="18" t="s">
        <v>99</v>
      </c>
      <c r="H48" s="123" t="s">
        <v>112</v>
      </c>
      <c r="I48" s="127">
        <v>2.16</v>
      </c>
      <c r="J48" s="123"/>
      <c r="K48" s="123"/>
      <c r="L48" s="123"/>
      <c r="M48" s="123"/>
      <c r="N48" s="123"/>
      <c r="O48" s="121"/>
      <c r="P48" s="121"/>
      <c r="Q48" s="27"/>
    </row>
    <row r="49" ht="16.5" customHeight="1" spans="1:17">
      <c r="A49" s="115"/>
      <c r="B49" s="116" t="s">
        <v>307</v>
      </c>
      <c r="C49" s="116"/>
      <c r="D49" s="116"/>
      <c r="E49" s="116"/>
      <c r="F49" s="116"/>
      <c r="G49" s="116"/>
      <c r="H49" s="124" t="s">
        <v>232</v>
      </c>
      <c r="I49" s="129">
        <f>6.81554+9879.94574</f>
        <v>9886.76128</v>
      </c>
      <c r="J49" s="129">
        <v>25.702749</v>
      </c>
      <c r="K49" s="129"/>
      <c r="L49" s="129"/>
      <c r="M49" s="129"/>
      <c r="N49" s="124"/>
      <c r="O49" s="130"/>
      <c r="P49" s="130"/>
      <c r="Q49" s="115"/>
    </row>
    <row r="50" ht="9.75" customHeight="1" spans="1:17">
      <c r="A50" s="118"/>
      <c r="B50" s="119"/>
      <c r="C50" s="119"/>
      <c r="D50" s="119"/>
      <c r="E50" s="47"/>
      <c r="F50" s="47"/>
      <c r="G50" s="47"/>
      <c r="H50" s="125"/>
      <c r="I50" s="125"/>
      <c r="J50" s="125"/>
      <c r="K50" s="125"/>
      <c r="L50" s="125"/>
      <c r="M50" s="125"/>
      <c r="N50" s="125"/>
      <c r="O50" s="119"/>
      <c r="P50" s="119"/>
      <c r="Q50" s="118"/>
    </row>
    <row r="51" spans="8:14">
      <c r="H51" s="94"/>
      <c r="I51" s="94"/>
      <c r="J51" s="94"/>
      <c r="K51" s="94"/>
      <c r="L51" s="94"/>
      <c r="M51" s="94"/>
      <c r="N51" s="94"/>
    </row>
  </sheetData>
  <mergeCells count="15">
    <mergeCell ref="B2:P2"/>
    <mergeCell ref="B3:D3"/>
    <mergeCell ref="O3:P3"/>
    <mergeCell ref="I4:K4"/>
    <mergeCell ref="L4:N4"/>
    <mergeCell ref="A6:A48"/>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8"/>
  <sheetViews>
    <sheetView workbookViewId="0">
      <pane ySplit="4" topLeftCell="A5" activePane="bottomLeft" state="frozen"/>
      <selection/>
      <selection pane="bottomLeft" activeCell="C31" sqref="C31"/>
    </sheetView>
  </sheetViews>
  <sheetFormatPr defaultColWidth="10" defaultRowHeight="13.5" outlineLevelRow="7" outlineLevelCol="3"/>
  <cols>
    <col min="1" max="1" width="1.5" customWidth="1"/>
    <col min="2" max="2" width="84.5" customWidth="1"/>
    <col min="3" max="3" width="38.5" customWidth="1"/>
    <col min="4" max="4" width="1.5" customWidth="1"/>
  </cols>
  <sheetData>
    <row r="1" ht="16.35" customHeight="1" spans="1:4">
      <c r="A1" s="112"/>
      <c r="B1" s="31"/>
      <c r="C1" s="32"/>
      <c r="D1" s="113"/>
    </row>
    <row r="2" ht="22.9" customHeight="1" spans="1:4">
      <c r="A2" s="27"/>
      <c r="B2" s="5" t="s">
        <v>308</v>
      </c>
      <c r="C2" s="5"/>
      <c r="D2" s="25"/>
    </row>
    <row r="3" ht="19.5" customHeight="1" spans="1:4">
      <c r="A3" s="27"/>
      <c r="B3" s="85"/>
      <c r="C3" s="86" t="s">
        <v>1</v>
      </c>
      <c r="D3" s="87"/>
    </row>
    <row r="4" ht="23.1" customHeight="1" spans="1:4">
      <c r="A4" s="114"/>
      <c r="B4" s="37" t="s">
        <v>309</v>
      </c>
      <c r="C4" s="37" t="s">
        <v>310</v>
      </c>
      <c r="D4" s="114"/>
    </row>
    <row r="5" ht="16.5" customHeight="1" spans="1:4">
      <c r="A5" s="27"/>
      <c r="B5" s="18" t="s">
        <v>311</v>
      </c>
      <c r="C5" s="12" t="s">
        <v>96</v>
      </c>
      <c r="D5" s="27"/>
    </row>
    <row r="6" ht="16.5" customHeight="1" spans="1:4">
      <c r="A6" s="27"/>
      <c r="B6" s="18" t="s">
        <v>312</v>
      </c>
      <c r="C6" s="58">
        <v>1768.529492</v>
      </c>
      <c r="D6" s="27"/>
    </row>
    <row r="7" ht="16.5" customHeight="1" spans="1:4">
      <c r="A7" s="115"/>
      <c r="B7" s="116" t="s">
        <v>307</v>
      </c>
      <c r="C7" s="117">
        <v>1776.029492</v>
      </c>
      <c r="D7" s="115"/>
    </row>
    <row r="8" ht="9.75" customHeight="1" spans="1:4">
      <c r="A8" s="118"/>
      <c r="B8" s="119"/>
      <c r="C8" s="119"/>
      <c r="D8" s="28"/>
    </row>
  </sheetData>
  <mergeCells count="3">
    <mergeCell ref="B2:C2"/>
    <mergeCell ref="A5:A6"/>
    <mergeCell ref="D5:D6"/>
  </mergeCells>
  <printOptions horizontalCentered="1"/>
  <pageMargins left="0.707638888888889" right="0.707638888888889" top="1.06180555555556" bottom="0.8652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7030A0"/>
  </sheetPr>
  <dimension ref="A1:F43"/>
  <sheetViews>
    <sheetView topLeftCell="A17" workbookViewId="0">
      <selection activeCell="B45" sqref="B45"/>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7" width="9.75833333333333" customWidth="1"/>
  </cols>
  <sheetData>
    <row r="1" ht="16.35" customHeight="1" spans="1:6">
      <c r="A1" s="95"/>
      <c r="B1" s="79"/>
      <c r="C1" s="80"/>
      <c r="D1" s="80"/>
      <c r="E1" s="80"/>
      <c r="F1" s="81"/>
    </row>
    <row r="2" ht="22.9" customHeight="1" spans="1:6">
      <c r="A2" s="9"/>
      <c r="B2" s="5" t="s">
        <v>313</v>
      </c>
      <c r="C2" s="5"/>
      <c r="D2" s="5"/>
      <c r="E2" s="5"/>
      <c r="F2" s="83"/>
    </row>
    <row r="3" ht="19.5" customHeight="1" spans="1:6">
      <c r="A3" s="9"/>
      <c r="B3" s="85"/>
      <c r="C3" s="85"/>
      <c r="D3" s="85"/>
      <c r="E3" s="86" t="s">
        <v>1</v>
      </c>
      <c r="F3" s="87"/>
    </row>
    <row r="4" ht="23.1" customHeight="1" spans="1:6">
      <c r="A4" s="53"/>
      <c r="B4" s="88" t="s">
        <v>2</v>
      </c>
      <c r="C4" s="88"/>
      <c r="D4" s="88" t="s">
        <v>3</v>
      </c>
      <c r="E4" s="88"/>
      <c r="F4" s="53"/>
    </row>
    <row r="5" ht="23.1" customHeight="1" spans="1:6">
      <c r="A5" s="53"/>
      <c r="B5" s="88" t="s">
        <v>4</v>
      </c>
      <c r="C5" s="88" t="s">
        <v>5</v>
      </c>
      <c r="D5" s="88" t="s">
        <v>4</v>
      </c>
      <c r="E5" s="88" t="s">
        <v>5</v>
      </c>
      <c r="F5" s="53"/>
    </row>
    <row r="6" ht="16.5" customHeight="1" spans="1:6">
      <c r="A6" s="9"/>
      <c r="B6" s="110" t="s">
        <v>314</v>
      </c>
      <c r="C6" s="109">
        <f>32.518289+14520.243323</f>
        <v>14552.761612</v>
      </c>
      <c r="D6" s="111" t="s">
        <v>315</v>
      </c>
      <c r="E6" s="12" t="s">
        <v>53</v>
      </c>
      <c r="F6" s="9"/>
    </row>
    <row r="7" ht="16.5" customHeight="1" spans="1:6">
      <c r="A7" s="9"/>
      <c r="B7" s="110" t="s">
        <v>316</v>
      </c>
      <c r="C7" s="109">
        <f>6.81554+14520.243323</f>
        <v>14527.058863</v>
      </c>
      <c r="D7" s="111" t="s">
        <v>7</v>
      </c>
      <c r="E7" s="12" t="s">
        <v>8</v>
      </c>
      <c r="F7" s="9"/>
    </row>
    <row r="8" ht="16.5" customHeight="1" spans="1:6">
      <c r="A8" s="9"/>
      <c r="B8" s="110" t="s">
        <v>317</v>
      </c>
      <c r="C8" s="109">
        <v>25.702749</v>
      </c>
      <c r="D8" s="111" t="s">
        <v>10</v>
      </c>
      <c r="E8" s="12"/>
      <c r="F8" s="9"/>
    </row>
    <row r="9" ht="16.5" customHeight="1" spans="1:6">
      <c r="A9" s="9"/>
      <c r="B9" s="111" t="s">
        <v>318</v>
      </c>
      <c r="C9" s="108"/>
      <c r="D9" s="111" t="s">
        <v>12</v>
      </c>
      <c r="E9" s="12"/>
      <c r="F9" s="9"/>
    </row>
    <row r="10" ht="16.5" customHeight="1" spans="1:6">
      <c r="A10" s="9"/>
      <c r="B10" s="111"/>
      <c r="C10" s="108"/>
      <c r="D10" s="111" t="s">
        <v>14</v>
      </c>
      <c r="E10" s="12" t="s">
        <v>15</v>
      </c>
      <c r="F10" s="9"/>
    </row>
    <row r="11" ht="16.5" customHeight="1" spans="1:6">
      <c r="A11" s="9"/>
      <c r="B11" s="111"/>
      <c r="C11" s="108"/>
      <c r="D11" s="111" t="s">
        <v>17</v>
      </c>
      <c r="E11" s="12" t="s">
        <v>18</v>
      </c>
      <c r="F11" s="9"/>
    </row>
    <row r="12" ht="16.5" customHeight="1" spans="1:6">
      <c r="A12" s="9"/>
      <c r="B12" s="111"/>
      <c r="C12" s="108"/>
      <c r="D12" s="111" t="s">
        <v>20</v>
      </c>
      <c r="E12" s="12"/>
      <c r="F12" s="9"/>
    </row>
    <row r="13" ht="16.5" customHeight="1" spans="1:6">
      <c r="A13" s="9"/>
      <c r="B13" s="111"/>
      <c r="C13" s="108"/>
      <c r="D13" s="111" t="s">
        <v>22</v>
      </c>
      <c r="E13" s="12"/>
      <c r="F13" s="9"/>
    </row>
    <row r="14" ht="16.5" customHeight="1" spans="1:6">
      <c r="A14" s="9"/>
      <c r="B14" s="111"/>
      <c r="C14" s="108"/>
      <c r="D14" s="111" t="s">
        <v>24</v>
      </c>
      <c r="E14" s="12" t="s">
        <v>25</v>
      </c>
      <c r="F14" s="9"/>
    </row>
    <row r="15" ht="16.5" customHeight="1" spans="1:6">
      <c r="A15" s="9"/>
      <c r="B15" s="111"/>
      <c r="C15" s="108"/>
      <c r="D15" s="111" t="s">
        <v>27</v>
      </c>
      <c r="E15" s="12"/>
      <c r="F15" s="9"/>
    </row>
    <row r="16" ht="16.5" customHeight="1" spans="1:6">
      <c r="A16" s="9"/>
      <c r="B16" s="111"/>
      <c r="C16" s="108"/>
      <c r="D16" s="111" t="s">
        <v>28</v>
      </c>
      <c r="E16" s="12" t="s">
        <v>29</v>
      </c>
      <c r="F16" s="9"/>
    </row>
    <row r="17" ht="16.5" customHeight="1" spans="1:6">
      <c r="A17" s="9"/>
      <c r="B17" s="111"/>
      <c r="C17" s="108"/>
      <c r="D17" s="111" t="s">
        <v>30</v>
      </c>
      <c r="E17" s="12" t="s">
        <v>31</v>
      </c>
      <c r="F17" s="9"/>
    </row>
    <row r="18" ht="16.5" customHeight="1" spans="1:6">
      <c r="A18" s="9"/>
      <c r="B18" s="111"/>
      <c r="C18" s="108"/>
      <c r="D18" s="111" t="s">
        <v>32</v>
      </c>
      <c r="E18" s="12" t="s">
        <v>33</v>
      </c>
      <c r="F18" s="9"/>
    </row>
    <row r="19" ht="16.5" customHeight="1" spans="1:6">
      <c r="A19" s="9"/>
      <c r="B19" s="111"/>
      <c r="C19" s="108"/>
      <c r="D19" s="111" t="s">
        <v>34</v>
      </c>
      <c r="E19" s="12" t="s">
        <v>35</v>
      </c>
      <c r="F19" s="9"/>
    </row>
    <row r="20" ht="16.5" customHeight="1" spans="1:6">
      <c r="A20" s="9"/>
      <c r="B20" s="111"/>
      <c r="C20" s="108"/>
      <c r="D20" s="111" t="s">
        <v>36</v>
      </c>
      <c r="E20" s="12"/>
      <c r="F20" s="9"/>
    </row>
    <row r="21" ht="16.5" customHeight="1" spans="1:6">
      <c r="A21" s="9"/>
      <c r="B21" s="111"/>
      <c r="C21" s="108"/>
      <c r="D21" s="111" t="s">
        <v>37</v>
      </c>
      <c r="E21" s="12"/>
      <c r="F21" s="9"/>
    </row>
    <row r="22" ht="16.5" customHeight="1" spans="1:6">
      <c r="A22" s="9"/>
      <c r="B22" s="111"/>
      <c r="C22" s="108"/>
      <c r="D22" s="111" t="s">
        <v>38</v>
      </c>
      <c r="E22" s="12"/>
      <c r="F22" s="9"/>
    </row>
    <row r="23" ht="16.5" customHeight="1" spans="1:6">
      <c r="A23" s="9"/>
      <c r="B23" s="111"/>
      <c r="C23" s="108"/>
      <c r="D23" s="111" t="s">
        <v>39</v>
      </c>
      <c r="E23" s="12"/>
      <c r="F23" s="9"/>
    </row>
    <row r="24" ht="16.5" customHeight="1" spans="1:6">
      <c r="A24" s="9"/>
      <c r="B24" s="111"/>
      <c r="C24" s="108"/>
      <c r="D24" s="111" t="s">
        <v>40</v>
      </c>
      <c r="E24" s="12"/>
      <c r="F24" s="9"/>
    </row>
    <row r="25" ht="16.5" customHeight="1" spans="1:6">
      <c r="A25" s="9"/>
      <c r="B25" s="111"/>
      <c r="C25" s="108"/>
      <c r="D25" s="111" t="s">
        <v>41</v>
      </c>
      <c r="E25" s="12"/>
      <c r="F25" s="9"/>
    </row>
    <row r="26" ht="16.5" customHeight="1" spans="1:6">
      <c r="A26" s="9"/>
      <c r="B26" s="111"/>
      <c r="C26" s="108"/>
      <c r="D26" s="111" t="s">
        <v>42</v>
      </c>
      <c r="E26" s="12"/>
      <c r="F26" s="9"/>
    </row>
    <row r="27" ht="16.5" customHeight="1" spans="1:6">
      <c r="A27" s="9"/>
      <c r="B27" s="111"/>
      <c r="C27" s="108"/>
      <c r="D27" s="111" t="s">
        <v>43</v>
      </c>
      <c r="E27" s="12"/>
      <c r="F27" s="9"/>
    </row>
    <row r="28" ht="16.5" customHeight="1" spans="1:6">
      <c r="A28" s="9"/>
      <c r="B28" s="111"/>
      <c r="C28" s="108"/>
      <c r="D28" s="111" t="s">
        <v>44</v>
      </c>
      <c r="E28" s="12"/>
      <c r="F28" s="9"/>
    </row>
    <row r="29" ht="16.5" customHeight="1" spans="1:6">
      <c r="A29" s="9"/>
      <c r="B29" s="111"/>
      <c r="C29" s="108"/>
      <c r="D29" s="111" t="s">
        <v>45</v>
      </c>
      <c r="E29" s="12"/>
      <c r="F29" s="9"/>
    </row>
    <row r="30" ht="16.5" customHeight="1" spans="1:6">
      <c r="A30" s="9"/>
      <c r="B30" s="111"/>
      <c r="C30" s="108"/>
      <c r="D30" s="111" t="s">
        <v>319</v>
      </c>
      <c r="E30" s="12"/>
      <c r="F30" s="9"/>
    </row>
    <row r="31" ht="16.5" customHeight="1" spans="1:6">
      <c r="A31" s="9"/>
      <c r="B31" s="111"/>
      <c r="C31" s="108"/>
      <c r="D31" s="111" t="s">
        <v>320</v>
      </c>
      <c r="E31" s="12"/>
      <c r="F31" s="9"/>
    </row>
    <row r="32" ht="16.5" customHeight="1" spans="1:6">
      <c r="A32" s="9"/>
      <c r="B32" s="111"/>
      <c r="C32" s="108"/>
      <c r="D32" s="111" t="s">
        <v>321</v>
      </c>
      <c r="E32" s="12"/>
      <c r="F32" s="9"/>
    </row>
    <row r="33" ht="16.5" customHeight="1" spans="1:6">
      <c r="A33" s="9"/>
      <c r="B33" s="111"/>
      <c r="C33" s="108"/>
      <c r="D33" s="111" t="s">
        <v>322</v>
      </c>
      <c r="E33" s="12"/>
      <c r="F33" s="9"/>
    </row>
    <row r="34" ht="16.5" customHeight="1" spans="1:6">
      <c r="A34" s="9"/>
      <c r="B34" s="111"/>
      <c r="C34" s="108"/>
      <c r="D34" s="111" t="s">
        <v>323</v>
      </c>
      <c r="E34" s="12"/>
      <c r="F34" s="9"/>
    </row>
    <row r="35" ht="16.5" customHeight="1" spans="1:6">
      <c r="A35" s="9"/>
      <c r="B35" s="111"/>
      <c r="C35" s="108"/>
      <c r="D35" s="111" t="s">
        <v>324</v>
      </c>
      <c r="E35" s="12"/>
      <c r="F35" s="9"/>
    </row>
    <row r="36" ht="16.5" customHeight="1" spans="1:6">
      <c r="A36" s="9"/>
      <c r="B36" s="111"/>
      <c r="C36" s="108"/>
      <c r="D36" s="111" t="s">
        <v>325</v>
      </c>
      <c r="E36" s="12"/>
      <c r="F36" s="9"/>
    </row>
    <row r="37" ht="16.5" customHeight="1" spans="1:6">
      <c r="A37" s="9"/>
      <c r="B37" s="111"/>
      <c r="C37" s="108"/>
      <c r="D37" s="111" t="s">
        <v>326</v>
      </c>
      <c r="E37" s="12"/>
      <c r="F37" s="9"/>
    </row>
    <row r="38" s="94" customFormat="1" ht="16.5" customHeight="1" spans="1:6">
      <c r="A38" s="96"/>
      <c r="B38" s="110" t="s">
        <v>327</v>
      </c>
      <c r="C38" s="109"/>
      <c r="D38" s="110" t="s">
        <v>328</v>
      </c>
      <c r="E38" s="97"/>
      <c r="F38" s="96"/>
    </row>
    <row r="39" ht="16.5" customHeight="1" spans="1:6">
      <c r="A39" s="9"/>
      <c r="B39" s="110" t="s">
        <v>329</v>
      </c>
      <c r="C39" s="109"/>
      <c r="D39" s="111"/>
      <c r="E39" s="12"/>
      <c r="F39" s="9"/>
    </row>
    <row r="40" ht="16.5" customHeight="1" spans="1:6">
      <c r="A40" s="1"/>
      <c r="B40" s="110" t="s">
        <v>330</v>
      </c>
      <c r="C40" s="109"/>
      <c r="D40" s="111"/>
      <c r="E40" s="12"/>
      <c r="F40" s="1"/>
    </row>
    <row r="41" ht="16.5" customHeight="1" spans="1:6">
      <c r="A41" s="1"/>
      <c r="B41" s="111" t="s">
        <v>331</v>
      </c>
      <c r="C41" s="12"/>
      <c r="D41" s="111"/>
      <c r="E41" s="12"/>
      <c r="F41" s="1"/>
    </row>
    <row r="42" ht="16.5" customHeight="1" spans="1:6">
      <c r="A42" s="9"/>
      <c r="B42" s="56" t="s">
        <v>56</v>
      </c>
      <c r="C42" s="90" t="s">
        <v>53</v>
      </c>
      <c r="D42" s="56" t="s">
        <v>57</v>
      </c>
      <c r="E42" s="90" t="s">
        <v>53</v>
      </c>
      <c r="F42" s="9"/>
    </row>
    <row r="43" ht="9.75" customHeight="1" spans="1:6">
      <c r="A43" s="101"/>
      <c r="B43" s="92"/>
      <c r="C43" s="92"/>
      <c r="D43" s="92"/>
      <c r="E43" s="92"/>
      <c r="F43" s="93"/>
    </row>
  </sheetData>
  <mergeCells count="5">
    <mergeCell ref="B2:E2"/>
    <mergeCell ref="B3:C3"/>
    <mergeCell ref="B4:C4"/>
    <mergeCell ref="D4:E4"/>
    <mergeCell ref="A7:A37"/>
  </mergeCells>
  <printOptions horizontalCentered="1"/>
  <pageMargins left="0.707638888888889" right="0.707638888888889" top="1.06180555555556" bottom="0.8652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41"/>
  <sheetViews>
    <sheetView workbookViewId="0">
      <pane ySplit="6" topLeftCell="A38" activePane="bottomLeft" state="frozen"/>
      <selection/>
      <selection pane="bottomLeft" activeCell="F43" sqref="F43"/>
    </sheetView>
  </sheetViews>
  <sheetFormatPr defaultColWidth="10" defaultRowHeight="13.5"/>
  <cols>
    <col min="1" max="1" width="1.5" customWidth="1"/>
    <col min="2" max="2" width="33.375" customWidth="1"/>
    <col min="3" max="3" width="11.7583333333333" customWidth="1"/>
    <col min="4" max="4" width="30.7583333333333" customWidth="1"/>
    <col min="5" max="10" width="16.375" customWidth="1"/>
    <col min="11" max="11" width="1.5" customWidth="1"/>
    <col min="12" max="13" width="9.75833333333333" customWidth="1"/>
  </cols>
  <sheetData>
    <row r="1" ht="16.35" customHeight="1" spans="1:11">
      <c r="A1" s="95"/>
      <c r="B1" s="79"/>
      <c r="C1" s="102"/>
      <c r="D1" s="80"/>
      <c r="E1" s="80"/>
      <c r="F1" s="80"/>
      <c r="G1" s="80"/>
      <c r="H1" s="80" t="s">
        <v>233</v>
      </c>
      <c r="I1" s="80"/>
      <c r="J1" s="102"/>
      <c r="K1" s="81"/>
    </row>
    <row r="2" ht="22.9" customHeight="1" spans="1:11">
      <c r="A2" s="9"/>
      <c r="B2" s="5" t="s">
        <v>332</v>
      </c>
      <c r="C2" s="5"/>
      <c r="D2" s="5"/>
      <c r="E2" s="5"/>
      <c r="F2" s="5"/>
      <c r="G2" s="5"/>
      <c r="H2" s="5"/>
      <c r="I2" s="5"/>
      <c r="J2" s="106"/>
      <c r="K2" s="83"/>
    </row>
    <row r="3" ht="19.5" customHeight="1" spans="1:11">
      <c r="A3" s="9"/>
      <c r="B3" s="85"/>
      <c r="C3" s="85"/>
      <c r="D3" s="85"/>
      <c r="E3" s="85"/>
      <c r="F3" s="85"/>
      <c r="G3" s="85"/>
      <c r="H3" s="85"/>
      <c r="I3" s="86"/>
      <c r="J3" s="86" t="s">
        <v>1</v>
      </c>
      <c r="K3" s="87"/>
    </row>
    <row r="4" ht="23.1" customHeight="1" spans="1:11">
      <c r="A4" s="53"/>
      <c r="B4" s="88" t="s">
        <v>333</v>
      </c>
      <c r="C4" s="88" t="s">
        <v>334</v>
      </c>
      <c r="D4" s="88"/>
      <c r="E4" s="88" t="s">
        <v>335</v>
      </c>
      <c r="F4" s="88"/>
      <c r="G4" s="88"/>
      <c r="H4" s="88"/>
      <c r="I4" s="88"/>
      <c r="J4" s="88"/>
      <c r="K4" s="53"/>
    </row>
    <row r="5" ht="23.1" customHeight="1" spans="1:11">
      <c r="A5" s="53"/>
      <c r="B5" s="88"/>
      <c r="C5" s="88" t="s">
        <v>336</v>
      </c>
      <c r="D5" s="88" t="s">
        <v>337</v>
      </c>
      <c r="E5" s="88" t="s">
        <v>61</v>
      </c>
      <c r="F5" s="88" t="s">
        <v>83</v>
      </c>
      <c r="G5" s="88"/>
      <c r="H5" s="88"/>
      <c r="I5" s="88" t="s">
        <v>84</v>
      </c>
      <c r="J5" s="88"/>
      <c r="K5" s="107"/>
    </row>
    <row r="6" ht="34.5" customHeight="1" spans="1:11">
      <c r="A6" s="53"/>
      <c r="B6" s="88"/>
      <c r="C6" s="88"/>
      <c r="D6" s="88"/>
      <c r="E6" s="88"/>
      <c r="F6" s="88" t="s">
        <v>63</v>
      </c>
      <c r="G6" s="88" t="s">
        <v>338</v>
      </c>
      <c r="H6" s="88" t="s">
        <v>339</v>
      </c>
      <c r="I6" s="88" t="s">
        <v>340</v>
      </c>
      <c r="J6" s="37" t="s">
        <v>341</v>
      </c>
      <c r="K6" s="53"/>
    </row>
    <row r="7" ht="24.95" customHeight="1" spans="1:11">
      <c r="A7" s="9"/>
      <c r="B7" s="18" t="s">
        <v>243</v>
      </c>
      <c r="C7" s="18" t="s">
        <v>342</v>
      </c>
      <c r="D7" s="18" t="s">
        <v>343</v>
      </c>
      <c r="E7" s="12" t="s">
        <v>163</v>
      </c>
      <c r="F7" s="12"/>
      <c r="G7" s="12"/>
      <c r="H7" s="12"/>
      <c r="I7" s="108">
        <v>29.3</v>
      </c>
      <c r="J7" s="12" t="s">
        <v>163</v>
      </c>
      <c r="K7" s="9"/>
    </row>
    <row r="8" ht="24.95" customHeight="1" spans="1:11">
      <c r="A8" s="9"/>
      <c r="B8" s="18" t="s">
        <v>243</v>
      </c>
      <c r="C8" s="18" t="s">
        <v>344</v>
      </c>
      <c r="D8" s="18" t="s">
        <v>345</v>
      </c>
      <c r="E8" s="12" t="s">
        <v>346</v>
      </c>
      <c r="F8" s="12" t="s">
        <v>346</v>
      </c>
      <c r="G8" s="12" t="s">
        <v>347</v>
      </c>
      <c r="H8" s="12" t="s">
        <v>348</v>
      </c>
      <c r="I8" s="108"/>
      <c r="J8" s="12"/>
      <c r="K8" s="9"/>
    </row>
    <row r="9" ht="24.95" customHeight="1" spans="1:11">
      <c r="A9" s="9"/>
      <c r="B9" s="18" t="s">
        <v>243</v>
      </c>
      <c r="C9" s="18" t="s">
        <v>349</v>
      </c>
      <c r="D9" s="18" t="s">
        <v>350</v>
      </c>
      <c r="E9" s="12" t="s">
        <v>172</v>
      </c>
      <c r="F9" s="12" t="s">
        <v>172</v>
      </c>
      <c r="G9" s="12" t="s">
        <v>172</v>
      </c>
      <c r="H9" s="12"/>
      <c r="I9" s="108"/>
      <c r="J9" s="12"/>
      <c r="K9" s="9"/>
    </row>
    <row r="10" ht="24.95" customHeight="1" spans="1:11">
      <c r="A10" s="9"/>
      <c r="B10" s="18" t="s">
        <v>243</v>
      </c>
      <c r="C10" s="18" t="s">
        <v>351</v>
      </c>
      <c r="D10" s="18" t="s">
        <v>352</v>
      </c>
      <c r="E10" s="12" t="s">
        <v>214</v>
      </c>
      <c r="F10" s="12"/>
      <c r="G10" s="12"/>
      <c r="H10" s="12"/>
      <c r="I10" s="108">
        <v>751.8832</v>
      </c>
      <c r="J10" s="12" t="s">
        <v>214</v>
      </c>
      <c r="K10" s="9"/>
    </row>
    <row r="11" ht="24.95" customHeight="1" spans="1:11">
      <c r="A11" s="9"/>
      <c r="B11" s="18" t="s">
        <v>243</v>
      </c>
      <c r="C11" s="18" t="s">
        <v>353</v>
      </c>
      <c r="D11" s="18" t="s">
        <v>354</v>
      </c>
      <c r="E11" s="12" t="s">
        <v>102</v>
      </c>
      <c r="F11" s="12"/>
      <c r="G11" s="12"/>
      <c r="H11" s="12"/>
      <c r="I11" s="108">
        <v>4.3845</v>
      </c>
      <c r="J11" s="12" t="s">
        <v>102</v>
      </c>
      <c r="K11" s="9"/>
    </row>
    <row r="12" ht="24.95" customHeight="1" spans="1:11">
      <c r="A12" s="9"/>
      <c r="B12" s="18" t="s">
        <v>243</v>
      </c>
      <c r="C12" s="18" t="s">
        <v>355</v>
      </c>
      <c r="D12" s="18" t="s">
        <v>356</v>
      </c>
      <c r="E12" s="12" t="s">
        <v>221</v>
      </c>
      <c r="F12" s="12"/>
      <c r="G12" s="12"/>
      <c r="H12" s="12"/>
      <c r="I12" s="108">
        <v>22</v>
      </c>
      <c r="J12" s="12" t="s">
        <v>221</v>
      </c>
      <c r="K12" s="9"/>
    </row>
    <row r="13" ht="24.95" customHeight="1" spans="1:11">
      <c r="A13" s="9"/>
      <c r="B13" s="18" t="s">
        <v>243</v>
      </c>
      <c r="C13" s="18" t="s">
        <v>357</v>
      </c>
      <c r="D13" s="18" t="s">
        <v>358</v>
      </c>
      <c r="E13" s="12" t="s">
        <v>359</v>
      </c>
      <c r="F13" s="12"/>
      <c r="G13" s="12"/>
      <c r="H13" s="12"/>
      <c r="I13" s="108">
        <v>5676.3796</v>
      </c>
      <c r="J13" s="12" t="s">
        <v>359</v>
      </c>
      <c r="K13" s="9"/>
    </row>
    <row r="14" ht="24.95" customHeight="1" spans="1:11">
      <c r="A14" s="9"/>
      <c r="B14" s="18" t="s">
        <v>243</v>
      </c>
      <c r="C14" s="18" t="s">
        <v>360</v>
      </c>
      <c r="D14" s="18" t="s">
        <v>361</v>
      </c>
      <c r="E14" s="12" t="s">
        <v>362</v>
      </c>
      <c r="F14" s="12"/>
      <c r="G14" s="12"/>
      <c r="H14" s="12"/>
      <c r="I14" s="108">
        <v>1379.2487</v>
      </c>
      <c r="J14" s="12" t="s">
        <v>362</v>
      </c>
      <c r="K14" s="9"/>
    </row>
    <row r="15" ht="24.95" customHeight="1" spans="1:11">
      <c r="A15" s="9"/>
      <c r="B15" s="18" t="s">
        <v>243</v>
      </c>
      <c r="C15" s="18" t="s">
        <v>363</v>
      </c>
      <c r="D15" s="18" t="s">
        <v>364</v>
      </c>
      <c r="E15" s="12" t="s">
        <v>18</v>
      </c>
      <c r="F15" s="12" t="s">
        <v>18</v>
      </c>
      <c r="G15" s="12"/>
      <c r="H15" s="12" t="s">
        <v>18</v>
      </c>
      <c r="I15" s="108"/>
      <c r="J15" s="12"/>
      <c r="K15" s="9"/>
    </row>
    <row r="16" ht="24.95" customHeight="1" spans="1:11">
      <c r="A16" s="9"/>
      <c r="B16" s="18" t="s">
        <v>243</v>
      </c>
      <c r="C16" s="18" t="s">
        <v>365</v>
      </c>
      <c r="D16" s="18" t="s">
        <v>366</v>
      </c>
      <c r="E16" s="12" t="s">
        <v>227</v>
      </c>
      <c r="F16" s="12"/>
      <c r="G16" s="12"/>
      <c r="H16" s="12"/>
      <c r="I16" s="108">
        <v>536.0031</v>
      </c>
      <c r="J16" s="12" t="s">
        <v>227</v>
      </c>
      <c r="K16" s="9"/>
    </row>
    <row r="17" ht="24.95" customHeight="1" spans="1:11">
      <c r="A17" s="9"/>
      <c r="B17" s="18" t="s">
        <v>243</v>
      </c>
      <c r="C17" s="18" t="s">
        <v>367</v>
      </c>
      <c r="D17" s="18" t="s">
        <v>368</v>
      </c>
      <c r="E17" s="12" t="s">
        <v>120</v>
      </c>
      <c r="F17" s="12"/>
      <c r="G17" s="12"/>
      <c r="H17" s="12"/>
      <c r="I17" s="108">
        <v>12.6691</v>
      </c>
      <c r="J17" s="12" t="s">
        <v>120</v>
      </c>
      <c r="K17" s="9"/>
    </row>
    <row r="18" ht="24.95" customHeight="1" spans="1:11">
      <c r="A18" s="9"/>
      <c r="B18" s="18" t="s">
        <v>243</v>
      </c>
      <c r="C18" s="18" t="s">
        <v>369</v>
      </c>
      <c r="D18" s="18" t="s">
        <v>370</v>
      </c>
      <c r="E18" s="12" t="s">
        <v>152</v>
      </c>
      <c r="F18" s="12" t="s">
        <v>152</v>
      </c>
      <c r="G18" s="12" t="s">
        <v>152</v>
      </c>
      <c r="H18" s="12"/>
      <c r="I18" s="108"/>
      <c r="J18" s="12"/>
      <c r="K18" s="9"/>
    </row>
    <row r="19" ht="24.95" customHeight="1" spans="1:11">
      <c r="A19" s="9"/>
      <c r="B19" s="18" t="s">
        <v>243</v>
      </c>
      <c r="C19" s="18" t="s">
        <v>371</v>
      </c>
      <c r="D19" s="18" t="s">
        <v>372</v>
      </c>
      <c r="E19" s="12" t="s">
        <v>92</v>
      </c>
      <c r="F19" s="12"/>
      <c r="G19" s="12"/>
      <c r="H19" s="12"/>
      <c r="I19" s="108">
        <v>3</v>
      </c>
      <c r="J19" s="12" t="s">
        <v>92</v>
      </c>
      <c r="K19" s="9"/>
    </row>
    <row r="20" ht="24.95" customHeight="1" spans="1:11">
      <c r="A20" s="9"/>
      <c r="B20" s="18" t="s">
        <v>243</v>
      </c>
      <c r="C20" s="18" t="s">
        <v>373</v>
      </c>
      <c r="D20" s="18" t="s">
        <v>352</v>
      </c>
      <c r="E20" s="12" t="s">
        <v>374</v>
      </c>
      <c r="F20" s="12"/>
      <c r="G20" s="12"/>
      <c r="H20" s="12"/>
      <c r="I20" s="108">
        <v>837.7</v>
      </c>
      <c r="J20" s="12" t="s">
        <v>374</v>
      </c>
      <c r="K20" s="9"/>
    </row>
    <row r="21" ht="24.95" customHeight="1" spans="1:11">
      <c r="A21" s="9"/>
      <c r="B21" s="18" t="s">
        <v>243</v>
      </c>
      <c r="C21" s="18" t="s">
        <v>375</v>
      </c>
      <c r="D21" s="18" t="s">
        <v>376</v>
      </c>
      <c r="E21" s="12" t="s">
        <v>155</v>
      </c>
      <c r="F21" s="12" t="s">
        <v>155</v>
      </c>
      <c r="G21" s="12" t="s">
        <v>155</v>
      </c>
      <c r="H21" s="12"/>
      <c r="I21" s="108"/>
      <c r="J21" s="12"/>
      <c r="K21" s="9"/>
    </row>
    <row r="22" ht="24.95" customHeight="1" spans="1:11">
      <c r="A22" s="9"/>
      <c r="B22" s="18" t="s">
        <v>243</v>
      </c>
      <c r="C22" s="18" t="s">
        <v>377</v>
      </c>
      <c r="D22" s="18" t="s">
        <v>378</v>
      </c>
      <c r="E22" s="12" t="s">
        <v>170</v>
      </c>
      <c r="F22" s="12" t="s">
        <v>170</v>
      </c>
      <c r="G22" s="12" t="s">
        <v>170</v>
      </c>
      <c r="H22" s="12"/>
      <c r="I22" s="108"/>
      <c r="J22" s="12"/>
      <c r="K22" s="9"/>
    </row>
    <row r="23" ht="24.95" customHeight="1" spans="1:11">
      <c r="A23" s="9"/>
      <c r="B23" s="18" t="s">
        <v>243</v>
      </c>
      <c r="C23" s="18" t="s">
        <v>379</v>
      </c>
      <c r="D23" s="18" t="s">
        <v>380</v>
      </c>
      <c r="E23" s="12" t="s">
        <v>175</v>
      </c>
      <c r="F23" s="12" t="s">
        <v>175</v>
      </c>
      <c r="G23" s="12" t="s">
        <v>175</v>
      </c>
      <c r="H23" s="12"/>
      <c r="I23" s="108"/>
      <c r="J23" s="12"/>
      <c r="K23" s="9"/>
    </row>
    <row r="24" ht="24.95" customHeight="1" spans="1:11">
      <c r="A24" s="9"/>
      <c r="B24" s="18" t="s">
        <v>243</v>
      </c>
      <c r="C24" s="18" t="s">
        <v>381</v>
      </c>
      <c r="D24" s="18" t="s">
        <v>382</v>
      </c>
      <c r="E24" s="12" t="s">
        <v>141</v>
      </c>
      <c r="F24" s="12"/>
      <c r="G24" s="12"/>
      <c r="H24" s="12"/>
      <c r="I24" s="108">
        <v>0.2</v>
      </c>
      <c r="J24" s="12" t="s">
        <v>141</v>
      </c>
      <c r="K24" s="9"/>
    </row>
    <row r="25" ht="24.95" customHeight="1" spans="1:11">
      <c r="A25" s="9"/>
      <c r="B25" s="18" t="s">
        <v>243</v>
      </c>
      <c r="C25" s="18" t="s">
        <v>383</v>
      </c>
      <c r="D25" s="18" t="s">
        <v>384</v>
      </c>
      <c r="E25" s="12" t="s">
        <v>385</v>
      </c>
      <c r="F25" s="12" t="s">
        <v>385</v>
      </c>
      <c r="G25" s="12" t="s">
        <v>385</v>
      </c>
      <c r="H25" s="12"/>
      <c r="I25" s="108"/>
      <c r="J25" s="12"/>
      <c r="K25" s="9"/>
    </row>
    <row r="26" ht="24.95" customHeight="1" spans="1:11">
      <c r="A26" s="9"/>
      <c r="B26" s="18" t="s">
        <v>243</v>
      </c>
      <c r="C26" s="18" t="s">
        <v>386</v>
      </c>
      <c r="D26" s="18" t="s">
        <v>387</v>
      </c>
      <c r="E26" s="12" t="s">
        <v>114</v>
      </c>
      <c r="F26" s="12"/>
      <c r="G26" s="12"/>
      <c r="H26" s="12"/>
      <c r="I26" s="108">
        <v>0.644</v>
      </c>
      <c r="J26" s="12" t="s">
        <v>114</v>
      </c>
      <c r="K26" s="9"/>
    </row>
    <row r="27" ht="24.95" customHeight="1" spans="1:11">
      <c r="A27" s="9"/>
      <c r="B27" s="18" t="s">
        <v>243</v>
      </c>
      <c r="C27" s="18" t="s">
        <v>388</v>
      </c>
      <c r="D27" s="18" t="s">
        <v>389</v>
      </c>
      <c r="E27" s="12" t="s">
        <v>15</v>
      </c>
      <c r="F27" s="12"/>
      <c r="G27" s="12"/>
      <c r="H27" s="12"/>
      <c r="I27" s="108">
        <v>0.8</v>
      </c>
      <c r="J27" s="12" t="s">
        <v>15</v>
      </c>
      <c r="K27" s="9"/>
    </row>
    <row r="28" ht="24.95" customHeight="1" spans="1:11">
      <c r="A28" s="9"/>
      <c r="B28" s="18" t="s">
        <v>243</v>
      </c>
      <c r="C28" s="18" t="s">
        <v>390</v>
      </c>
      <c r="D28" s="18" t="s">
        <v>391</v>
      </c>
      <c r="E28" s="12" t="s">
        <v>392</v>
      </c>
      <c r="F28" s="12" t="s">
        <v>392</v>
      </c>
      <c r="G28" s="12" t="s">
        <v>393</v>
      </c>
      <c r="H28" s="12" t="s">
        <v>145</v>
      </c>
      <c r="I28" s="108"/>
      <c r="J28" s="12"/>
      <c r="K28" s="9"/>
    </row>
    <row r="29" ht="24.95" customHeight="1" spans="1:11">
      <c r="A29" s="9"/>
      <c r="B29" s="18" t="s">
        <v>243</v>
      </c>
      <c r="C29" s="18" t="s">
        <v>394</v>
      </c>
      <c r="D29" s="18" t="s">
        <v>395</v>
      </c>
      <c r="E29" s="12" t="s">
        <v>105</v>
      </c>
      <c r="F29" s="12"/>
      <c r="G29" s="12"/>
      <c r="H29" s="12"/>
      <c r="I29" s="108">
        <v>89.52957</v>
      </c>
      <c r="J29" s="12" t="s">
        <v>105</v>
      </c>
      <c r="K29" s="9"/>
    </row>
    <row r="30" ht="24.95" customHeight="1" spans="1:11">
      <c r="A30" s="9"/>
      <c r="B30" s="18" t="s">
        <v>243</v>
      </c>
      <c r="C30" s="18" t="s">
        <v>396</v>
      </c>
      <c r="D30" s="18" t="s">
        <v>352</v>
      </c>
      <c r="E30" s="12" t="s">
        <v>112</v>
      </c>
      <c r="F30" s="12"/>
      <c r="G30" s="12"/>
      <c r="H30" s="12"/>
      <c r="I30" s="108">
        <v>2.16</v>
      </c>
      <c r="J30" s="12" t="s">
        <v>112</v>
      </c>
      <c r="K30" s="9"/>
    </row>
    <row r="31" ht="24.95" customHeight="1" spans="1:11">
      <c r="A31" s="9"/>
      <c r="B31" s="18" t="s">
        <v>243</v>
      </c>
      <c r="C31" s="18" t="s">
        <v>397</v>
      </c>
      <c r="D31" s="18" t="s">
        <v>398</v>
      </c>
      <c r="E31" s="12" t="s">
        <v>167</v>
      </c>
      <c r="F31" s="12"/>
      <c r="G31" s="12"/>
      <c r="H31" s="12"/>
      <c r="I31" s="108">
        <v>59.81</v>
      </c>
      <c r="J31" s="12" t="s">
        <v>167</v>
      </c>
      <c r="K31" s="9"/>
    </row>
    <row r="32" ht="24.95" customHeight="1" spans="1:11">
      <c r="A32" s="9"/>
      <c r="B32" s="18" t="s">
        <v>243</v>
      </c>
      <c r="C32" s="18" t="s">
        <v>399</v>
      </c>
      <c r="D32" s="18" t="s">
        <v>400</v>
      </c>
      <c r="E32" s="12" t="s">
        <v>160</v>
      </c>
      <c r="F32" s="12"/>
      <c r="G32" s="12"/>
      <c r="H32" s="12"/>
      <c r="I32" s="108">
        <v>11.1586</v>
      </c>
      <c r="J32" s="12" t="s">
        <v>160</v>
      </c>
      <c r="K32" s="9"/>
    </row>
    <row r="33" ht="24.95" customHeight="1" spans="1:11">
      <c r="A33" s="9"/>
      <c r="B33" s="18" t="s">
        <v>243</v>
      </c>
      <c r="C33" s="18" t="s">
        <v>401</v>
      </c>
      <c r="D33" s="18" t="s">
        <v>402</v>
      </c>
      <c r="E33" s="12" t="s">
        <v>100</v>
      </c>
      <c r="F33" s="12"/>
      <c r="G33" s="12"/>
      <c r="H33" s="12"/>
      <c r="I33" s="108">
        <v>53.0785</v>
      </c>
      <c r="J33" s="12" t="s">
        <v>100</v>
      </c>
      <c r="K33" s="9"/>
    </row>
    <row r="34" ht="24.95" customHeight="1" spans="1:11">
      <c r="A34" s="9"/>
      <c r="B34" s="18" t="s">
        <v>243</v>
      </c>
      <c r="C34" s="18" t="s">
        <v>403</v>
      </c>
      <c r="D34" s="18" t="s">
        <v>352</v>
      </c>
      <c r="E34" s="12" t="s">
        <v>96</v>
      </c>
      <c r="F34" s="12"/>
      <c r="G34" s="12"/>
      <c r="H34" s="12"/>
      <c r="I34" s="108">
        <v>7.5</v>
      </c>
      <c r="J34" s="12" t="s">
        <v>96</v>
      </c>
      <c r="K34" s="9"/>
    </row>
    <row r="35" ht="24.95" customHeight="1" spans="1:11">
      <c r="A35" s="9"/>
      <c r="B35" s="18" t="s">
        <v>243</v>
      </c>
      <c r="C35" s="18" t="s">
        <v>404</v>
      </c>
      <c r="D35" s="18" t="s">
        <v>405</v>
      </c>
      <c r="E35" s="12" t="s">
        <v>158</v>
      </c>
      <c r="F35" s="12" t="s">
        <v>158</v>
      </c>
      <c r="G35" s="12" t="s">
        <v>158</v>
      </c>
      <c r="H35" s="12"/>
      <c r="I35" s="108"/>
      <c r="J35" s="12"/>
      <c r="K35" s="9"/>
    </row>
    <row r="36" ht="24.95" customHeight="1" spans="1:11">
      <c r="A36" s="9"/>
      <c r="B36" s="18" t="s">
        <v>243</v>
      </c>
      <c r="C36" s="18" t="s">
        <v>406</v>
      </c>
      <c r="D36" s="18" t="s">
        <v>407</v>
      </c>
      <c r="E36" s="12" t="s">
        <v>35</v>
      </c>
      <c r="F36" s="12"/>
      <c r="G36" s="12"/>
      <c r="H36" s="12"/>
      <c r="I36" s="108">
        <v>19.1</v>
      </c>
      <c r="J36" s="12" t="s">
        <v>35</v>
      </c>
      <c r="K36" s="9"/>
    </row>
    <row r="37" ht="24.95" customHeight="1" spans="1:11">
      <c r="A37" s="9"/>
      <c r="B37" s="18" t="s">
        <v>243</v>
      </c>
      <c r="C37" s="18" t="s">
        <v>408</v>
      </c>
      <c r="D37" s="18" t="s">
        <v>409</v>
      </c>
      <c r="E37" s="12" t="s">
        <v>165</v>
      </c>
      <c r="F37" s="12"/>
      <c r="G37" s="12"/>
      <c r="H37" s="12"/>
      <c r="I37" s="108">
        <v>15.1872</v>
      </c>
      <c r="J37" s="12" t="s">
        <v>165</v>
      </c>
      <c r="K37" s="9"/>
    </row>
    <row r="38" ht="24.95" customHeight="1" spans="1:11">
      <c r="A38" s="9"/>
      <c r="B38" s="18" t="s">
        <v>243</v>
      </c>
      <c r="C38" s="18" t="s">
        <v>410</v>
      </c>
      <c r="D38" s="18" t="s">
        <v>411</v>
      </c>
      <c r="E38" s="12" t="s">
        <v>31</v>
      </c>
      <c r="F38" s="12"/>
      <c r="G38" s="12"/>
      <c r="H38" s="12"/>
      <c r="I38" s="108">
        <v>368.20967</v>
      </c>
      <c r="J38" s="12" t="s">
        <v>31</v>
      </c>
      <c r="K38" s="9"/>
    </row>
    <row r="39" s="94" customFormat="1" ht="24.95" customHeight="1" spans="1:11">
      <c r="A39" s="96"/>
      <c r="B39" s="22" t="s">
        <v>243</v>
      </c>
      <c r="C39" s="22">
        <v>2120399</v>
      </c>
      <c r="D39" s="22" t="s">
        <v>412</v>
      </c>
      <c r="E39" s="103">
        <v>6.81554</v>
      </c>
      <c r="F39" s="97"/>
      <c r="G39" s="97"/>
      <c r="H39" s="97"/>
      <c r="I39" s="109">
        <v>6.81554</v>
      </c>
      <c r="J39" s="97"/>
      <c r="K39" s="96"/>
    </row>
    <row r="40" ht="25" customHeight="1" spans="1:11">
      <c r="A40" s="89"/>
      <c r="B40" s="57"/>
      <c r="C40" s="98"/>
      <c r="D40" s="99" t="s">
        <v>78</v>
      </c>
      <c r="E40" s="104">
        <f>6.81554+14520.243323</f>
        <v>14527.058863</v>
      </c>
      <c r="F40" s="100" t="s">
        <v>231</v>
      </c>
      <c r="G40" s="100" t="s">
        <v>413</v>
      </c>
      <c r="H40" s="100" t="s">
        <v>414</v>
      </c>
      <c r="I40" s="104">
        <f>6.81554+9879.94574</f>
        <v>9886.76128</v>
      </c>
      <c r="J40" s="100" t="s">
        <v>415</v>
      </c>
      <c r="K40" s="89"/>
    </row>
    <row r="41" ht="9.75" customHeight="1" spans="1:11">
      <c r="A41" s="101"/>
      <c r="B41" s="92"/>
      <c r="C41" s="105"/>
      <c r="D41" s="92"/>
      <c r="E41" s="92"/>
      <c r="F41" s="92"/>
      <c r="G41" s="92"/>
      <c r="H41" s="92"/>
      <c r="I41" s="92"/>
      <c r="J41" s="105"/>
      <c r="K41" s="93"/>
    </row>
  </sheetData>
  <autoFilter ref="A6:K40"/>
  <mergeCells count="11">
    <mergeCell ref="B2:I2"/>
    <mergeCell ref="B3:D3"/>
    <mergeCell ref="C4:D4"/>
    <mergeCell ref="E4:J4"/>
    <mergeCell ref="F5:H5"/>
    <mergeCell ref="I5:J5"/>
    <mergeCell ref="A7:A38"/>
    <mergeCell ref="B4:B6"/>
    <mergeCell ref="C5:C6"/>
    <mergeCell ref="D5:D6"/>
    <mergeCell ref="E5:E6"/>
  </mergeCells>
  <printOptions horizontalCentered="1"/>
  <pageMargins left="0.707638888888889" right="0.707638888888889" top="1.06180555555556" bottom="0.8652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5"/>
  <sheetViews>
    <sheetView workbookViewId="0">
      <pane ySplit="5" topLeftCell="A28" activePane="bottomLeft" state="frozen"/>
      <selection/>
      <selection pane="bottomLeft" activeCell="H26" sqref="H26"/>
    </sheetView>
  </sheetViews>
  <sheetFormatPr defaultColWidth="10" defaultRowHeight="13.5" outlineLevelCol="6"/>
  <cols>
    <col min="1" max="1" width="1.5" customWidth="1"/>
    <col min="2" max="3" width="35.875" customWidth="1"/>
    <col min="4" max="6" width="16.375" customWidth="1"/>
    <col min="7" max="7" width="1.5" customWidth="1"/>
    <col min="8" max="9" width="9.75833333333333" customWidth="1"/>
  </cols>
  <sheetData>
    <row r="1" ht="16.35" customHeight="1" spans="1:7">
      <c r="A1" s="95"/>
      <c r="B1" s="79"/>
      <c r="C1" s="80"/>
      <c r="D1" s="80"/>
      <c r="E1" s="80"/>
      <c r="F1" s="80" t="s">
        <v>233</v>
      </c>
      <c r="G1" s="81"/>
    </row>
    <row r="2" ht="22.9" customHeight="1" spans="1:7">
      <c r="A2" s="9"/>
      <c r="B2" s="5" t="s">
        <v>416</v>
      </c>
      <c r="C2" s="5"/>
      <c r="D2" s="5"/>
      <c r="E2" s="5"/>
      <c r="F2" s="5"/>
      <c r="G2" s="83"/>
    </row>
    <row r="3" ht="19.5" customHeight="1" spans="1:7">
      <c r="A3" s="9"/>
      <c r="B3" s="85"/>
      <c r="C3" s="85"/>
      <c r="D3" s="85"/>
      <c r="E3" s="85"/>
      <c r="F3" s="86" t="s">
        <v>1</v>
      </c>
      <c r="G3" s="87"/>
    </row>
    <row r="4" ht="22.9" customHeight="1" spans="1:7">
      <c r="A4" s="53"/>
      <c r="B4" s="88" t="s">
        <v>81</v>
      </c>
      <c r="C4" s="88" t="s">
        <v>82</v>
      </c>
      <c r="D4" s="88" t="s">
        <v>335</v>
      </c>
      <c r="E4" s="88"/>
      <c r="F4" s="88"/>
      <c r="G4" s="53"/>
    </row>
    <row r="5" ht="22.9" customHeight="1" spans="1:7">
      <c r="A5" s="53"/>
      <c r="B5" s="88"/>
      <c r="C5" s="88"/>
      <c r="D5" s="88" t="s">
        <v>61</v>
      </c>
      <c r="E5" s="88" t="s">
        <v>338</v>
      </c>
      <c r="F5" s="88" t="s">
        <v>339</v>
      </c>
      <c r="G5" s="53"/>
    </row>
    <row r="6" ht="16.5" customHeight="1" spans="1:7">
      <c r="A6" s="9"/>
      <c r="B6" s="18" t="s">
        <v>107</v>
      </c>
      <c r="C6" s="18" t="s">
        <v>122</v>
      </c>
      <c r="D6" s="12" t="s">
        <v>417</v>
      </c>
      <c r="E6" s="12" t="s">
        <v>417</v>
      </c>
      <c r="F6" s="12"/>
      <c r="G6" s="9"/>
    </row>
    <row r="7" ht="16.5" customHeight="1" spans="1:7">
      <c r="A7" s="9"/>
      <c r="B7" s="18" t="s">
        <v>107</v>
      </c>
      <c r="C7" s="18" t="s">
        <v>108</v>
      </c>
      <c r="D7" s="12" t="s">
        <v>418</v>
      </c>
      <c r="E7" s="12" t="s">
        <v>418</v>
      </c>
      <c r="F7" s="12"/>
      <c r="G7" s="9"/>
    </row>
    <row r="8" ht="16.5" customHeight="1" spans="1:7">
      <c r="A8" s="9"/>
      <c r="B8" s="18" t="s">
        <v>107</v>
      </c>
      <c r="C8" s="18" t="s">
        <v>180</v>
      </c>
      <c r="D8" s="12" t="s">
        <v>181</v>
      </c>
      <c r="E8" s="12" t="s">
        <v>181</v>
      </c>
      <c r="F8" s="12"/>
      <c r="G8" s="9"/>
    </row>
    <row r="9" ht="16.5" customHeight="1" spans="1:7">
      <c r="A9" s="9"/>
      <c r="B9" s="18" t="s">
        <v>107</v>
      </c>
      <c r="C9" s="18" t="s">
        <v>125</v>
      </c>
      <c r="D9" s="12" t="s">
        <v>126</v>
      </c>
      <c r="E9" s="12" t="s">
        <v>126</v>
      </c>
      <c r="F9" s="12"/>
      <c r="G9" s="9"/>
    </row>
    <row r="10" ht="16.5" customHeight="1" spans="1:7">
      <c r="A10" s="9"/>
      <c r="B10" s="18" t="s">
        <v>127</v>
      </c>
      <c r="C10" s="18" t="s">
        <v>154</v>
      </c>
      <c r="D10" s="12" t="s">
        <v>155</v>
      </c>
      <c r="E10" s="12" t="s">
        <v>155</v>
      </c>
      <c r="F10" s="12"/>
      <c r="G10" s="9"/>
    </row>
    <row r="11" ht="16.5" customHeight="1" spans="1:7">
      <c r="A11" s="9"/>
      <c r="B11" s="18" t="s">
        <v>127</v>
      </c>
      <c r="C11" s="18" t="s">
        <v>157</v>
      </c>
      <c r="D11" s="12" t="s">
        <v>158</v>
      </c>
      <c r="E11" s="12" t="s">
        <v>158</v>
      </c>
      <c r="F11" s="12"/>
      <c r="G11" s="9"/>
    </row>
    <row r="12" ht="16.5" customHeight="1" spans="1:7">
      <c r="A12" s="9"/>
      <c r="B12" s="18" t="s">
        <v>127</v>
      </c>
      <c r="C12" s="18" t="s">
        <v>169</v>
      </c>
      <c r="D12" s="12" t="s">
        <v>419</v>
      </c>
      <c r="E12" s="12" t="s">
        <v>419</v>
      </c>
      <c r="F12" s="12"/>
      <c r="G12" s="9"/>
    </row>
    <row r="13" ht="16.5" customHeight="1" spans="1:7">
      <c r="A13" s="9"/>
      <c r="B13" s="18" t="s">
        <v>127</v>
      </c>
      <c r="C13" s="18" t="s">
        <v>128</v>
      </c>
      <c r="D13" s="12" t="s">
        <v>420</v>
      </c>
      <c r="E13" s="12" t="s">
        <v>420</v>
      </c>
      <c r="F13" s="12"/>
      <c r="G13" s="9"/>
    </row>
    <row r="14" ht="16.5" customHeight="1" spans="1:7">
      <c r="A14" s="9"/>
      <c r="B14" s="18" t="s">
        <v>130</v>
      </c>
      <c r="C14" s="18" t="s">
        <v>131</v>
      </c>
      <c r="D14" s="12" t="s">
        <v>421</v>
      </c>
      <c r="E14" s="12" t="s">
        <v>421</v>
      </c>
      <c r="F14" s="12"/>
      <c r="G14" s="9"/>
    </row>
    <row r="15" ht="16.5" customHeight="1" spans="1:7">
      <c r="A15" s="9"/>
      <c r="B15" s="18" t="s">
        <v>90</v>
      </c>
      <c r="C15" s="18" t="s">
        <v>91</v>
      </c>
      <c r="D15" s="12" t="s">
        <v>184</v>
      </c>
      <c r="E15" s="12"/>
      <c r="F15" s="12" t="s">
        <v>184</v>
      </c>
      <c r="G15" s="9"/>
    </row>
    <row r="16" ht="16.5" customHeight="1" spans="1:7">
      <c r="A16" s="9"/>
      <c r="B16" s="18" t="s">
        <v>90</v>
      </c>
      <c r="C16" s="18" t="s">
        <v>185</v>
      </c>
      <c r="D16" s="12" t="s">
        <v>186</v>
      </c>
      <c r="E16" s="12"/>
      <c r="F16" s="12" t="s">
        <v>186</v>
      </c>
      <c r="G16" s="9"/>
    </row>
    <row r="17" ht="16.5" customHeight="1" spans="1:7">
      <c r="A17" s="9"/>
      <c r="B17" s="18" t="s">
        <v>90</v>
      </c>
      <c r="C17" s="18" t="s">
        <v>187</v>
      </c>
      <c r="D17" s="12" t="s">
        <v>188</v>
      </c>
      <c r="E17" s="12"/>
      <c r="F17" s="12" t="s">
        <v>188</v>
      </c>
      <c r="G17" s="9"/>
    </row>
    <row r="18" ht="16.5" customHeight="1" spans="1:7">
      <c r="A18" s="9"/>
      <c r="B18" s="18" t="s">
        <v>90</v>
      </c>
      <c r="C18" s="18" t="s">
        <v>189</v>
      </c>
      <c r="D18" s="12" t="s">
        <v>190</v>
      </c>
      <c r="E18" s="12"/>
      <c r="F18" s="12" t="s">
        <v>190</v>
      </c>
      <c r="G18" s="9"/>
    </row>
    <row r="19" ht="16.5" customHeight="1" spans="1:7">
      <c r="A19" s="9"/>
      <c r="B19" s="18" t="s">
        <v>90</v>
      </c>
      <c r="C19" s="18" t="s">
        <v>191</v>
      </c>
      <c r="D19" s="12" t="s">
        <v>192</v>
      </c>
      <c r="E19" s="12"/>
      <c r="F19" s="12" t="s">
        <v>192</v>
      </c>
      <c r="G19" s="9"/>
    </row>
    <row r="20" ht="16.5" customHeight="1" spans="1:7">
      <c r="A20" s="9"/>
      <c r="B20" s="18" t="s">
        <v>90</v>
      </c>
      <c r="C20" s="18" t="s">
        <v>193</v>
      </c>
      <c r="D20" s="12" t="s">
        <v>194</v>
      </c>
      <c r="E20" s="12"/>
      <c r="F20" s="12" t="s">
        <v>194</v>
      </c>
      <c r="G20" s="9"/>
    </row>
    <row r="21" ht="16.5" customHeight="1" spans="1:7">
      <c r="A21" s="9"/>
      <c r="B21" s="18" t="s">
        <v>90</v>
      </c>
      <c r="C21" s="18" t="s">
        <v>195</v>
      </c>
      <c r="D21" s="12" t="s">
        <v>196</v>
      </c>
      <c r="E21" s="12"/>
      <c r="F21" s="12" t="s">
        <v>196</v>
      </c>
      <c r="G21" s="9"/>
    </row>
    <row r="22" ht="16.5" customHeight="1" spans="1:7">
      <c r="A22" s="9"/>
      <c r="B22" s="18" t="s">
        <v>90</v>
      </c>
      <c r="C22" s="18" t="s">
        <v>104</v>
      </c>
      <c r="D22" s="12" t="s">
        <v>197</v>
      </c>
      <c r="E22" s="12"/>
      <c r="F22" s="12" t="s">
        <v>197</v>
      </c>
      <c r="G22" s="9"/>
    </row>
    <row r="23" ht="16.5" customHeight="1" spans="1:7">
      <c r="A23" s="9"/>
      <c r="B23" s="18" t="s">
        <v>90</v>
      </c>
      <c r="C23" s="18" t="s">
        <v>198</v>
      </c>
      <c r="D23" s="12" t="s">
        <v>199</v>
      </c>
      <c r="E23" s="12"/>
      <c r="F23" s="12" t="s">
        <v>199</v>
      </c>
      <c r="G23" s="9"/>
    </row>
    <row r="24" ht="16.5" customHeight="1" spans="1:7">
      <c r="A24" s="9"/>
      <c r="B24" s="18" t="s">
        <v>90</v>
      </c>
      <c r="C24" s="18" t="s">
        <v>200</v>
      </c>
      <c r="D24" s="12" t="s">
        <v>201</v>
      </c>
      <c r="E24" s="12"/>
      <c r="F24" s="12" t="s">
        <v>201</v>
      </c>
      <c r="G24" s="9"/>
    </row>
    <row r="25" ht="16.5" customHeight="1" spans="1:7">
      <c r="A25" s="9"/>
      <c r="B25" s="18" t="s">
        <v>202</v>
      </c>
      <c r="C25" s="18" t="s">
        <v>203</v>
      </c>
      <c r="D25" s="12" t="s">
        <v>204</v>
      </c>
      <c r="E25" s="12"/>
      <c r="F25" s="12" t="s">
        <v>204</v>
      </c>
      <c r="G25" s="9"/>
    </row>
    <row r="26" ht="16.5" customHeight="1" spans="1:7">
      <c r="A26" s="9"/>
      <c r="B26" s="18" t="s">
        <v>117</v>
      </c>
      <c r="C26" s="18" t="s">
        <v>118</v>
      </c>
      <c r="D26" s="12" t="s">
        <v>18</v>
      </c>
      <c r="E26" s="12"/>
      <c r="F26" s="12" t="s">
        <v>18</v>
      </c>
      <c r="G26" s="9"/>
    </row>
    <row r="27" ht="16.5" customHeight="1" spans="1:7">
      <c r="A27" s="9"/>
      <c r="B27" s="18" t="s">
        <v>205</v>
      </c>
      <c r="C27" s="18" t="s">
        <v>206</v>
      </c>
      <c r="D27" s="12" t="s">
        <v>207</v>
      </c>
      <c r="E27" s="12"/>
      <c r="F27" s="12" t="s">
        <v>207</v>
      </c>
      <c r="G27" s="9"/>
    </row>
    <row r="28" ht="16.5" customHeight="1" spans="1:7">
      <c r="A28" s="9"/>
      <c r="B28" s="18" t="s">
        <v>208</v>
      </c>
      <c r="C28" s="18" t="s">
        <v>209</v>
      </c>
      <c r="D28" s="12" t="s">
        <v>210</v>
      </c>
      <c r="E28" s="12"/>
      <c r="F28" s="12" t="s">
        <v>210</v>
      </c>
      <c r="G28" s="9"/>
    </row>
    <row r="29" ht="16.5" customHeight="1" spans="1:7">
      <c r="A29" s="9"/>
      <c r="B29" s="18" t="s">
        <v>211</v>
      </c>
      <c r="C29" s="18" t="s">
        <v>212</v>
      </c>
      <c r="D29" s="12" t="s">
        <v>196</v>
      </c>
      <c r="E29" s="12"/>
      <c r="F29" s="12" t="s">
        <v>196</v>
      </c>
      <c r="G29" s="9"/>
    </row>
    <row r="30" ht="16.5" customHeight="1" spans="1:7">
      <c r="A30" s="9"/>
      <c r="B30" s="18" t="s">
        <v>143</v>
      </c>
      <c r="C30" s="18" t="s">
        <v>144</v>
      </c>
      <c r="D30" s="12" t="s">
        <v>145</v>
      </c>
      <c r="E30" s="12"/>
      <c r="F30" s="12" t="s">
        <v>145</v>
      </c>
      <c r="G30" s="9"/>
    </row>
    <row r="31" ht="16.5" customHeight="1" spans="1:7">
      <c r="A31" s="9"/>
      <c r="B31" s="18" t="s">
        <v>139</v>
      </c>
      <c r="C31" s="18" t="s">
        <v>174</v>
      </c>
      <c r="D31" s="12" t="s">
        <v>175</v>
      </c>
      <c r="E31" s="12" t="s">
        <v>175</v>
      </c>
      <c r="F31" s="12"/>
      <c r="G31" s="9"/>
    </row>
    <row r="32" ht="16.5" customHeight="1" spans="1:7">
      <c r="A32" s="9"/>
      <c r="B32" s="18" t="s">
        <v>146</v>
      </c>
      <c r="C32" s="18" t="s">
        <v>147</v>
      </c>
      <c r="D32" s="12" t="s">
        <v>148</v>
      </c>
      <c r="E32" s="12" t="s">
        <v>148</v>
      </c>
      <c r="F32" s="12"/>
      <c r="G32" s="9"/>
    </row>
    <row r="33" ht="16.5" customHeight="1" spans="1:7">
      <c r="A33" s="9"/>
      <c r="B33" s="18" t="s">
        <v>146</v>
      </c>
      <c r="C33" s="18" t="s">
        <v>149</v>
      </c>
      <c r="D33" s="12" t="s">
        <v>422</v>
      </c>
      <c r="E33" s="12" t="s">
        <v>422</v>
      </c>
      <c r="F33" s="12"/>
      <c r="G33" s="9"/>
    </row>
    <row r="34" ht="16.5" customHeight="1" spans="1:7">
      <c r="A34" s="89"/>
      <c r="B34" s="57"/>
      <c r="C34" s="56" t="s">
        <v>78</v>
      </c>
      <c r="D34" s="90" t="s">
        <v>231</v>
      </c>
      <c r="E34" s="90" t="s">
        <v>413</v>
      </c>
      <c r="F34" s="90">
        <v>404.140493</v>
      </c>
      <c r="G34" s="89"/>
    </row>
    <row r="35" ht="9.75" customHeight="1" spans="1:7">
      <c r="A35" s="101"/>
      <c r="B35" s="92"/>
      <c r="C35" s="92"/>
      <c r="D35" s="92"/>
      <c r="E35" s="92"/>
      <c r="F35" s="92"/>
      <c r="G35" s="93"/>
    </row>
  </sheetData>
  <mergeCells count="6">
    <mergeCell ref="B2:F2"/>
    <mergeCell ref="B3:C3"/>
    <mergeCell ref="D4:F4"/>
    <mergeCell ref="A6:A33"/>
    <mergeCell ref="B4:B5"/>
    <mergeCell ref="C4:C5"/>
  </mergeCells>
  <printOptions horizontalCentered="1"/>
  <pageMargins left="0.707638888888889" right="0.707638888888889" top="1.06180555555556" bottom="0.86527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C14" sqref="C14"/>
    </sheetView>
  </sheetViews>
  <sheetFormatPr defaultColWidth="10" defaultRowHeight="13.5" outlineLevelRow="7" outlineLevelCol="7"/>
  <cols>
    <col min="1" max="1" width="1.5" customWidth="1"/>
    <col min="2" max="4" width="30.7583333333333" customWidth="1"/>
    <col min="5" max="7" width="16.375" customWidth="1"/>
    <col min="8" max="8" width="1.5" customWidth="1"/>
    <col min="9" max="11" width="9.75833333333333" customWidth="1"/>
  </cols>
  <sheetData>
    <row r="1" ht="16.35" customHeight="1" spans="1:8">
      <c r="A1" s="95"/>
      <c r="B1" s="79"/>
      <c r="C1" s="80"/>
      <c r="D1" s="80"/>
      <c r="E1" s="80"/>
      <c r="F1" s="80"/>
      <c r="G1" s="80" t="s">
        <v>233</v>
      </c>
      <c r="H1" s="81"/>
    </row>
    <row r="2" ht="22.9" customHeight="1" spans="1:8">
      <c r="A2" s="9"/>
      <c r="B2" s="5" t="s">
        <v>423</v>
      </c>
      <c r="C2" s="5"/>
      <c r="D2" s="5"/>
      <c r="E2" s="5"/>
      <c r="F2" s="5"/>
      <c r="G2" s="5"/>
      <c r="H2" s="83"/>
    </row>
    <row r="3" ht="19.5" customHeight="1" spans="1:8">
      <c r="A3" s="9"/>
      <c r="B3" s="85"/>
      <c r="C3" s="85"/>
      <c r="D3" s="85"/>
      <c r="E3" s="85"/>
      <c r="F3" s="85"/>
      <c r="G3" s="86" t="s">
        <v>1</v>
      </c>
      <c r="H3" s="87"/>
    </row>
    <row r="4" ht="22.9" customHeight="1" spans="1:8">
      <c r="A4" s="53"/>
      <c r="B4" s="88" t="s">
        <v>80</v>
      </c>
      <c r="C4" s="88" t="s">
        <v>81</v>
      </c>
      <c r="D4" s="88" t="s">
        <v>82</v>
      </c>
      <c r="E4" s="88" t="s">
        <v>335</v>
      </c>
      <c r="F4" s="88"/>
      <c r="G4" s="88"/>
      <c r="H4" s="53"/>
    </row>
    <row r="5" ht="22.9" customHeight="1" spans="1:8">
      <c r="A5" s="53"/>
      <c r="B5" s="88"/>
      <c r="C5" s="88"/>
      <c r="D5" s="88"/>
      <c r="E5" s="88" t="s">
        <v>61</v>
      </c>
      <c r="F5" s="88" t="s">
        <v>83</v>
      </c>
      <c r="G5" s="88" t="s">
        <v>84</v>
      </c>
      <c r="H5" s="53"/>
    </row>
    <row r="6" s="94" customFormat="1" ht="16.5" customHeight="1" spans="1:8">
      <c r="A6" s="96"/>
      <c r="B6" s="22" t="s">
        <v>228</v>
      </c>
      <c r="C6" s="22" t="s">
        <v>223</v>
      </c>
      <c r="D6" s="22" t="s">
        <v>224</v>
      </c>
      <c r="E6" s="97">
        <v>25.702749</v>
      </c>
      <c r="F6" s="97"/>
      <c r="G6" s="97">
        <v>25.702749</v>
      </c>
      <c r="H6" s="96"/>
    </row>
    <row r="7" ht="16.5" customHeight="1" spans="1:8">
      <c r="A7" s="89"/>
      <c r="B7" s="98"/>
      <c r="C7" s="98"/>
      <c r="D7" s="99" t="s">
        <v>78</v>
      </c>
      <c r="E7" s="100">
        <v>25.702749</v>
      </c>
      <c r="F7" s="100"/>
      <c r="G7" s="100">
        <v>25.702749</v>
      </c>
      <c r="H7" s="89"/>
    </row>
    <row r="8" ht="9.75" customHeight="1" spans="1:8">
      <c r="A8" s="91"/>
      <c r="B8" s="92"/>
      <c r="C8" s="92"/>
      <c r="D8" s="92"/>
      <c r="E8" s="92"/>
      <c r="F8" s="92"/>
      <c r="G8" s="92"/>
      <c r="H8" s="93"/>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妞妞</cp:lastModifiedBy>
  <dcterms:created xsi:type="dcterms:W3CDTF">2024-01-09T09:19:00Z</dcterms:created>
  <dcterms:modified xsi:type="dcterms:W3CDTF">2024-03-07T07:54:07Z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2052-10.8.0.5648</vt:lpwstr>
  </property>
  <property fmtid="{D5CDD505-2E9C-101B-9397-08002B2CF9AE}" pid="3" name="ICV">
    <vt:lpwstr>33E45D05B5CF47A7985C7520CECE5A6B_13</vt:lpwstr>
  </property>
</Properties>
</file>