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8" windowHeight="12300" tabRatio="791" firstSheet="1" activeTab="1"/>
  </bookViews>
  <sheets>
    <sheet name="1小型水库公示表" sheetId="17" r:id="rId1"/>
    <sheet name="2河道责任人公示" sheetId="19" r:id="rId2"/>
    <sheet name="3蓄滞洪区责任人公示" sheetId="7" r:id="rId3"/>
    <sheet name="4雨水泵站责任人公示" sheetId="14" r:id="rId4"/>
    <sheet name="5水闸工程责任人公示" sheetId="18" r:id="rId5"/>
    <sheet name="6堤防责任人公示" sheetId="4" r:id="rId6"/>
  </sheets>
  <definedNames>
    <definedName name="_xlnm._FilterDatabase" localSheetId="5" hidden="1">'6堤防责任人公示'!$A$1:$M$56</definedName>
    <definedName name="_xlnm._FilterDatabase" localSheetId="2" hidden="1">'3蓄滞洪区责任人公示'!$A$4:$L$17</definedName>
    <definedName name="_xlnm._FilterDatabase" localSheetId="3" hidden="1">'4雨水泵站责任人公示'!$A$2:$R$92</definedName>
    <definedName name="_xlnm._FilterDatabase" localSheetId="0" hidden="1">'1小型水库公示表'!$A$1:$L$67</definedName>
    <definedName name="_xlnm._FilterDatabase" localSheetId="1" hidden="1">'2河道责任人公示'!$A$1:$M$2125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<sst xmlns="http://schemas.openxmlformats.org/spreadsheetml/2006/main" count="29630" uniqueCount="5549">
  <si>
    <t>2026年水库责任制汇总表</t>
  </si>
  <si>
    <t>序号</t>
  </si>
  <si>
    <t>所在区县</t>
  </si>
  <si>
    <t>水库名称</t>
  </si>
  <si>
    <t>行政责任人</t>
  </si>
  <si>
    <t>技术责任人</t>
  </si>
  <si>
    <t>巡查责任人</t>
  </si>
  <si>
    <t>姓名</t>
  </si>
  <si>
    <t>单位</t>
  </si>
  <si>
    <t>职务</t>
  </si>
  <si>
    <t>石景山区</t>
  </si>
  <si>
    <t>南马场水库</t>
  </si>
  <si>
    <t>曹世辉</t>
  </si>
  <si>
    <t>石景山区政府</t>
  </si>
  <si>
    <t>副区长</t>
  </si>
  <si>
    <t>赵艳涛</t>
  </si>
  <si>
    <t>区水务工程管理所</t>
  </si>
  <si>
    <t>二级主任科员</t>
  </si>
  <si>
    <t>陈学庆</t>
  </si>
  <si>
    <t>北京金石腾飞投资管理中心</t>
  </si>
  <si>
    <t>职员</t>
  </si>
  <si>
    <t>门头沟区</t>
  </si>
  <si>
    <t>落坡岭水库</t>
  </si>
  <si>
    <r>
      <rPr>
        <sz val="16"/>
        <rFont val="仿宋_GB2312"/>
        <charset val="134"/>
      </rPr>
      <t>邱</t>
    </r>
    <r>
      <rPr>
        <sz val="16"/>
        <rFont val="宋体"/>
        <charset val="134"/>
      </rPr>
      <t>赟</t>
    </r>
  </si>
  <si>
    <t>王平镇政府</t>
  </si>
  <si>
    <t>副镇长</t>
  </si>
  <si>
    <t>周俊杰</t>
  </si>
  <si>
    <t>永定河流域（北京）企业运营管理有限公司</t>
  </si>
  <si>
    <t>副经理</t>
  </si>
  <si>
    <t>刘国华</t>
  </si>
  <si>
    <t>班长</t>
  </si>
  <si>
    <t>苇甸沟水库</t>
  </si>
  <si>
    <t>白立钢</t>
  </si>
  <si>
    <t>妙峰山镇政府</t>
  </si>
  <si>
    <t>四级调研员</t>
  </si>
  <si>
    <t>刘佳</t>
  </si>
  <si>
    <t>河湖事务中心</t>
  </si>
  <si>
    <t>副主任</t>
  </si>
  <si>
    <t>郭文生 
张维华</t>
  </si>
  <si>
    <t>北京玉河源水务建设有限公司</t>
  </si>
  <si>
    <t>安子水库</t>
  </si>
  <si>
    <t>杨润娟</t>
  </si>
  <si>
    <t>雁翅镇政府</t>
  </si>
  <si>
    <t>曹正珠
白丰江</t>
  </si>
  <si>
    <t>房山区</t>
  </si>
  <si>
    <t>龙门口水库</t>
  </si>
  <si>
    <t>贾伟</t>
  </si>
  <si>
    <t>韩村河镇政府</t>
  </si>
  <si>
    <t>镇长</t>
  </si>
  <si>
    <t>安国庆</t>
  </si>
  <si>
    <t>天开水库管理所</t>
  </si>
  <si>
    <t>主任</t>
  </si>
  <si>
    <t>张宏伟</t>
  </si>
  <si>
    <t>张健</t>
  </si>
  <si>
    <t>韩村河镇</t>
  </si>
  <si>
    <t>臧桂国</t>
  </si>
  <si>
    <t>龙门生态园</t>
  </si>
  <si>
    <t>物业经理</t>
  </si>
  <si>
    <t>丁家洼水库</t>
  </si>
  <si>
    <t>王中旭</t>
  </si>
  <si>
    <t>城关街道办</t>
  </si>
  <si>
    <t>刘胜利</t>
  </si>
  <si>
    <t>城关水务站</t>
  </si>
  <si>
    <t>石丽君</t>
  </si>
  <si>
    <t>西太平水库</t>
  </si>
  <si>
    <t>梁甫东</t>
  </si>
  <si>
    <t>十渡镇政府</t>
  </si>
  <si>
    <t xml:space="preserve">李佳杰 </t>
  </si>
  <si>
    <t>十渡镇</t>
  </si>
  <si>
    <t>李玉丰</t>
  </si>
  <si>
    <t>西太平村</t>
  </si>
  <si>
    <t>村书记</t>
  </si>
  <si>
    <t>齐士峰</t>
  </si>
  <si>
    <t>张坊水务站</t>
  </si>
  <si>
    <t>鸽子台水库</t>
  </si>
  <si>
    <t>王洪昭</t>
  </si>
  <si>
    <t>霞云岭乡政府</t>
  </si>
  <si>
    <t>乡长</t>
  </si>
  <si>
    <t>穆启岩</t>
  </si>
  <si>
    <t>霞云岭乡</t>
  </si>
  <si>
    <t>科员</t>
  </si>
  <si>
    <t>刘秀丽</t>
  </si>
  <si>
    <t>霞云岭村</t>
  </si>
  <si>
    <t>姜明</t>
  </si>
  <si>
    <t>河北水务中心站</t>
  </si>
  <si>
    <t>副站长</t>
  </si>
  <si>
    <t>大窖水库</t>
  </si>
  <si>
    <t>马永庆</t>
  </si>
  <si>
    <t>史家营乡政府</t>
  </si>
  <si>
    <t>任正刚</t>
  </si>
  <si>
    <t>史家营乡</t>
  </si>
  <si>
    <t>许焕春</t>
  </si>
  <si>
    <t>柳林水村</t>
  </si>
  <si>
    <t>顺义区</t>
  </si>
  <si>
    <t>唐指山水库</t>
  </si>
  <si>
    <t>周鑫</t>
  </si>
  <si>
    <t>顺义区政府</t>
  </si>
  <si>
    <t>张浩</t>
  </si>
  <si>
    <t>顺义区水务局</t>
  </si>
  <si>
    <t>刘兵</t>
  </si>
  <si>
    <t>昌平区</t>
  </si>
  <si>
    <t>王家元水库</t>
  </si>
  <si>
    <t>林宇</t>
  </si>
  <si>
    <t>昌平区政府</t>
  </si>
  <si>
    <t>赵洪桥</t>
  </si>
  <si>
    <t>王家元水库管理中心</t>
  </si>
  <si>
    <t>刘桐</t>
  </si>
  <si>
    <t>响潭水库</t>
  </si>
  <si>
    <t>谷金曼</t>
  </si>
  <si>
    <t>响潭水库管理中心</t>
  </si>
  <si>
    <t>常亮</t>
  </si>
  <si>
    <t>南庄水库</t>
  </si>
  <si>
    <t>齐成宝</t>
  </si>
  <si>
    <t>南庄水库管理中心</t>
  </si>
  <si>
    <t>陈晓卫</t>
  </si>
  <si>
    <t>羊石片水库</t>
  </si>
  <si>
    <t>陈诚</t>
  </si>
  <si>
    <t>昌平区水务局</t>
  </si>
  <si>
    <t>副局长</t>
  </si>
  <si>
    <t>王达</t>
  </si>
  <si>
    <t>十三陵地区水务服务中心</t>
  </si>
  <si>
    <t>马戈</t>
  </si>
  <si>
    <t>工程师</t>
  </si>
  <si>
    <t>南沟水库</t>
  </si>
  <si>
    <t>杨磊</t>
  </si>
  <si>
    <t>居庸关水库</t>
  </si>
  <si>
    <t>王旭</t>
  </si>
  <si>
    <t>南口地区水务服务中心</t>
  </si>
  <si>
    <t>李派</t>
  </si>
  <si>
    <t>德胜口水库</t>
  </si>
  <si>
    <t>平谷区</t>
  </si>
  <si>
    <t>花峪水库</t>
  </si>
  <si>
    <t>彭石</t>
  </si>
  <si>
    <t>平谷区政府</t>
  </si>
  <si>
    <t>陈昊</t>
  </si>
  <si>
    <t>花峪水库管理处</t>
  </si>
  <si>
    <t>安冬华</t>
  </si>
  <si>
    <t>杨家台水库</t>
  </si>
  <si>
    <t>颉换成</t>
  </si>
  <si>
    <t>于立君</t>
  </si>
  <si>
    <t>杨家台水库管理处</t>
  </si>
  <si>
    <t>赵维龙</t>
  </si>
  <si>
    <t>鱼子山水库</t>
  </si>
  <si>
    <t>马冬梅</t>
  </si>
  <si>
    <t>陈宁</t>
  </si>
  <si>
    <t>黄松峪水库管理处</t>
  </si>
  <si>
    <t>任佐成</t>
  </si>
  <si>
    <t>滑子水库</t>
  </si>
  <si>
    <t>付强</t>
  </si>
  <si>
    <t>郝立京</t>
  </si>
  <si>
    <t>海子水库管理处</t>
  </si>
  <si>
    <t>张巍</t>
  </si>
  <si>
    <t>彰作水库</t>
  </si>
  <si>
    <t>张凯</t>
  </si>
  <si>
    <t>上堡子水库</t>
  </si>
  <si>
    <t>蔡立国</t>
  </si>
  <si>
    <t>怀柔区</t>
  </si>
  <si>
    <t>西水峪水库</t>
  </si>
  <si>
    <t>兰熊景</t>
  </si>
  <si>
    <t>怀柔区政府</t>
  </si>
  <si>
    <t>于殿河</t>
  </si>
  <si>
    <t>西水峪水库管理处</t>
  </si>
  <si>
    <t>郭亚斌</t>
  </si>
  <si>
    <t>沙峪口水库</t>
  </si>
  <si>
    <t>杨福成</t>
  </si>
  <si>
    <t>沙峪口水库管理处</t>
  </si>
  <si>
    <t>高工</t>
  </si>
  <si>
    <t>高振东</t>
  </si>
  <si>
    <t>红螺镇水库</t>
  </si>
  <si>
    <t>麦超</t>
  </si>
  <si>
    <t>红螺镇水库管理处</t>
  </si>
  <si>
    <t>赵晓楠</t>
  </si>
  <si>
    <t>黑山水库</t>
  </si>
  <si>
    <t>裘实</t>
  </si>
  <si>
    <t>桥梓镇</t>
  </si>
  <si>
    <t>李煜辉</t>
  </si>
  <si>
    <t>镇农办主任</t>
  </si>
  <si>
    <t>唐德清</t>
  </si>
  <si>
    <t>桥梓镇西茶坞村</t>
  </si>
  <si>
    <t>苏峪口水库</t>
  </si>
  <si>
    <t>郑建成</t>
  </si>
  <si>
    <t>桥梓镇苏峪口村</t>
  </si>
  <si>
    <t>北宅水库</t>
  </si>
  <si>
    <t>阮福江</t>
  </si>
  <si>
    <t>桥梓镇北宅村</t>
  </si>
  <si>
    <t>村民</t>
  </si>
  <si>
    <t>银河沟水库</t>
  </si>
  <si>
    <t>刘新</t>
  </si>
  <si>
    <t>汤河口镇</t>
  </si>
  <si>
    <t>马宝国</t>
  </si>
  <si>
    <t>7级科员</t>
  </si>
  <si>
    <t>于振骑</t>
  </si>
  <si>
    <t>银河沟村</t>
  </si>
  <si>
    <t>大栅子水库</t>
  </si>
  <si>
    <t>王鹏</t>
  </si>
  <si>
    <t>大栅子村</t>
  </si>
  <si>
    <t>卜营水库</t>
  </si>
  <si>
    <t>卜大勇</t>
  </si>
  <si>
    <t>卜营村委会</t>
  </si>
  <si>
    <t>头道关水库</t>
  </si>
  <si>
    <t>张文晋</t>
  </si>
  <si>
    <t>九渡河镇</t>
  </si>
  <si>
    <t>贾慧先</t>
  </si>
  <si>
    <t>农办负责人</t>
  </si>
  <si>
    <t>张久兰</t>
  </si>
  <si>
    <t>黄花城村委会</t>
  </si>
  <si>
    <t>支部委员</t>
  </si>
  <si>
    <t>西沟水库</t>
  </si>
  <si>
    <t>刘永刚</t>
  </si>
  <si>
    <t>长哨营满族乡</t>
  </si>
  <si>
    <t>副乡长</t>
  </si>
  <si>
    <t>彭晓林</t>
  </si>
  <si>
    <t>农办主任</t>
  </si>
  <si>
    <t>张连强</t>
  </si>
  <si>
    <t>西沟村</t>
  </si>
  <si>
    <t>副书记</t>
  </si>
  <si>
    <t>二道石门水库</t>
  </si>
  <si>
    <t>张连良</t>
  </si>
  <si>
    <t>大地村</t>
  </si>
  <si>
    <t>甘涧峪水库</t>
  </si>
  <si>
    <t>李承韦</t>
  </si>
  <si>
    <t>怀柔镇</t>
  </si>
  <si>
    <t>赵海东</t>
  </si>
  <si>
    <t>李保权</t>
  </si>
  <si>
    <t>怀柔镇甘涧峪村</t>
  </si>
  <si>
    <t>密云区</t>
  </si>
  <si>
    <t>司马台水库一库</t>
  </si>
  <si>
    <t>陈如</t>
  </si>
  <si>
    <t>古北口镇政府</t>
  </si>
  <si>
    <t>高飞</t>
  </si>
  <si>
    <t>高岭镇水务站</t>
  </si>
  <si>
    <t>邢天官</t>
  </si>
  <si>
    <t>古北水镇</t>
  </si>
  <si>
    <t>总监</t>
  </si>
  <si>
    <t>司马台水库二库</t>
  </si>
  <si>
    <t>曹洪伟</t>
  </si>
  <si>
    <t>经理</t>
  </si>
  <si>
    <t>黑圈水库</t>
  </si>
  <si>
    <t>徐良军</t>
  </si>
  <si>
    <t>不老屯镇政府</t>
  </si>
  <si>
    <t>宣传委员</t>
  </si>
  <si>
    <t>王松涛</t>
  </si>
  <si>
    <t>彭双颂</t>
  </si>
  <si>
    <t>阳坡地村</t>
  </si>
  <si>
    <t>燕落水库</t>
  </si>
  <si>
    <t>王新静</t>
  </si>
  <si>
    <t>组织委员</t>
  </si>
  <si>
    <t>周斌</t>
  </si>
  <si>
    <t>孙伟</t>
  </si>
  <si>
    <t>燕落村</t>
  </si>
  <si>
    <t>转山子水库</t>
  </si>
  <si>
    <t>宁聪</t>
  </si>
  <si>
    <t>郭瑞江</t>
  </si>
  <si>
    <t>转山子村</t>
  </si>
  <si>
    <t>白河涧水库</t>
  </si>
  <si>
    <t>蔡晶雪</t>
  </si>
  <si>
    <t>高岭镇政府</t>
  </si>
  <si>
    <t>伊光富</t>
  </si>
  <si>
    <t>苏庆明
李克广</t>
  </si>
  <si>
    <t>白河涧村</t>
  </si>
  <si>
    <t>放马峪水库</t>
  </si>
  <si>
    <t>杨有刚</t>
  </si>
  <si>
    <t>王小中</t>
  </si>
  <si>
    <t>曹刚山
张志国</t>
  </si>
  <si>
    <t>放马峪村</t>
  </si>
  <si>
    <t>田庄水库</t>
  </si>
  <si>
    <t>叶礼</t>
  </si>
  <si>
    <t>李振雨
骆玉明</t>
  </si>
  <si>
    <t>之万农庄有限公司</t>
  </si>
  <si>
    <t>栗榛寨水库</t>
  </si>
  <si>
    <t>宋连靖</t>
  </si>
  <si>
    <t>柴杰</t>
  </si>
  <si>
    <t>李安学
李安飞</t>
  </si>
  <si>
    <t>栗榛寨村</t>
  </si>
  <si>
    <t>银冶岭水库</t>
  </si>
  <si>
    <t>夏志田</t>
  </si>
  <si>
    <t>东邵渠镇政府</t>
  </si>
  <si>
    <t>张波</t>
  </si>
  <si>
    <t>驻镇水务站负责人</t>
  </si>
  <si>
    <t>杜艳林
田东
高小平</t>
  </si>
  <si>
    <t>银冶岭村</t>
  </si>
  <si>
    <t>半截峪水库</t>
  </si>
  <si>
    <t>李颖</t>
  </si>
  <si>
    <t>巨各庄镇政府</t>
  </si>
  <si>
    <t>吕大勇</t>
  </si>
  <si>
    <t>巨各庄镇水务站</t>
  </si>
  <si>
    <t>齐瑞才</t>
  </si>
  <si>
    <t>查子沟村</t>
  </si>
  <si>
    <t>村委</t>
  </si>
  <si>
    <t>庄户峪水库</t>
  </si>
  <si>
    <t>李海滨</t>
  </si>
  <si>
    <t>大城子镇政府</t>
  </si>
  <si>
    <t>吴成革</t>
  </si>
  <si>
    <t>马战立</t>
  </si>
  <si>
    <t>庄户峪村</t>
  </si>
  <si>
    <t>管水员</t>
  </si>
  <si>
    <t>肖河峪水库</t>
  </si>
  <si>
    <t>马海祥</t>
  </si>
  <si>
    <t>武装部部长</t>
  </si>
  <si>
    <t>梁淑凤</t>
  </si>
  <si>
    <t>王各庄村</t>
  </si>
  <si>
    <t>西庄子水库</t>
  </si>
  <si>
    <t>于丽斯</t>
  </si>
  <si>
    <t>冯家峪镇政府</t>
  </si>
  <si>
    <t>杨天平</t>
  </si>
  <si>
    <t>石城镇水务站</t>
  </si>
  <si>
    <t>李占民
刘长来</t>
  </si>
  <si>
    <t>西庄子村</t>
  </si>
  <si>
    <r>
      <rPr>
        <sz val="16"/>
        <rFont val="宋体"/>
        <charset val="134"/>
      </rPr>
      <t>牤</t>
    </r>
    <r>
      <rPr>
        <sz val="16"/>
        <rFont val="仿宋_GB2312"/>
        <charset val="134"/>
      </rPr>
      <t>牛沟水库</t>
    </r>
  </si>
  <si>
    <t>吴婷婷</t>
  </si>
  <si>
    <t>侯井方</t>
  </si>
  <si>
    <t>前火岭村</t>
  </si>
  <si>
    <t>响水峪水库</t>
  </si>
  <si>
    <t>郭凤芝</t>
  </si>
  <si>
    <t>下营村</t>
  </si>
  <si>
    <t>白龙潭水库</t>
  </si>
  <si>
    <t>赵鹏</t>
  </si>
  <si>
    <t>太师屯镇政府</t>
  </si>
  <si>
    <t>郭昕硕</t>
  </si>
  <si>
    <t>太师屯镇水务站</t>
  </si>
  <si>
    <t>孙帅</t>
  </si>
  <si>
    <t>白龙潭景区</t>
  </si>
  <si>
    <t>令公水库</t>
  </si>
  <si>
    <t>王啸飞</t>
  </si>
  <si>
    <t>孙营</t>
  </si>
  <si>
    <t>助理工程师</t>
  </si>
  <si>
    <t>邢巨华</t>
  </si>
  <si>
    <t>仙居谷景区</t>
  </si>
  <si>
    <t>石门水库</t>
  </si>
  <si>
    <t>张利</t>
  </si>
  <si>
    <t>人大主席</t>
  </si>
  <si>
    <t>王福刚</t>
  </si>
  <si>
    <t>李兰柱</t>
  </si>
  <si>
    <t>东学各庄村</t>
  </si>
  <si>
    <t>延庆区</t>
  </si>
  <si>
    <t>佛峪口水库</t>
  </si>
  <si>
    <t>胡巧立</t>
  </si>
  <si>
    <t>延庆区政府</t>
  </si>
  <si>
    <t>王迎喜</t>
  </si>
  <si>
    <t>小型水库管理中心</t>
  </si>
  <si>
    <t>刘  泽</t>
  </si>
  <si>
    <t>玉渡山水库</t>
  </si>
  <si>
    <t>晏  涛</t>
  </si>
  <si>
    <t>北京玉渡山发展有限公司　</t>
  </si>
  <si>
    <t>工程科负责人</t>
  </si>
  <si>
    <t>古城水库</t>
  </si>
  <si>
    <t>任志刚</t>
  </si>
  <si>
    <t>北京龙庆峡旅游发展有限公司</t>
  </si>
  <si>
    <t>苇子水水库</t>
  </si>
  <si>
    <t>张恺跃</t>
  </si>
  <si>
    <t>斋堂水库管理所</t>
  </si>
  <si>
    <t>副所长</t>
  </si>
  <si>
    <t>任国飞</t>
  </si>
  <si>
    <t>李思琦</t>
  </si>
  <si>
    <t>站长</t>
  </si>
  <si>
    <t>注：数据截至2026年5月29日。后续如有责任人变化，后续责任人将持续动态更新。</t>
  </si>
  <si>
    <t>2026年中小河道防汛“三个责任人”</t>
  </si>
  <si>
    <t>单位名称</t>
  </si>
  <si>
    <t>所在政区</t>
  </si>
  <si>
    <t>河道（段）名称</t>
  </si>
  <si>
    <t>延庆区水务局</t>
  </si>
  <si>
    <t>辛店河（延庆）</t>
  </si>
  <si>
    <t>许旭</t>
  </si>
  <si>
    <t>八达岭镇</t>
  </si>
  <si>
    <t>李轩</t>
  </si>
  <si>
    <t>生态环境管理中心</t>
  </si>
  <si>
    <t>宋海英</t>
  </si>
  <si>
    <t>三堡村</t>
  </si>
  <si>
    <t>高瑞华</t>
  </si>
  <si>
    <t>石佛寺村</t>
  </si>
  <si>
    <t>菜食河（延庆）</t>
  </si>
  <si>
    <t>胡春艳</t>
  </si>
  <si>
    <t>珍珠泉乡</t>
  </si>
  <si>
    <t>沈岩</t>
  </si>
  <si>
    <t>环境水务管理中心</t>
  </si>
  <si>
    <t>朱冬</t>
  </si>
  <si>
    <t>珍珠泉村委会</t>
  </si>
  <si>
    <t>闫金萍</t>
  </si>
  <si>
    <t>称沟湾村委会</t>
  </si>
  <si>
    <t>李良</t>
  </si>
  <si>
    <t>庙梁村委会</t>
  </si>
  <si>
    <t>刘满民</t>
  </si>
  <si>
    <t>八亩地村委会</t>
  </si>
  <si>
    <t>王永山</t>
  </si>
  <si>
    <t>水泉子村委会</t>
  </si>
  <si>
    <t>蔡宝苹</t>
  </si>
  <si>
    <t>双金草村委会</t>
  </si>
  <si>
    <t>崔勇</t>
  </si>
  <si>
    <t>小川村委会</t>
  </si>
  <si>
    <t>翟永会</t>
  </si>
  <si>
    <t>桃条沟村委会</t>
  </si>
  <si>
    <t>于亚全</t>
  </si>
  <si>
    <t>南天门村委会</t>
  </si>
  <si>
    <t>徐雪林</t>
  </si>
  <si>
    <t>四海镇</t>
  </si>
  <si>
    <t>党委宣传委员</t>
  </si>
  <si>
    <t>靳志友</t>
  </si>
  <si>
    <t>喻永才</t>
  </si>
  <si>
    <t>海字口村</t>
  </si>
  <si>
    <t>温佳楠</t>
  </si>
  <si>
    <t>菜食河村</t>
  </si>
  <si>
    <t>翟然</t>
  </si>
  <si>
    <t>四海村</t>
  </si>
  <si>
    <t>邢艳辉</t>
  </si>
  <si>
    <t>椴木沟村</t>
  </si>
  <si>
    <t>八亩地沟</t>
  </si>
  <si>
    <t>姜亦成</t>
  </si>
  <si>
    <t>转山子村委会</t>
  </si>
  <si>
    <t>妫水河</t>
  </si>
  <si>
    <t>李柰</t>
  </si>
  <si>
    <t>刘斌堡乡</t>
  </si>
  <si>
    <t>周林</t>
  </si>
  <si>
    <t>李晨</t>
  </si>
  <si>
    <t>小吉祥村</t>
  </si>
  <si>
    <t>韩建民</t>
  </si>
  <si>
    <t>红果寺村</t>
  </si>
  <si>
    <t>陈桂香</t>
  </si>
  <si>
    <t>周四沟村</t>
  </si>
  <si>
    <t>魏金波</t>
  </si>
  <si>
    <t>大观头村</t>
  </si>
  <si>
    <t>王璇</t>
  </si>
  <si>
    <t>小观头村</t>
  </si>
  <si>
    <t>赵志忠</t>
  </si>
  <si>
    <t>山南沟村</t>
  </si>
  <si>
    <t>邢旺</t>
  </si>
  <si>
    <t>山东沟村</t>
  </si>
  <si>
    <t>吴俊峰</t>
  </si>
  <si>
    <t>刘斌堡村</t>
  </si>
  <si>
    <t>赵剑飞</t>
  </si>
  <si>
    <t>大榆树镇</t>
  </si>
  <si>
    <t>于斌</t>
  </si>
  <si>
    <t>王晓轩</t>
  </si>
  <si>
    <t>阜高营村</t>
  </si>
  <si>
    <t>张京</t>
  </si>
  <si>
    <t>杨户庄村</t>
  </si>
  <si>
    <t>王剑宇</t>
  </si>
  <si>
    <t>陈家营村</t>
  </si>
  <si>
    <t>王海霞</t>
  </si>
  <si>
    <t>井庄镇</t>
  </si>
  <si>
    <t>周文涛</t>
  </si>
  <si>
    <t>水务负责人</t>
  </si>
  <si>
    <t>李书利</t>
  </si>
  <si>
    <t>东小营</t>
  </si>
  <si>
    <t>李春仙</t>
  </si>
  <si>
    <t>王木营</t>
  </si>
  <si>
    <t>罗  森</t>
  </si>
  <si>
    <t>宝林寺</t>
  </si>
  <si>
    <t>孟亚超</t>
  </si>
  <si>
    <t>南老君堂</t>
  </si>
  <si>
    <t>刘万军</t>
  </si>
  <si>
    <t>沈家营镇</t>
  </si>
  <si>
    <t>郝亮</t>
  </si>
  <si>
    <t>赵强</t>
  </si>
  <si>
    <t>香村营</t>
  </si>
  <si>
    <t>党支部书记7村主任</t>
  </si>
  <si>
    <t>杨武刚</t>
  </si>
  <si>
    <t>北老君堂</t>
  </si>
  <si>
    <t>王江源</t>
  </si>
  <si>
    <t>魏家营</t>
  </si>
  <si>
    <t>许超</t>
  </si>
  <si>
    <t>连家营</t>
  </si>
  <si>
    <t>张龙</t>
  </si>
  <si>
    <t>曹官营</t>
  </si>
  <si>
    <t>刘希琛</t>
  </si>
  <si>
    <t>临河</t>
  </si>
  <si>
    <t>王玉良</t>
  </si>
  <si>
    <t>永宁镇</t>
  </si>
  <si>
    <t>刘源源</t>
  </si>
  <si>
    <t>张恒</t>
  </si>
  <si>
    <t>左所屯村</t>
  </si>
  <si>
    <t>孙保红</t>
  </si>
  <si>
    <t>北关村</t>
  </si>
  <si>
    <t>尚磊</t>
  </si>
  <si>
    <t>西关村</t>
  </si>
  <si>
    <t>朱正喜</t>
  </si>
  <si>
    <t>新华营村</t>
  </si>
  <si>
    <t>吴春瑞</t>
  </si>
  <si>
    <t>吴坊营村</t>
  </si>
  <si>
    <t>马海萍</t>
  </si>
  <si>
    <t>小庄科村</t>
  </si>
  <si>
    <t>连爱军</t>
  </si>
  <si>
    <t>西山沟村</t>
  </si>
  <si>
    <t>张靖远</t>
  </si>
  <si>
    <t>延庆镇</t>
  </si>
  <si>
    <t>鲁颖</t>
  </si>
  <si>
    <t>王小六</t>
  </si>
  <si>
    <t>王泉营</t>
  </si>
  <si>
    <t>朱孟霞</t>
  </si>
  <si>
    <t>石河营</t>
  </si>
  <si>
    <t>王伟</t>
  </si>
  <si>
    <t>小营</t>
  </si>
  <si>
    <t>黎月明</t>
  </si>
  <si>
    <t>东关</t>
  </si>
  <si>
    <t>耿立勇</t>
  </si>
  <si>
    <t>西关</t>
  </si>
  <si>
    <t>许宝成</t>
  </si>
  <si>
    <t>东屯</t>
  </si>
  <si>
    <t>段明晨</t>
  </si>
  <si>
    <t>中屯</t>
  </si>
  <si>
    <t>姬顺杰</t>
  </si>
  <si>
    <t>西屯</t>
  </si>
  <si>
    <t>王爱国</t>
  </si>
  <si>
    <t>新白庙</t>
  </si>
  <si>
    <t>王伟熙</t>
  </si>
  <si>
    <t>西白庙</t>
  </si>
  <si>
    <t>郭庆</t>
  </si>
  <si>
    <t>民主村</t>
  </si>
  <si>
    <t>王艳华</t>
  </si>
  <si>
    <t>民主街</t>
  </si>
  <si>
    <t>王继来</t>
  </si>
  <si>
    <t>自由街</t>
  </si>
  <si>
    <t>李猛</t>
  </si>
  <si>
    <t>胜利街</t>
  </si>
  <si>
    <t>吴文慧</t>
  </si>
  <si>
    <t>大吉祥村</t>
  </si>
  <si>
    <t>陈世亮</t>
  </si>
  <si>
    <t>香营乡</t>
  </si>
  <si>
    <t>姚连梅</t>
  </si>
  <si>
    <t>王德喜</t>
  </si>
  <si>
    <t>新庄堡</t>
  </si>
  <si>
    <t>李凡</t>
  </si>
  <si>
    <t>后所屯</t>
  </si>
  <si>
    <t>村主任</t>
  </si>
  <si>
    <t>王淼林</t>
  </si>
  <si>
    <t>里仁堡</t>
  </si>
  <si>
    <t>张永健</t>
  </si>
  <si>
    <t>聂庄</t>
  </si>
  <si>
    <t>白河</t>
  </si>
  <si>
    <t>李爱苹</t>
  </si>
  <si>
    <t>三道沟</t>
  </si>
  <si>
    <t>胡震</t>
  </si>
  <si>
    <t>千家店</t>
  </si>
  <si>
    <t>晏利钢</t>
  </si>
  <si>
    <t>负责人</t>
  </si>
  <si>
    <t>吴  琪</t>
  </si>
  <si>
    <t>六道河</t>
  </si>
  <si>
    <t>书记</t>
  </si>
  <si>
    <t>刘文娟</t>
  </si>
  <si>
    <t>河口</t>
  </si>
  <si>
    <t>于海洋</t>
  </si>
  <si>
    <t>红石湾</t>
  </si>
  <si>
    <t>葛娅惠</t>
  </si>
  <si>
    <t>张晓辉</t>
  </si>
  <si>
    <t>河南</t>
  </si>
  <si>
    <t>古文利</t>
  </si>
  <si>
    <t>下德龙湾</t>
  </si>
  <si>
    <t>纪书芳</t>
  </si>
  <si>
    <t>菜木沟</t>
  </si>
  <si>
    <t>刘  伟</t>
  </si>
  <si>
    <t>四潭沟</t>
  </si>
  <si>
    <t>侯冲冲</t>
  </si>
  <si>
    <t>下湾</t>
  </si>
  <si>
    <t>白河右支一河</t>
  </si>
  <si>
    <t>帮水峪河</t>
  </si>
  <si>
    <t>李达</t>
  </si>
  <si>
    <t>康庄镇</t>
  </si>
  <si>
    <t>张旭军</t>
  </si>
  <si>
    <t>王青艳</t>
  </si>
  <si>
    <t>郭家堡</t>
  </si>
  <si>
    <t>张玉华</t>
  </si>
  <si>
    <t>刁千营</t>
  </si>
  <si>
    <t>张吉兰</t>
  </si>
  <si>
    <t>西桑园</t>
  </si>
  <si>
    <t>孙志家</t>
  </si>
  <si>
    <t>马坊</t>
  </si>
  <si>
    <t>费栓所</t>
  </si>
  <si>
    <t>马营</t>
  </si>
  <si>
    <t>孙胜利</t>
  </si>
  <si>
    <t>野鸭湖</t>
  </si>
  <si>
    <t>宝林寺河</t>
  </si>
  <si>
    <t>张玉明</t>
  </si>
  <si>
    <t>果树园村</t>
  </si>
  <si>
    <t>胡宝祥</t>
  </si>
  <si>
    <t>柳沟村</t>
  </si>
  <si>
    <t>刘春雨</t>
  </si>
  <si>
    <t>二司</t>
  </si>
  <si>
    <t>张永田</t>
  </si>
  <si>
    <t>三司村</t>
  </si>
  <si>
    <t>胡金昭</t>
  </si>
  <si>
    <t>胡家营村</t>
  </si>
  <si>
    <t>李玉洪</t>
  </si>
  <si>
    <t>东石河村</t>
  </si>
  <si>
    <t>康志远</t>
  </si>
  <si>
    <t>井家庄村</t>
  </si>
  <si>
    <t>房书明</t>
  </si>
  <si>
    <t>房老营村</t>
  </si>
  <si>
    <t>王秀琴</t>
  </si>
  <si>
    <t>艾官营村</t>
  </si>
  <si>
    <t>宝林寺村</t>
  </si>
  <si>
    <t>蔡家河</t>
  </si>
  <si>
    <t>刘伟</t>
  </si>
  <si>
    <t>张山营镇</t>
  </si>
  <si>
    <t>刘春江</t>
  </si>
  <si>
    <t>梁爽爽</t>
  </si>
  <si>
    <t>吴庄村</t>
  </si>
  <si>
    <t>王秀莲</t>
  </si>
  <si>
    <t>丁家堡村</t>
  </si>
  <si>
    <t>徐宇亮</t>
  </si>
  <si>
    <t>田宋营村</t>
  </si>
  <si>
    <t>张海霞</t>
  </si>
  <si>
    <t>辛家堡村</t>
  </si>
  <si>
    <t>刘志涛</t>
  </si>
  <si>
    <t>下板泉村</t>
  </si>
  <si>
    <t>任丽霄</t>
  </si>
  <si>
    <t>上板泉村</t>
  </si>
  <si>
    <t>郭祥</t>
  </si>
  <si>
    <t>小河屯村</t>
  </si>
  <si>
    <t>马宁</t>
  </si>
  <si>
    <t>马庄村</t>
  </si>
  <si>
    <t>卢云静</t>
  </si>
  <si>
    <t>张山营村</t>
  </si>
  <si>
    <t>卢瑞明</t>
  </si>
  <si>
    <t>上芦凤村</t>
  </si>
  <si>
    <t>刘继芳</t>
  </si>
  <si>
    <t>下芦凤村</t>
  </si>
  <si>
    <t>郎永福</t>
  </si>
  <si>
    <t>郎庄</t>
  </si>
  <si>
    <t>岔石口沟</t>
  </si>
  <si>
    <t>赵书霞</t>
  </si>
  <si>
    <t>石窑村</t>
  </si>
  <si>
    <t>任雅新</t>
  </si>
  <si>
    <t>郭家湾村</t>
  </si>
  <si>
    <t>杜秀芳</t>
  </si>
  <si>
    <t>永安堡村</t>
  </si>
  <si>
    <t>王玉林</t>
  </si>
  <si>
    <t>岔石口村</t>
  </si>
  <si>
    <t>大半沟</t>
  </si>
  <si>
    <t>大庄科河</t>
  </si>
  <si>
    <t>王俊强</t>
  </si>
  <si>
    <t>大庄科乡</t>
  </si>
  <si>
    <t>卓霖</t>
  </si>
  <si>
    <t>生态环境管理中心（水务）</t>
  </si>
  <si>
    <t>瓮海祥</t>
  </si>
  <si>
    <t>东二道河村</t>
  </si>
  <si>
    <t>生态中心（水务）负责人</t>
  </si>
  <si>
    <t>杜彪</t>
  </si>
  <si>
    <t>沈红军</t>
  </si>
  <si>
    <t>大庄科村</t>
  </si>
  <si>
    <t>谢春雨</t>
  </si>
  <si>
    <t>水泉沟村</t>
  </si>
  <si>
    <t>第一书记</t>
  </si>
  <si>
    <t>孙建刚</t>
  </si>
  <si>
    <t>旺泉沟村</t>
  </si>
  <si>
    <t>王振良</t>
  </si>
  <si>
    <t>解字石村</t>
  </si>
  <si>
    <t>付晓光</t>
  </si>
  <si>
    <t>东三岔村</t>
  </si>
  <si>
    <t>周秀明</t>
  </si>
  <si>
    <t>香屯村</t>
  </si>
  <si>
    <t>王有军</t>
  </si>
  <si>
    <t>东王庄村</t>
  </si>
  <si>
    <t>韩贵伏</t>
  </si>
  <si>
    <t>龙泉峪村</t>
  </si>
  <si>
    <t>宋海燕</t>
  </si>
  <si>
    <t>里长沟村</t>
  </si>
  <si>
    <t>宋佳</t>
  </si>
  <si>
    <t>暖水面村</t>
  </si>
  <si>
    <t>德胜口沟</t>
  </si>
  <si>
    <t>韩占营</t>
  </si>
  <si>
    <t>碓臼石</t>
  </si>
  <si>
    <t>方楠</t>
  </si>
  <si>
    <t>北地</t>
  </si>
  <si>
    <t>丁春宇</t>
  </si>
  <si>
    <t>西三岔</t>
  </si>
  <si>
    <t>东湾沟</t>
  </si>
  <si>
    <t>焦玉海</t>
  </si>
  <si>
    <t>水头</t>
  </si>
  <si>
    <t>佛峪口河</t>
  </si>
  <si>
    <t>佛峪口村</t>
  </si>
  <si>
    <t>张欣</t>
  </si>
  <si>
    <t>西卓家营村</t>
  </si>
  <si>
    <t>段廷艳</t>
  </si>
  <si>
    <t>靳家堡村</t>
  </si>
  <si>
    <t>何华</t>
  </si>
  <si>
    <t>中羊坊村</t>
  </si>
  <si>
    <t>古城河</t>
  </si>
  <si>
    <t>李波</t>
  </si>
  <si>
    <t>旧县镇</t>
  </si>
  <si>
    <t>张鹏</t>
  </si>
  <si>
    <t>李云龙</t>
  </si>
  <si>
    <t>古城</t>
  </si>
  <si>
    <t>王爱柱</t>
  </si>
  <si>
    <t>常家营</t>
  </si>
  <si>
    <t>张  杰</t>
  </si>
  <si>
    <t>西龙湾</t>
  </si>
  <si>
    <t>刘春旭</t>
  </si>
  <si>
    <t>后吕庄</t>
  </si>
  <si>
    <t>杨兰</t>
  </si>
  <si>
    <t>马匹营</t>
  </si>
  <si>
    <t>古道河</t>
  </si>
  <si>
    <t>罗光超</t>
  </si>
  <si>
    <t>小铺村委会</t>
  </si>
  <si>
    <t>河口沟</t>
  </si>
  <si>
    <t>刘硕</t>
  </si>
  <si>
    <t>东太平庄村</t>
  </si>
  <si>
    <t>刘钊</t>
  </si>
  <si>
    <t>黄土梁村</t>
  </si>
  <si>
    <t>王威</t>
  </si>
  <si>
    <t>汉家川河北村</t>
  </si>
  <si>
    <t>刘造环</t>
  </si>
  <si>
    <t>榆木沟村</t>
  </si>
  <si>
    <t>王长合</t>
  </si>
  <si>
    <t>汉家川河南村</t>
  </si>
  <si>
    <t>陈丁丁</t>
  </si>
  <si>
    <t>台自沟村</t>
  </si>
  <si>
    <t>河南沟</t>
  </si>
  <si>
    <t>黑河</t>
  </si>
  <si>
    <t>于志强</t>
  </si>
  <si>
    <t>花盆</t>
  </si>
  <si>
    <t>白广辉</t>
  </si>
  <si>
    <t>平台子</t>
  </si>
  <si>
    <r>
      <rPr>
        <sz val="16"/>
        <rFont val="仿宋_GB2312"/>
        <charset val="134"/>
      </rPr>
      <t>大</t>
    </r>
    <r>
      <rPr>
        <sz val="16"/>
        <rFont val="宋体"/>
        <charset val="134"/>
      </rPr>
      <t>栜</t>
    </r>
    <r>
      <rPr>
        <sz val="16"/>
        <rFont val="仿宋_GB2312"/>
        <charset val="134"/>
      </rPr>
      <t>树</t>
    </r>
  </si>
  <si>
    <t>张春和</t>
  </si>
  <si>
    <t>沙梁子</t>
  </si>
  <si>
    <t>红旗甸河</t>
  </si>
  <si>
    <t>侯文会</t>
  </si>
  <si>
    <t>大石窑</t>
  </si>
  <si>
    <t>聂春柳</t>
  </si>
  <si>
    <t>红旗甸</t>
  </si>
  <si>
    <t>花盆沟</t>
  </si>
  <si>
    <t>高嵩</t>
  </si>
  <si>
    <r>
      <rPr>
        <sz val="16"/>
        <rFont val="宋体"/>
        <charset val="134"/>
      </rPr>
      <t>牤</t>
    </r>
    <r>
      <rPr>
        <sz val="16"/>
        <rFont val="仿宋_GB2312"/>
        <charset val="134"/>
      </rPr>
      <t>牛沟</t>
    </r>
  </si>
  <si>
    <t>陈建苹</t>
  </si>
  <si>
    <t>水泉沟</t>
  </si>
  <si>
    <t>孔化营沟</t>
  </si>
  <si>
    <t>张聃</t>
  </si>
  <si>
    <t>四司村</t>
  </si>
  <si>
    <t>刘洪年</t>
  </si>
  <si>
    <t>头司村</t>
  </si>
  <si>
    <t>高华锋</t>
  </si>
  <si>
    <t>西灰岭村</t>
  </si>
  <si>
    <t>吴天忠</t>
  </si>
  <si>
    <t>彭家窑村</t>
  </si>
  <si>
    <t>朱晓洁</t>
  </si>
  <si>
    <t>南张庄村</t>
  </si>
  <si>
    <t>徐冰</t>
  </si>
  <si>
    <t>南关村</t>
  </si>
  <si>
    <t>李森</t>
  </si>
  <si>
    <t>盛世营村</t>
  </si>
  <si>
    <t>梁志鑫</t>
  </si>
  <si>
    <t>孔化营村</t>
  </si>
  <si>
    <t>李攀</t>
  </si>
  <si>
    <t>东灰岭村</t>
  </si>
  <si>
    <t>孙百艳</t>
  </si>
  <si>
    <t>前平坊村</t>
  </si>
  <si>
    <t>张亚</t>
  </si>
  <si>
    <t>王家山村</t>
  </si>
  <si>
    <t>暖水面沟</t>
  </si>
  <si>
    <t>李亚军</t>
  </si>
  <si>
    <t>董家沟村</t>
  </si>
  <si>
    <t>高宇</t>
  </si>
  <si>
    <t>慈母川村</t>
  </si>
  <si>
    <t>翟小虎</t>
  </si>
  <si>
    <t>车岭村</t>
  </si>
  <si>
    <t>三道沟河</t>
  </si>
  <si>
    <t>高小亮</t>
  </si>
  <si>
    <t>高家窑</t>
  </si>
  <si>
    <t>台亚菲</t>
  </si>
  <si>
    <t>南窑</t>
  </si>
  <si>
    <t>闫久来</t>
  </si>
  <si>
    <t>庄科</t>
  </si>
  <si>
    <t>刘东晨</t>
  </si>
  <si>
    <t>黑峪口</t>
  </si>
  <si>
    <t>三里墩沟</t>
  </si>
  <si>
    <t>穆东洋</t>
  </si>
  <si>
    <t>马蹄湾村</t>
  </si>
  <si>
    <t>蒋小盈</t>
  </si>
  <si>
    <t>营城村</t>
  </si>
  <si>
    <t>周保锁</t>
  </si>
  <si>
    <t>罗家台村</t>
  </si>
  <si>
    <t>孙维珍</t>
  </si>
  <si>
    <t>王家堡村</t>
  </si>
  <si>
    <t>池春红</t>
  </si>
  <si>
    <t>清泉铺村</t>
  </si>
  <si>
    <t>张栋</t>
  </si>
  <si>
    <t>河湾村</t>
  </si>
  <si>
    <t>闫明达</t>
  </si>
  <si>
    <t>阜民街村</t>
  </si>
  <si>
    <t>张建平</t>
  </si>
  <si>
    <t>和平街村</t>
  </si>
  <si>
    <t>张虎</t>
  </si>
  <si>
    <t>北沟村</t>
  </si>
  <si>
    <t>吕淑春</t>
  </si>
  <si>
    <t>二铺村</t>
  </si>
  <si>
    <t>于秀利</t>
  </si>
  <si>
    <t>利民街村</t>
  </si>
  <si>
    <t>韩东</t>
  </si>
  <si>
    <t>狮子营村</t>
  </si>
  <si>
    <t>王冬</t>
  </si>
  <si>
    <t>太平街村</t>
  </si>
  <si>
    <t>王庆丽</t>
  </si>
  <si>
    <t>小南元村</t>
  </si>
  <si>
    <t>韩雪海</t>
  </si>
  <si>
    <t>永新堡村</t>
  </si>
  <si>
    <t>三里河</t>
  </si>
  <si>
    <t>杨建栋</t>
  </si>
  <si>
    <t>老仁庄</t>
  </si>
  <si>
    <t>孟志利</t>
  </si>
  <si>
    <t>孟庄</t>
  </si>
  <si>
    <t>常拴义</t>
  </si>
  <si>
    <t>孙立京</t>
  </si>
  <si>
    <t>上水磨</t>
  </si>
  <si>
    <t>孔学峰</t>
  </si>
  <si>
    <t>王庄</t>
  </si>
  <si>
    <t>吕陶然</t>
  </si>
  <si>
    <t>下水磨</t>
  </si>
  <si>
    <t>鲁桂平</t>
  </si>
  <si>
    <t>北关</t>
  </si>
  <si>
    <t>胡书兰</t>
  </si>
  <si>
    <t>石槽</t>
  </si>
  <si>
    <t>四海镇沟</t>
  </si>
  <si>
    <t>张树平</t>
  </si>
  <si>
    <t>西沟外村</t>
  </si>
  <si>
    <t>刘春亮</t>
  </si>
  <si>
    <t>西沟里村</t>
  </si>
  <si>
    <t>桃条沟</t>
  </si>
  <si>
    <t>天门关沟</t>
  </si>
  <si>
    <t>田雪娇</t>
  </si>
  <si>
    <t>楼梁村</t>
  </si>
  <si>
    <t>王燕</t>
  </si>
  <si>
    <t>前山村</t>
  </si>
  <si>
    <t>韩春清</t>
  </si>
  <si>
    <t>王顺沟村</t>
  </si>
  <si>
    <t>史云龙</t>
  </si>
  <si>
    <t>黑汉岭村</t>
  </si>
  <si>
    <t>李书春</t>
  </si>
  <si>
    <t>南湾村</t>
  </si>
  <si>
    <t>翟洋</t>
  </si>
  <si>
    <t>大胜岭村</t>
  </si>
  <si>
    <t>五里坡西沟</t>
  </si>
  <si>
    <t>西拨子河</t>
  </si>
  <si>
    <t>宋佳佳</t>
  </si>
  <si>
    <t>军营村</t>
  </si>
  <si>
    <t>朱世明</t>
  </si>
  <si>
    <t>下屯村</t>
  </si>
  <si>
    <t>谢文美</t>
  </si>
  <si>
    <t>东红寺</t>
  </si>
  <si>
    <t>张建军</t>
  </si>
  <si>
    <t>小丰营</t>
  </si>
  <si>
    <t>杨  鑫</t>
  </si>
  <si>
    <t>大路</t>
  </si>
  <si>
    <t>耿雪</t>
  </si>
  <si>
    <t>大浮坨村</t>
  </si>
  <si>
    <t>曹明富</t>
  </si>
  <si>
    <t>东曹营村</t>
  </si>
  <si>
    <t>李玲</t>
  </si>
  <si>
    <t>东沟村</t>
  </si>
  <si>
    <t>王海勇</t>
  </si>
  <si>
    <t>西拨子村</t>
  </si>
  <si>
    <t>史志刚</t>
  </si>
  <si>
    <t>南园村</t>
  </si>
  <si>
    <t>张洪波</t>
  </si>
  <si>
    <t>高庙屯村</t>
  </si>
  <si>
    <t>吴国庆</t>
  </si>
  <si>
    <t>姜家台村</t>
  </si>
  <si>
    <t>西二道河</t>
  </si>
  <si>
    <t>房超</t>
  </si>
  <si>
    <t>莲花滩村</t>
  </si>
  <si>
    <t>马爱城</t>
  </si>
  <si>
    <t>孟家窑村</t>
  </si>
  <si>
    <t>王海龙</t>
  </si>
  <si>
    <t>老银庄村</t>
  </si>
  <si>
    <t>崔永启</t>
  </si>
  <si>
    <t>窑湾村</t>
  </si>
  <si>
    <t>任月连</t>
  </si>
  <si>
    <t>吴晓明</t>
  </si>
  <si>
    <t>西二道河村</t>
  </si>
  <si>
    <t>张生生</t>
  </si>
  <si>
    <t>西红山村</t>
  </si>
  <si>
    <t>姜华丽</t>
  </si>
  <si>
    <t>张伍堡村</t>
  </si>
  <si>
    <t>张爱宁</t>
  </si>
  <si>
    <t>八家村</t>
  </si>
  <si>
    <t>马红霞</t>
  </si>
  <si>
    <t>东红山村</t>
  </si>
  <si>
    <t>张海峰</t>
  </si>
  <si>
    <t>王仲营村</t>
  </si>
  <si>
    <t>西龙湾河黄峪口村</t>
  </si>
  <si>
    <t>鲁国强</t>
  </si>
  <si>
    <t>黄峪口</t>
  </si>
  <si>
    <t>西龙湾河白河堡村</t>
  </si>
  <si>
    <t>赵庆中</t>
  </si>
  <si>
    <t>白河堡</t>
  </si>
  <si>
    <t>西龙湾河阎家庄</t>
  </si>
  <si>
    <t>张艳华</t>
  </si>
  <si>
    <t>阎家庄</t>
  </si>
  <si>
    <t>西龙湾河车坊村</t>
  </si>
  <si>
    <t>车坊</t>
  </si>
  <si>
    <t>西龙湾河旧县村</t>
  </si>
  <si>
    <t>高华彪</t>
  </si>
  <si>
    <t>旧县</t>
  </si>
  <si>
    <t>西龙湾河盆窑村</t>
  </si>
  <si>
    <t>倪明</t>
  </si>
  <si>
    <t>盆窑</t>
  </si>
  <si>
    <t>西龙湾河团山村</t>
  </si>
  <si>
    <t>赵华锋</t>
  </si>
  <si>
    <t>团山</t>
  </si>
  <si>
    <t>西龙湾河东龙湾村</t>
  </si>
  <si>
    <t>裴玉慧</t>
  </si>
  <si>
    <t>东龙湾</t>
  </si>
  <si>
    <t>西龙湾河</t>
  </si>
  <si>
    <t>屈英伟</t>
  </si>
  <si>
    <t>屈家窑</t>
  </si>
  <si>
    <t>孙梅萍</t>
  </si>
  <si>
    <t>小川</t>
  </si>
  <si>
    <t>宋彦强</t>
  </si>
  <si>
    <t>上磨村</t>
  </si>
  <si>
    <t>西龙湾河右支一河</t>
  </si>
  <si>
    <t>贺石磊</t>
  </si>
  <si>
    <t>三里庄</t>
  </si>
  <si>
    <t>李德有</t>
  </si>
  <si>
    <t>东羊坊</t>
  </si>
  <si>
    <t>王连月</t>
  </si>
  <si>
    <t>米粮屯</t>
  </si>
  <si>
    <t>下水沟</t>
  </si>
  <si>
    <t>赵利霞</t>
  </si>
  <si>
    <t>上花楼村</t>
  </si>
  <si>
    <t>王志遥</t>
  </si>
  <si>
    <t>下花楼村委会</t>
  </si>
  <si>
    <t>张树合</t>
  </si>
  <si>
    <t>上水沟村委会</t>
  </si>
  <si>
    <t>尤存</t>
  </si>
  <si>
    <t>下水沟村委会</t>
  </si>
  <si>
    <t>小川沟</t>
  </si>
  <si>
    <t>王金燕</t>
  </si>
  <si>
    <t>东边</t>
  </si>
  <si>
    <t>柳艳云</t>
  </si>
  <si>
    <t>八道河</t>
  </si>
  <si>
    <t>小张家口河</t>
  </si>
  <si>
    <t>刘永</t>
  </si>
  <si>
    <t>小张家口村</t>
  </si>
  <si>
    <t>赵春生</t>
  </si>
  <si>
    <t>大泥河村</t>
  </si>
  <si>
    <t>李建宾</t>
  </si>
  <si>
    <t>宗家营村</t>
  </si>
  <si>
    <t>白艳江</t>
  </si>
  <si>
    <t>司家营</t>
  </si>
  <si>
    <t>房文生</t>
  </si>
  <si>
    <t>莲花池</t>
  </si>
  <si>
    <t>姬文杰</t>
  </si>
  <si>
    <t>养鹅池河</t>
  </si>
  <si>
    <t>梁  磊</t>
  </si>
  <si>
    <t>四街</t>
  </si>
  <si>
    <t>王健</t>
  </si>
  <si>
    <t>屯军营</t>
  </si>
  <si>
    <t>张树山</t>
  </si>
  <si>
    <t>刘浩营</t>
  </si>
  <si>
    <t>胡爱民</t>
  </si>
  <si>
    <t>苗家堡</t>
  </si>
  <si>
    <t>闫勃</t>
  </si>
  <si>
    <t>小曹营</t>
  </si>
  <si>
    <t>营盘沟营东沟段</t>
  </si>
  <si>
    <t>李燕霞</t>
  </si>
  <si>
    <t>营东沟村</t>
  </si>
  <si>
    <t>营盘沟营盘段</t>
  </si>
  <si>
    <t>李利</t>
  </si>
  <si>
    <t>营盘村</t>
  </si>
  <si>
    <t>汇入营盘沟</t>
  </si>
  <si>
    <t>徐瑞华</t>
  </si>
  <si>
    <t>马道梁村</t>
  </si>
  <si>
    <t>周家坟沟</t>
  </si>
  <si>
    <t>谷言言</t>
  </si>
  <si>
    <t>偏坡峪村</t>
  </si>
  <si>
    <t>李志宝</t>
  </si>
  <si>
    <t>水口子村</t>
  </si>
  <si>
    <t>上下口沟</t>
  </si>
  <si>
    <t>刘仕旺</t>
  </si>
  <si>
    <t>松树沟村</t>
  </si>
  <si>
    <t>锥石口沟</t>
  </si>
  <si>
    <t>祝振有</t>
  </si>
  <si>
    <t>景而沟村</t>
  </si>
  <si>
    <t>杨忠云</t>
  </si>
  <si>
    <t>霹破石村</t>
  </si>
  <si>
    <t>闫贵发</t>
  </si>
  <si>
    <t>沙门村</t>
  </si>
  <si>
    <t>张红霞</t>
  </si>
  <si>
    <t>沙塘沟村</t>
  </si>
  <si>
    <t>韩台山</t>
  </si>
  <si>
    <t>铁炉村</t>
  </si>
  <si>
    <t>瓦庙村</t>
  </si>
  <si>
    <t>张桂龙</t>
  </si>
  <si>
    <t>西沙梁村</t>
  </si>
  <si>
    <t>通州区水务局</t>
  </si>
  <si>
    <t>通州区</t>
  </si>
  <si>
    <t>南大沟（通州）</t>
  </si>
  <si>
    <t>肖明军</t>
  </si>
  <si>
    <t>文景街道办事处</t>
  </si>
  <si>
    <t>邵春刚</t>
  </si>
  <si>
    <t>城区水务所</t>
  </si>
  <si>
    <t>所长</t>
  </si>
  <si>
    <t>苏伟森</t>
  </si>
  <si>
    <t>城市管理办公室负责人</t>
  </si>
  <si>
    <t>大稿沟（通州）</t>
  </si>
  <si>
    <t>王阁</t>
  </si>
  <si>
    <t>梨园镇人民政府</t>
  </si>
  <si>
    <t>唐殿珂</t>
  </si>
  <si>
    <t>党委书记</t>
  </si>
  <si>
    <t>张弘</t>
  </si>
  <si>
    <t>党委副书记、镇长</t>
  </si>
  <si>
    <t>邢东波</t>
  </si>
  <si>
    <t>梨园镇大稿村</t>
  </si>
  <si>
    <t>大稿村村支部书记</t>
  </si>
  <si>
    <t>北运河新华街道段</t>
  </si>
  <si>
    <t>宋彦学</t>
  </si>
  <si>
    <t>新华街道</t>
  </si>
  <si>
    <t>陈国宝</t>
  </si>
  <si>
    <t>通州区河道事务中心</t>
  </si>
  <si>
    <t>赵兴勇</t>
  </si>
  <si>
    <t>安监负责人</t>
  </si>
  <si>
    <t>北运河通运街道段</t>
  </si>
  <si>
    <t>卫  欣</t>
  </si>
  <si>
    <t>通运街道办事处</t>
  </si>
  <si>
    <t>办事处主任</t>
  </si>
  <si>
    <t>陈新</t>
  </si>
  <si>
    <t>平安建设办公室负责人</t>
  </si>
  <si>
    <t>北运河潞源街道段</t>
  </si>
  <si>
    <t>常华堂</t>
  </si>
  <si>
    <t>潞源街道</t>
  </si>
  <si>
    <t>于小羽</t>
  </si>
  <si>
    <t>城市办副主任</t>
  </si>
  <si>
    <t>北运河潞城镇段</t>
  </si>
  <si>
    <t>吴亚西</t>
  </si>
  <si>
    <t>潞城镇人民政府</t>
  </si>
  <si>
    <t>黄超</t>
  </si>
  <si>
    <t>北运河西集镇段</t>
  </si>
  <si>
    <t>安源良</t>
  </si>
  <si>
    <t>西集镇政府</t>
  </si>
  <si>
    <t>李博雅</t>
  </si>
  <si>
    <t>西集水务所</t>
  </si>
  <si>
    <t>北运河中仓街道段</t>
  </si>
  <si>
    <t>迟世生</t>
  </si>
  <si>
    <t>中仓街道办事处</t>
  </si>
  <si>
    <t>王岳磊</t>
  </si>
  <si>
    <t>科室负责人</t>
  </si>
  <si>
    <t>北运河玉桥街道段</t>
  </si>
  <si>
    <t>孙唯</t>
  </si>
  <si>
    <t>玉桥街道办事处</t>
  </si>
  <si>
    <t>办事处副主任</t>
  </si>
  <si>
    <t>杜强</t>
  </si>
  <si>
    <t>玉桥街道</t>
  </si>
  <si>
    <t>北运河临河里街道段</t>
  </si>
  <si>
    <r>
      <rPr>
        <sz val="16"/>
        <rFont val="仿宋_GB2312"/>
        <charset val="134"/>
      </rPr>
      <t>刘</t>
    </r>
    <r>
      <rPr>
        <sz val="16"/>
        <rFont val="宋体"/>
        <charset val="134"/>
      </rPr>
      <t>珣</t>
    </r>
  </si>
  <si>
    <t>临河里街道</t>
  </si>
  <si>
    <t>三级主任科员</t>
  </si>
  <si>
    <t>时瑞亭</t>
  </si>
  <si>
    <t>北运河永顺镇段</t>
  </si>
  <si>
    <t>马涛</t>
  </si>
  <si>
    <t>永顺镇政府</t>
  </si>
  <si>
    <t>程静</t>
  </si>
  <si>
    <t>永顺镇规划办</t>
  </si>
  <si>
    <t>北运河张家湾镇段</t>
  </si>
  <si>
    <t>邓长荣</t>
  </si>
  <si>
    <t>张家湾镇政府</t>
  </si>
  <si>
    <t>刘树刚</t>
  </si>
  <si>
    <t>梁各庄村</t>
  </si>
  <si>
    <t>王海东</t>
  </si>
  <si>
    <t>姚辛庄村</t>
  </si>
  <si>
    <t>戴亚林</t>
  </si>
  <si>
    <t>上店村</t>
  </si>
  <si>
    <t>姜海军</t>
  </si>
  <si>
    <t>里二泗村</t>
  </si>
  <si>
    <t>乔瑞娟</t>
  </si>
  <si>
    <t>贾各庄村</t>
  </si>
  <si>
    <t>孙长江</t>
  </si>
  <si>
    <t>东定福庄村</t>
  </si>
  <si>
    <r>
      <rPr>
        <sz val="16"/>
        <rFont val="仿宋_GB2312"/>
        <charset val="134"/>
      </rPr>
      <t>北运河</t>
    </r>
    <r>
      <rPr>
        <sz val="16"/>
        <rFont val="宋体"/>
        <charset val="134"/>
      </rPr>
      <t>漷</t>
    </r>
    <r>
      <rPr>
        <sz val="16"/>
        <rFont val="仿宋_GB2312"/>
        <charset val="134"/>
      </rPr>
      <t>县镇段</t>
    </r>
  </si>
  <si>
    <t>郭枫</t>
  </si>
  <si>
    <r>
      <rPr>
        <sz val="16"/>
        <rFont val="宋体"/>
        <charset val="134"/>
      </rPr>
      <t>漷</t>
    </r>
    <r>
      <rPr>
        <sz val="16"/>
        <rFont val="仿宋_GB2312"/>
        <charset val="134"/>
      </rPr>
      <t>县镇政府</t>
    </r>
  </si>
  <si>
    <r>
      <rPr>
        <sz val="16"/>
        <rFont val="宋体"/>
        <charset val="134"/>
      </rPr>
      <t>漷</t>
    </r>
    <r>
      <rPr>
        <sz val="16"/>
        <rFont val="仿宋_GB2312"/>
        <charset val="134"/>
      </rPr>
      <t>县镇书记</t>
    </r>
  </si>
  <si>
    <t>张永新</t>
  </si>
  <si>
    <t>苏庄村</t>
  </si>
  <si>
    <t>郝勇</t>
  </si>
  <si>
    <t>榆林庄村</t>
  </si>
  <si>
    <t>宋峥</t>
  </si>
  <si>
    <t>长陵营村</t>
  </si>
  <si>
    <t>杨树新</t>
  </si>
  <si>
    <t>杨堤村</t>
  </si>
  <si>
    <t>马  旭</t>
  </si>
  <si>
    <t>马堤村</t>
  </si>
  <si>
    <t>刘静</t>
  </si>
  <si>
    <t>马头村</t>
  </si>
  <si>
    <t>高  峰</t>
  </si>
  <si>
    <t>石槽村</t>
  </si>
  <si>
    <t>吕春旺</t>
  </si>
  <si>
    <t>凌庄村</t>
  </si>
  <si>
    <t>武朝阳</t>
  </si>
  <si>
    <t>东寺庄村</t>
  </si>
  <si>
    <t>张海亮</t>
  </si>
  <si>
    <t>张庄村</t>
  </si>
  <si>
    <t>马劲松</t>
  </si>
  <si>
    <t>曹学臣</t>
  </si>
  <si>
    <t>侯黄庄村</t>
  </si>
  <si>
    <t>蔡学忠</t>
  </si>
  <si>
    <t>纪各庄村</t>
  </si>
  <si>
    <t>曹栋梁</t>
  </si>
  <si>
    <t>曹庄村</t>
  </si>
  <si>
    <t>温榆河宋庄段</t>
  </si>
  <si>
    <t>易良琪</t>
  </si>
  <si>
    <t>宋庄镇政府</t>
  </si>
  <si>
    <t>韩建立</t>
  </si>
  <si>
    <t>宋庄镇农业综合服务中心</t>
  </si>
  <si>
    <t>温榆河永顺段</t>
  </si>
  <si>
    <t>温榆河新华街道段</t>
  </si>
  <si>
    <t>运潮减河潞邑街道段</t>
  </si>
  <si>
    <t>张锋</t>
  </si>
  <si>
    <t>潞邑街道办事处</t>
  </si>
  <si>
    <t>肖珩</t>
  </si>
  <si>
    <t>市民诉求中心副主任</t>
  </si>
  <si>
    <t>运潮减河潞城镇段</t>
  </si>
  <si>
    <t>杨志勇</t>
  </si>
  <si>
    <t>潞城镇政府</t>
  </si>
  <si>
    <t>党委委员、人大主席</t>
  </si>
  <si>
    <t>运潮减河宋庄镇段</t>
  </si>
  <si>
    <t>运潮减河新华街道段</t>
  </si>
  <si>
    <t>运潮减河通运街道段</t>
  </si>
  <si>
    <t>李翔</t>
  </si>
  <si>
    <t>党工委主席</t>
  </si>
  <si>
    <t>运潮减河潞源街道段</t>
  </si>
  <si>
    <t>潮白河宋庄段</t>
  </si>
  <si>
    <t>潮白河潞城段</t>
  </si>
  <si>
    <t>李扬</t>
  </si>
  <si>
    <t>党委副书记、政法委员</t>
  </si>
  <si>
    <t>潮白河西集段</t>
  </si>
  <si>
    <t>凉水河马驹桥段</t>
  </si>
  <si>
    <t>郝少魁</t>
  </si>
  <si>
    <t>马驹桥镇政府</t>
  </si>
  <si>
    <t>崔向鹏</t>
  </si>
  <si>
    <t>马桥驹水务所</t>
  </si>
  <si>
    <t>姜磊</t>
  </si>
  <si>
    <t>凉水河台湖段</t>
  </si>
  <si>
    <t>王刚</t>
  </si>
  <si>
    <t>台湖镇政府</t>
  </si>
  <si>
    <t>商健博</t>
  </si>
  <si>
    <t>凉水河张家湾段</t>
  </si>
  <si>
    <t>梁红光</t>
  </si>
  <si>
    <t>高营村</t>
  </si>
  <si>
    <t>徐福强</t>
  </si>
  <si>
    <t>样田村</t>
  </si>
  <si>
    <t>顾子龙</t>
  </si>
  <si>
    <t>南火垡村</t>
  </si>
  <si>
    <t>于桂斌</t>
  </si>
  <si>
    <t>苍头村</t>
  </si>
  <si>
    <t>李振</t>
  </si>
  <si>
    <t>十里庄村</t>
  </si>
  <si>
    <t>周剑</t>
  </si>
  <si>
    <t>南姚园村</t>
  </si>
  <si>
    <t>谭海龙</t>
  </si>
  <si>
    <t>齐善庄村</t>
  </si>
  <si>
    <t>冯海蛟</t>
  </si>
  <si>
    <t>马营村</t>
  </si>
  <si>
    <t>王大虎</t>
  </si>
  <si>
    <t>瓜厂村</t>
  </si>
  <si>
    <t>刘大庆</t>
  </si>
  <si>
    <t>何各庄村</t>
  </si>
  <si>
    <t>李红丽</t>
  </si>
  <si>
    <t>枣林庄村</t>
  </si>
  <si>
    <t>卢志刚</t>
  </si>
  <si>
    <t>张湾镇村</t>
  </si>
  <si>
    <t>张志国</t>
  </si>
  <si>
    <t>烧酒巷村</t>
  </si>
  <si>
    <t>冯栋</t>
  </si>
  <si>
    <t>大辛庄村</t>
  </si>
  <si>
    <t>阮雪峰</t>
  </si>
  <si>
    <t>宽街村</t>
  </si>
  <si>
    <t>白英利</t>
  </si>
  <si>
    <t>牌楼营村</t>
  </si>
  <si>
    <t>何军</t>
  </si>
  <si>
    <t>西定福庄村</t>
  </si>
  <si>
    <t>赵林兴</t>
  </si>
  <si>
    <t>施园村</t>
  </si>
  <si>
    <t>禹佳</t>
  </si>
  <si>
    <t>唐小庄村</t>
  </si>
  <si>
    <t>赵德勇</t>
  </si>
  <si>
    <t>三间房村</t>
  </si>
  <si>
    <t>张红英</t>
  </si>
  <si>
    <t>北大化村</t>
  </si>
  <si>
    <t>薛福全</t>
  </si>
  <si>
    <t>南大化村</t>
  </si>
  <si>
    <t>王光利</t>
  </si>
  <si>
    <t>陆辛庄村</t>
  </si>
  <si>
    <t>腾成龙</t>
  </si>
  <si>
    <t>坨堤村</t>
  </si>
  <si>
    <t>李福新</t>
  </si>
  <si>
    <t>柳营村</t>
  </si>
  <si>
    <t>艾赛</t>
  </si>
  <si>
    <t>垡头村</t>
  </si>
  <si>
    <r>
      <rPr>
        <sz val="16"/>
        <rFont val="仿宋_GB2312"/>
        <charset val="134"/>
      </rPr>
      <t>凉水河</t>
    </r>
    <r>
      <rPr>
        <sz val="16"/>
        <rFont val="宋体"/>
        <charset val="134"/>
      </rPr>
      <t>漷</t>
    </r>
    <r>
      <rPr>
        <sz val="16"/>
        <rFont val="仿宋_GB2312"/>
        <charset val="134"/>
      </rPr>
      <t>县段</t>
    </r>
  </si>
  <si>
    <t>高琼</t>
  </si>
  <si>
    <t>杨书和</t>
  </si>
  <si>
    <t>吴营村</t>
  </si>
  <si>
    <t>刘松海</t>
  </si>
  <si>
    <t>靛庄村</t>
  </si>
  <si>
    <t>张金青</t>
  </si>
  <si>
    <t>南阳村</t>
  </si>
  <si>
    <t>萧太后河台湖段</t>
  </si>
  <si>
    <t>林广杰</t>
  </si>
  <si>
    <t>张家湾水务所</t>
  </si>
  <si>
    <t>萧太后河文景街道段</t>
  </si>
  <si>
    <t>萧太后河张家湾段</t>
  </si>
  <si>
    <t>周丰</t>
  </si>
  <si>
    <t>张家湾镇</t>
  </si>
  <si>
    <r>
      <rPr>
        <sz val="16"/>
        <rFont val="仿宋_GB2312"/>
        <charset val="134"/>
      </rPr>
      <t xml:space="preserve">牛  </t>
    </r>
    <r>
      <rPr>
        <sz val="16"/>
        <rFont val="宋体"/>
        <charset val="134"/>
      </rPr>
      <t>珺</t>
    </r>
  </si>
  <si>
    <t>刘磊</t>
  </si>
  <si>
    <t>张湾村</t>
  </si>
  <si>
    <t>李志伟</t>
  </si>
  <si>
    <t>立禅庵村</t>
  </si>
  <si>
    <t>玉带河临河里段</t>
  </si>
  <si>
    <t>綦振宇</t>
  </si>
  <si>
    <t>城市管理办公室副主任、科长</t>
  </si>
  <si>
    <t>玉带河张家湾段</t>
  </si>
  <si>
    <t>许晓芳</t>
  </si>
  <si>
    <t>南许场村</t>
  </si>
  <si>
    <r>
      <rPr>
        <sz val="16"/>
        <rFont val="仿宋_GB2312"/>
        <charset val="134"/>
      </rPr>
      <t>常仕</t>
    </r>
    <r>
      <rPr>
        <sz val="16"/>
        <rFont val="宋体"/>
        <charset val="134"/>
      </rPr>
      <t>洺</t>
    </r>
  </si>
  <si>
    <t>皇木厂村</t>
  </si>
  <si>
    <t>凤港减河马驹桥段</t>
  </si>
  <si>
    <t>凤港减河于家务段</t>
  </si>
  <si>
    <t>张涛</t>
  </si>
  <si>
    <t>于家务回族乡</t>
  </si>
  <si>
    <t>程  晔</t>
  </si>
  <si>
    <t>于家务水务所</t>
  </si>
  <si>
    <t>宗连伟</t>
  </si>
  <si>
    <t>凤港减河左岸张家湾段</t>
  </si>
  <si>
    <t>张继峰</t>
  </si>
  <si>
    <t>北仪阁村</t>
  </si>
  <si>
    <t>小耕垡村</t>
  </si>
  <si>
    <t>王连忠</t>
  </si>
  <si>
    <t>张志全</t>
  </si>
  <si>
    <t>苍上村</t>
  </si>
  <si>
    <t>杨剑</t>
  </si>
  <si>
    <t>东永和屯村</t>
  </si>
  <si>
    <t>朱晓辉</t>
  </si>
  <si>
    <t>西永和屯村</t>
  </si>
  <si>
    <t>吴大伟</t>
  </si>
  <si>
    <t>小北关村</t>
  </si>
  <si>
    <t>徐京华</t>
  </si>
  <si>
    <t>大北关村</t>
  </si>
  <si>
    <t>韩会冬</t>
  </si>
  <si>
    <t>后坨村</t>
  </si>
  <si>
    <t>张孟祥</t>
  </si>
  <si>
    <t>后街村</t>
  </si>
  <si>
    <t>李月亮</t>
  </si>
  <si>
    <t>中街村</t>
  </si>
  <si>
    <t>杨世龙</t>
  </si>
  <si>
    <t>前街村</t>
  </si>
  <si>
    <t>纪超</t>
  </si>
  <si>
    <t>前南关村</t>
  </si>
  <si>
    <t>滕宝建</t>
  </si>
  <si>
    <t>后南关村</t>
  </si>
  <si>
    <r>
      <rPr>
        <sz val="16"/>
        <rFont val="仿宋_GB2312"/>
        <charset val="134"/>
      </rPr>
      <t>凤港减河</t>
    </r>
    <r>
      <rPr>
        <sz val="16"/>
        <rFont val="宋体"/>
        <charset val="134"/>
      </rPr>
      <t>漷</t>
    </r>
    <r>
      <rPr>
        <sz val="16"/>
        <rFont val="仿宋_GB2312"/>
        <charset val="134"/>
      </rPr>
      <t>县段</t>
    </r>
  </si>
  <si>
    <t>张丽娟/刘增顺</t>
  </si>
  <si>
    <t>副镇长/副镇长</t>
  </si>
  <si>
    <t>董本江</t>
  </si>
  <si>
    <t>西鲁村</t>
  </si>
  <si>
    <t>韩玉桐</t>
  </si>
  <si>
    <t>东鲁村</t>
  </si>
  <si>
    <t>贡洋洋</t>
  </si>
  <si>
    <t>南丁庄村</t>
  </si>
  <si>
    <t>李玉营</t>
  </si>
  <si>
    <t>沈庄村</t>
  </si>
  <si>
    <t>尹垒</t>
  </si>
  <si>
    <t>小香仪村</t>
  </si>
  <si>
    <t>牛牧</t>
  </si>
  <si>
    <t>大香仪村</t>
  </si>
  <si>
    <t>甄士玉</t>
  </si>
  <si>
    <t>高庄村</t>
  </si>
  <si>
    <t>石玉林</t>
  </si>
  <si>
    <t>西黄垡村</t>
  </si>
  <si>
    <t>王宗军</t>
  </si>
  <si>
    <t>军屯村</t>
  </si>
  <si>
    <t>毛艳生</t>
  </si>
  <si>
    <t>毛庄村</t>
  </si>
  <si>
    <t>白海波</t>
  </si>
  <si>
    <t>西定安村</t>
  </si>
  <si>
    <t>张正君</t>
  </si>
  <si>
    <t>东定安村</t>
  </si>
  <si>
    <t>张立瑞</t>
  </si>
  <si>
    <t>徐官屯村</t>
  </si>
  <si>
    <t>张雪松</t>
  </si>
  <si>
    <t>大柳树村</t>
  </si>
  <si>
    <t>聂长江</t>
  </si>
  <si>
    <t>后尖平村</t>
  </si>
  <si>
    <t>李金和</t>
  </si>
  <si>
    <t>小屯村</t>
  </si>
  <si>
    <r>
      <rPr>
        <sz val="16"/>
        <rFont val="仿宋_GB2312"/>
        <charset val="134"/>
      </rPr>
      <t>港沟河上段</t>
    </r>
    <r>
      <rPr>
        <sz val="16"/>
        <rFont val="宋体"/>
        <charset val="134"/>
      </rPr>
      <t>漷</t>
    </r>
    <r>
      <rPr>
        <sz val="16"/>
        <rFont val="仿宋_GB2312"/>
        <charset val="134"/>
      </rPr>
      <t>县段</t>
    </r>
  </si>
  <si>
    <t>刘英丰</t>
  </si>
  <si>
    <t>组织部部长</t>
  </si>
  <si>
    <t>刘长权</t>
  </si>
  <si>
    <r>
      <rPr>
        <sz val="16"/>
        <rFont val="宋体"/>
        <charset val="134"/>
      </rPr>
      <t>漷</t>
    </r>
    <r>
      <rPr>
        <sz val="16"/>
        <rFont val="仿宋_GB2312"/>
        <charset val="134"/>
      </rPr>
      <t>县镇水务所</t>
    </r>
  </si>
  <si>
    <t>邓英</t>
  </si>
  <si>
    <t>许各庄村</t>
  </si>
  <si>
    <t>徐振</t>
  </si>
  <si>
    <r>
      <rPr>
        <sz val="16"/>
        <rFont val="宋体"/>
        <charset val="134"/>
      </rPr>
      <t>漷</t>
    </r>
    <r>
      <rPr>
        <sz val="16"/>
        <rFont val="仿宋_GB2312"/>
        <charset val="134"/>
      </rPr>
      <t>县村</t>
    </r>
  </si>
  <si>
    <r>
      <rPr>
        <sz val="16"/>
        <rFont val="仿宋_GB2312"/>
        <charset val="134"/>
      </rPr>
      <t>港沟河下段</t>
    </r>
    <r>
      <rPr>
        <sz val="16"/>
        <rFont val="宋体"/>
        <charset val="134"/>
      </rPr>
      <t>漷</t>
    </r>
    <r>
      <rPr>
        <sz val="16"/>
        <rFont val="仿宋_GB2312"/>
        <charset val="134"/>
      </rPr>
      <t>县段</t>
    </r>
  </si>
  <si>
    <t>张  军</t>
  </si>
  <si>
    <t>柏庄村</t>
  </si>
  <si>
    <t>律向征</t>
  </si>
  <si>
    <t>龙庄村</t>
  </si>
  <si>
    <t>陈奇</t>
  </si>
  <si>
    <t>军庄村</t>
  </si>
  <si>
    <t>黄河</t>
  </si>
  <si>
    <t>边槐庄村</t>
  </si>
  <si>
    <t>张  江</t>
  </si>
  <si>
    <t>罗庄村</t>
  </si>
  <si>
    <t>杜建瑞</t>
  </si>
  <si>
    <t>后元化村</t>
  </si>
  <si>
    <t>常  艳</t>
  </si>
  <si>
    <t>前元化村</t>
  </si>
  <si>
    <t>港沟河下段右岸永乐店段</t>
  </si>
  <si>
    <t>赵洪伟</t>
  </si>
  <si>
    <t>永乐店镇政府</t>
  </si>
  <si>
    <t>白寅成</t>
  </si>
  <si>
    <t>永乐店水务中心所</t>
  </si>
  <si>
    <t>张均成</t>
  </si>
  <si>
    <t>永乐店镇农业综合服务中心</t>
  </si>
  <si>
    <t>农办科员</t>
  </si>
  <si>
    <t>小中河宋庄段</t>
  </si>
  <si>
    <t>肖羿</t>
  </si>
  <si>
    <t>宋庄水务所</t>
  </si>
  <si>
    <t>小中河永顺段</t>
  </si>
  <si>
    <t>中坝河宋庄段</t>
  </si>
  <si>
    <t>肖  羿</t>
  </si>
  <si>
    <t>中坝河永顺段</t>
  </si>
  <si>
    <t>小场沟永顺段</t>
  </si>
  <si>
    <t>凤  河</t>
  </si>
  <si>
    <t>大梁沟</t>
  </si>
  <si>
    <t>袁文旭</t>
  </si>
  <si>
    <t>大柳树</t>
  </si>
  <si>
    <t>王欢</t>
  </si>
  <si>
    <t>李辛庄</t>
  </si>
  <si>
    <t>郭京</t>
  </si>
  <si>
    <t>觅子店</t>
  </si>
  <si>
    <t>苏国栋</t>
  </si>
  <si>
    <t>尚武集</t>
  </si>
  <si>
    <t>张江</t>
  </si>
  <si>
    <t>罗庄</t>
  </si>
  <si>
    <t>小中河北石槽段</t>
  </si>
  <si>
    <t>李敬</t>
  </si>
  <si>
    <t>北石槽镇</t>
  </si>
  <si>
    <t>黄铁</t>
  </si>
  <si>
    <t>顺义区水务局仁和水务所</t>
  </si>
  <si>
    <t>黄宝东</t>
  </si>
  <si>
    <t>郭保国</t>
  </si>
  <si>
    <t>李家史山</t>
  </si>
  <si>
    <t>王书利</t>
  </si>
  <si>
    <t>二张营</t>
  </si>
  <si>
    <t>小中河赵全营段</t>
  </si>
  <si>
    <t>王轶婷</t>
  </si>
  <si>
    <t>赵全营镇</t>
  </si>
  <si>
    <t>单海杰</t>
  </si>
  <si>
    <t>红铜营村</t>
  </si>
  <si>
    <t>高秋荣</t>
  </si>
  <si>
    <t>西陈各庄村</t>
  </si>
  <si>
    <t>康宝国</t>
  </si>
  <si>
    <t>小官庄村</t>
  </si>
  <si>
    <t>田征</t>
  </si>
  <si>
    <t>大官庄村</t>
  </si>
  <si>
    <t>小中河牛栏山段</t>
  </si>
  <si>
    <t>周健</t>
  </si>
  <si>
    <t>牛栏山镇</t>
  </si>
  <si>
    <t>王建章</t>
  </si>
  <si>
    <t>龙王头</t>
  </si>
  <si>
    <t>曹艺东</t>
  </si>
  <si>
    <t>富各庄</t>
  </si>
  <si>
    <t>张蒙雨</t>
  </si>
  <si>
    <t>相各庄</t>
  </si>
  <si>
    <t>胡磊</t>
  </si>
  <si>
    <t>官志卷</t>
  </si>
  <si>
    <t>赵彬</t>
  </si>
  <si>
    <t>后晏子</t>
  </si>
  <si>
    <t>冯悦</t>
  </si>
  <si>
    <t>前晏子</t>
  </si>
  <si>
    <t>张学武</t>
  </si>
  <si>
    <t>蓝家营</t>
  </si>
  <si>
    <t>小中河马坡段</t>
  </si>
  <si>
    <t>王春艳</t>
  </si>
  <si>
    <t>马坡镇</t>
  </si>
  <si>
    <t>公京东</t>
  </si>
  <si>
    <t>向前村</t>
  </si>
  <si>
    <t>李金龙</t>
  </si>
  <si>
    <t>毛家营村</t>
  </si>
  <si>
    <t>赵雪峰</t>
  </si>
  <si>
    <t>姚店村</t>
  </si>
  <si>
    <t>秦孟华</t>
  </si>
  <si>
    <t>马卷村</t>
  </si>
  <si>
    <t>秦海涛</t>
  </si>
  <si>
    <t>秦武姚村</t>
  </si>
  <si>
    <t>程超</t>
  </si>
  <si>
    <t>庙卷村</t>
  </si>
  <si>
    <t>田爱国</t>
  </si>
  <si>
    <t>衙门村</t>
  </si>
  <si>
    <t>张柱</t>
  </si>
  <si>
    <t>白各庄村</t>
  </si>
  <si>
    <t>樊守梅</t>
  </si>
  <si>
    <t>泥河村</t>
  </si>
  <si>
    <t>小中河南法信段</t>
  </si>
  <si>
    <t>潘海鑫</t>
  </si>
  <si>
    <t>南法信镇</t>
  </si>
  <si>
    <t>邵长伟</t>
  </si>
  <si>
    <t>南卷村</t>
  </si>
  <si>
    <t>茹磊</t>
  </si>
  <si>
    <t>东海洪村</t>
  </si>
  <si>
    <t>刘正强</t>
  </si>
  <si>
    <t>十里堡村</t>
  </si>
  <si>
    <t>小中河仁和段</t>
  </si>
  <si>
    <t>王艾清</t>
  </si>
  <si>
    <t>仁和镇</t>
  </si>
  <si>
    <t>刘 敬</t>
  </si>
  <si>
    <t>梅沟营村</t>
  </si>
  <si>
    <t>张秋凤</t>
  </si>
  <si>
    <t>前进村</t>
  </si>
  <si>
    <t>付玉玲</t>
  </si>
  <si>
    <t>沙井村</t>
  </si>
  <si>
    <t>焦亚龙</t>
  </si>
  <si>
    <t>沙坨村</t>
  </si>
  <si>
    <t>李振江</t>
  </si>
  <si>
    <t>石门村</t>
  </si>
  <si>
    <t>贾爱华</t>
  </si>
  <si>
    <t>望泉寺村</t>
  </si>
  <si>
    <t>孙 文</t>
  </si>
  <si>
    <t>吴家营村</t>
  </si>
  <si>
    <t>刘伟光</t>
  </si>
  <si>
    <t>塔河村</t>
  </si>
  <si>
    <t>小中河李桥段</t>
  </si>
  <si>
    <t>吕林昭</t>
  </si>
  <si>
    <t>李桥镇</t>
  </si>
  <si>
    <t>侯三元</t>
  </si>
  <si>
    <t>三四营</t>
  </si>
  <si>
    <t>张海龙</t>
  </si>
  <si>
    <t>头二营</t>
  </si>
  <si>
    <t>史文超</t>
  </si>
  <si>
    <t>洼子</t>
  </si>
  <si>
    <t>马  帅</t>
  </si>
  <si>
    <t>李家桥</t>
  </si>
  <si>
    <t>南半壁店</t>
  </si>
  <si>
    <t>赵瑞军</t>
  </si>
  <si>
    <t>英各庄</t>
  </si>
  <si>
    <t>张月河</t>
  </si>
  <si>
    <t>张辛村</t>
  </si>
  <si>
    <t>七分干仁和镇</t>
  </si>
  <si>
    <t>李杰民</t>
  </si>
  <si>
    <t>军营</t>
  </si>
  <si>
    <t>望泉寺</t>
  </si>
  <si>
    <t>孙文</t>
  </si>
  <si>
    <t>杨  红</t>
  </si>
  <si>
    <t>杨家营</t>
  </si>
  <si>
    <t>七分干旺泉段</t>
  </si>
  <si>
    <t>吴清绪</t>
  </si>
  <si>
    <t>旺泉街道</t>
  </si>
  <si>
    <t>李伟</t>
  </si>
  <si>
    <t>旺泉</t>
  </si>
  <si>
    <t>科长</t>
  </si>
  <si>
    <t>七分干李桥段</t>
  </si>
  <si>
    <t>张建忠</t>
  </si>
  <si>
    <t>庄子营</t>
  </si>
  <si>
    <t>温榆河后沙峪段</t>
  </si>
  <si>
    <t>马滕</t>
  </si>
  <si>
    <t>后沙峪镇人民政府</t>
  </si>
  <si>
    <t>唐孟雄</t>
  </si>
  <si>
    <t>顺义区水务局温榆河管理段</t>
  </si>
  <si>
    <t>副段长</t>
  </si>
  <si>
    <t>徐忠兴</t>
  </si>
  <si>
    <t>西白辛庄村</t>
  </si>
  <si>
    <t>朱春雨</t>
  </si>
  <si>
    <t>西泗上村</t>
  </si>
  <si>
    <t>杨博</t>
  </si>
  <si>
    <t>古城村</t>
  </si>
  <si>
    <t>温榆河左堤天竺段</t>
  </si>
  <si>
    <t>赵楠</t>
  </si>
  <si>
    <t>天竺镇政府</t>
  </si>
  <si>
    <t>吕东</t>
  </si>
  <si>
    <t>楼台村</t>
  </si>
  <si>
    <t>温榆河左岸空港街道段</t>
  </si>
  <si>
    <t>陈豪</t>
  </si>
  <si>
    <t>空港街道办事处</t>
  </si>
  <si>
    <t>姚欢</t>
  </si>
  <si>
    <t>空港街道天一社区居民委员会</t>
  </si>
  <si>
    <t>李雪英</t>
  </si>
  <si>
    <t>空港街道誉天下社区居民委员会</t>
  </si>
  <si>
    <t>赵华</t>
  </si>
  <si>
    <t>空港街道新国展国际社区居民委员会</t>
  </si>
  <si>
    <t>龙道河后沙峪段</t>
  </si>
  <si>
    <t>王金良</t>
  </si>
  <si>
    <t>马头庄村</t>
  </si>
  <si>
    <t>宋淑华</t>
  </si>
  <si>
    <t>燕王庄村</t>
  </si>
  <si>
    <t>苏阳</t>
  </si>
  <si>
    <t>罗各庄村</t>
  </si>
  <si>
    <t>马贵权</t>
  </si>
  <si>
    <t>吉祥庄村</t>
  </si>
  <si>
    <t>前沙峪村</t>
  </si>
  <si>
    <t>潮白河木林段</t>
  </si>
  <si>
    <t>张伟娜</t>
  </si>
  <si>
    <t>木林镇</t>
  </si>
  <si>
    <t>安焕松</t>
  </si>
  <si>
    <t>顺义区水务局潮白河管理段</t>
  </si>
  <si>
    <t>张大维</t>
  </si>
  <si>
    <t>大韩庄村</t>
  </si>
  <si>
    <t>董永全</t>
  </si>
  <si>
    <t>上园子村</t>
  </si>
  <si>
    <t>潮白河北小营段</t>
  </si>
  <si>
    <t>张政</t>
  </si>
  <si>
    <t>北小营镇</t>
  </si>
  <si>
    <t>徐征</t>
  </si>
  <si>
    <t>大胡营村</t>
  </si>
  <si>
    <t>王克全</t>
  </si>
  <si>
    <t>小胡营村</t>
  </si>
  <si>
    <t>李宝玉</t>
  </si>
  <si>
    <t>榆林村</t>
  </si>
  <si>
    <t>陈溪</t>
  </si>
  <si>
    <t>后礼务</t>
  </si>
  <si>
    <t>张月强</t>
  </si>
  <si>
    <t>前礼务</t>
  </si>
  <si>
    <t>张松岭</t>
  </si>
  <si>
    <t>马辛庄村</t>
  </si>
  <si>
    <t>潮白河南彩段</t>
  </si>
  <si>
    <r>
      <rPr>
        <sz val="16"/>
        <rFont val="仿宋_GB2312"/>
        <charset val="134"/>
      </rPr>
      <t>谢</t>
    </r>
    <r>
      <rPr>
        <sz val="16"/>
        <rFont val="宋体"/>
        <charset val="134"/>
      </rPr>
      <t>偲</t>
    </r>
  </si>
  <si>
    <t>南彩镇人民政府</t>
  </si>
  <si>
    <t>宋柏怀</t>
  </si>
  <si>
    <t>后郝家疃</t>
  </si>
  <si>
    <t>黄海波</t>
  </si>
  <si>
    <t>前郝家疃</t>
  </si>
  <si>
    <t>刘鹏武</t>
  </si>
  <si>
    <t>后俸伯</t>
  </si>
  <si>
    <t>董以军</t>
  </si>
  <si>
    <t>前俸伯</t>
  </si>
  <si>
    <t>金治国</t>
  </si>
  <si>
    <t>河北村</t>
  </si>
  <si>
    <t>蔡志锋</t>
  </si>
  <si>
    <t>九王庄</t>
  </si>
  <si>
    <t>潮白河李遂段</t>
  </si>
  <si>
    <t>张理</t>
  </si>
  <si>
    <t>李遂镇人民政府</t>
  </si>
  <si>
    <t>于松</t>
  </si>
  <si>
    <t>柳各庄村</t>
  </si>
  <si>
    <t>贾桂松</t>
  </si>
  <si>
    <t>李遂村</t>
  </si>
  <si>
    <t>赵宏宇</t>
  </si>
  <si>
    <t>西营村</t>
  </si>
  <si>
    <t>孟祥龙</t>
  </si>
  <si>
    <t>崇国庄村</t>
  </si>
  <si>
    <t>马新乐</t>
  </si>
  <si>
    <t>陈庄村</t>
  </si>
  <si>
    <t>吕宝明</t>
  </si>
  <si>
    <t>赵庄村</t>
  </si>
  <si>
    <t>潮白河牛栏山段</t>
  </si>
  <si>
    <t>马鑫</t>
  </si>
  <si>
    <t>牛栏山镇人民政府</t>
  </si>
  <si>
    <t>张建明</t>
  </si>
  <si>
    <t>史家口</t>
  </si>
  <si>
    <t>闫建奎</t>
  </si>
  <si>
    <t>下坡屯</t>
  </si>
  <si>
    <t>潮白河堤马坡段</t>
  </si>
  <si>
    <t>崔晓丽</t>
  </si>
  <si>
    <t>马坡镇人民政府</t>
  </si>
  <si>
    <t>董万松</t>
  </si>
  <si>
    <t>东丰乐</t>
  </si>
  <si>
    <t>田建波</t>
  </si>
  <si>
    <t>西丰乐</t>
  </si>
  <si>
    <t>张鹤</t>
  </si>
  <si>
    <t>向阳</t>
  </si>
  <si>
    <t>肖靖慈</t>
  </si>
  <si>
    <t>大营</t>
  </si>
  <si>
    <t>潮白河仁和段</t>
  </si>
  <si>
    <t>胡晨光</t>
  </si>
  <si>
    <t>仁和镇人民政府</t>
  </si>
  <si>
    <t>高志兴</t>
  </si>
  <si>
    <t>北兴村</t>
  </si>
  <si>
    <t>骆国</t>
  </si>
  <si>
    <t>复兴村</t>
  </si>
  <si>
    <t>王保文</t>
  </si>
  <si>
    <t>河南村</t>
  </si>
  <si>
    <t>潮白河李桥段</t>
  </si>
  <si>
    <t>吕爱超</t>
  </si>
  <si>
    <t>白红淼</t>
  </si>
  <si>
    <t>王家场村</t>
  </si>
  <si>
    <t>郭继松</t>
  </si>
  <si>
    <t>沙浮村</t>
  </si>
  <si>
    <t>赵新雷</t>
  </si>
  <si>
    <t>马春泽</t>
  </si>
  <si>
    <t>官庄村</t>
  </si>
  <si>
    <t>刘守忠</t>
  </si>
  <si>
    <t>堡子</t>
  </si>
  <si>
    <t>高福如</t>
  </si>
  <si>
    <t>沮沟</t>
  </si>
  <si>
    <t>安国辉</t>
  </si>
  <si>
    <t>南庄头</t>
  </si>
  <si>
    <t>潮白河光明段</t>
  </si>
  <si>
    <t>李春光</t>
  </si>
  <si>
    <t>光明街道</t>
  </si>
  <si>
    <t>狄  静</t>
  </si>
  <si>
    <t>裕龙北区居委会</t>
  </si>
  <si>
    <t>王树芸</t>
  </si>
  <si>
    <t>裕龙三区居委会</t>
  </si>
  <si>
    <t>袁  琴</t>
  </si>
  <si>
    <t>裕龙五区居委会</t>
  </si>
  <si>
    <t>李玉春</t>
  </si>
  <si>
    <t>滨河一区居委会</t>
  </si>
  <si>
    <t>陈振龙</t>
  </si>
  <si>
    <t>滨河二区居委会</t>
  </si>
  <si>
    <t>怀河牛栏山段</t>
  </si>
  <si>
    <t>牛栏山镇政府</t>
  </si>
  <si>
    <t>王建明</t>
  </si>
  <si>
    <t>金牛</t>
  </si>
  <si>
    <t>王建华</t>
  </si>
  <si>
    <t>北孙各庄</t>
  </si>
  <si>
    <t>城北减河仁和段</t>
  </si>
  <si>
    <t>赵刚</t>
  </si>
  <si>
    <t>庄头村</t>
  </si>
  <si>
    <t>邱庆全</t>
  </si>
  <si>
    <t>王德生</t>
  </si>
  <si>
    <t>太平村</t>
  </si>
  <si>
    <t>城北减河光明段</t>
  </si>
  <si>
    <t>张雪虹</t>
  </si>
  <si>
    <t>双兴东区居委会</t>
  </si>
  <si>
    <t>郝玲君</t>
  </si>
  <si>
    <t>金汉社区居委会</t>
  </si>
  <si>
    <t>张云鹏</t>
  </si>
  <si>
    <t>绿港家园居委会</t>
  </si>
  <si>
    <t>鲁  杨</t>
  </si>
  <si>
    <t>东兴二区居委会</t>
  </si>
  <si>
    <t>城北减河胜利段</t>
  </si>
  <si>
    <t>张家丰</t>
  </si>
  <si>
    <t>胜利街道</t>
  </si>
  <si>
    <t>王岩</t>
  </si>
  <si>
    <t>龙府花园</t>
  </si>
  <si>
    <t>城北减河旺泉段</t>
  </si>
  <si>
    <t>孙宇</t>
  </si>
  <si>
    <t>西辛北区居委会</t>
  </si>
  <si>
    <t>月牙河仁和段</t>
  </si>
  <si>
    <t>单林</t>
  </si>
  <si>
    <t>临河村</t>
  </si>
  <si>
    <t>月牙河李桥段</t>
  </si>
  <si>
    <t>晁怀国</t>
  </si>
  <si>
    <t>后桥村</t>
  </si>
  <si>
    <t>马帅</t>
  </si>
  <si>
    <t>李家桥村</t>
  </si>
  <si>
    <t>西大坨村</t>
  </si>
  <si>
    <t>贾志刚</t>
  </si>
  <si>
    <t>临清村</t>
  </si>
  <si>
    <t>李京来</t>
  </si>
  <si>
    <t>芦各庄村</t>
  </si>
  <si>
    <r>
      <rPr>
        <sz val="16"/>
        <rFont val="宋体"/>
        <charset val="134"/>
      </rPr>
      <t>牤</t>
    </r>
    <r>
      <rPr>
        <sz val="16"/>
        <rFont val="仿宋_GB2312"/>
        <charset val="134"/>
      </rPr>
      <t>牛河牛栏山段</t>
    </r>
  </si>
  <si>
    <t>王会敏</t>
  </si>
  <si>
    <t>北军营</t>
  </si>
  <si>
    <t>李爱军</t>
  </si>
  <si>
    <t>先进</t>
  </si>
  <si>
    <t>箭杆河上段起点至与北小营镇分界处</t>
  </si>
  <si>
    <t>木林镇政府</t>
  </si>
  <si>
    <t>李连勇</t>
  </si>
  <si>
    <t>顺义区水务局南彩水务所</t>
  </si>
  <si>
    <t>马海峰</t>
  </si>
  <si>
    <t>蒋各庄村</t>
  </si>
  <si>
    <t>孙明伟</t>
  </si>
  <si>
    <t>魏家店村</t>
  </si>
  <si>
    <t>箭杆河上段与木林镇分界处至与南彩镇分界处</t>
  </si>
  <si>
    <t>北小营镇政府</t>
  </si>
  <si>
    <t>薛新颖</t>
  </si>
  <si>
    <t>东府村</t>
  </si>
  <si>
    <t>薛新刚</t>
  </si>
  <si>
    <t>西府村</t>
  </si>
  <si>
    <t>徐向东</t>
  </si>
  <si>
    <t>仇家店村</t>
  </si>
  <si>
    <t>李光明</t>
  </si>
  <si>
    <t>后鲁各庄村</t>
  </si>
  <si>
    <t>单晓磊</t>
  </si>
  <si>
    <t>前鲁各庄村</t>
  </si>
  <si>
    <t>箭杆河上段与北小营镇分界处至重点</t>
  </si>
  <si>
    <t>南彩镇政府</t>
  </si>
  <si>
    <t>孟庆粱</t>
  </si>
  <si>
    <t>桥头村</t>
  </si>
  <si>
    <t>张宏</t>
  </si>
  <si>
    <t>北彩村</t>
  </si>
  <si>
    <t>张佳栋</t>
  </si>
  <si>
    <t>南小营村</t>
  </si>
  <si>
    <t>田龙</t>
  </si>
  <si>
    <t>杜刘庄村</t>
  </si>
  <si>
    <t>袁立新</t>
  </si>
  <si>
    <t>南彩村</t>
  </si>
  <si>
    <t>九王庄村</t>
  </si>
  <si>
    <t>箭杆河下段起点至与李遂镇分界处</t>
  </si>
  <si>
    <t>南彩</t>
  </si>
  <si>
    <t>张杰</t>
  </si>
  <si>
    <t>前薛各庄</t>
  </si>
  <si>
    <t>箭杆河下段南彩分界处至终点</t>
  </si>
  <si>
    <t>李遂镇政府</t>
  </si>
  <si>
    <t>李怀臣</t>
  </si>
  <si>
    <t>宣庄户村</t>
  </si>
  <si>
    <t>张宇</t>
  </si>
  <si>
    <t>魏辛庄村</t>
  </si>
  <si>
    <t>史自光</t>
  </si>
  <si>
    <t>前营村</t>
  </si>
  <si>
    <t>程文</t>
  </si>
  <si>
    <t>后营村</t>
  </si>
  <si>
    <t>李振宇</t>
  </si>
  <si>
    <t>沟北村</t>
  </si>
  <si>
    <t>杨洪波</t>
  </si>
  <si>
    <t>牌楼村</t>
  </si>
  <si>
    <t>赵东</t>
  </si>
  <si>
    <t>太平辛庄村</t>
  </si>
  <si>
    <t>刘超</t>
  </si>
  <si>
    <t>东营村</t>
  </si>
  <si>
    <t>尤超</t>
  </si>
  <si>
    <t>李庄村</t>
  </si>
  <si>
    <t>蔡家河起点至与杨镇分界处</t>
  </si>
  <si>
    <t>王岩松</t>
  </si>
  <si>
    <t>王泮庄村段</t>
  </si>
  <si>
    <t>潘志刚</t>
  </si>
  <si>
    <t>潘家坟村段</t>
  </si>
  <si>
    <t>陈浩</t>
  </si>
  <si>
    <t>前王村段</t>
  </si>
  <si>
    <t>孔繁齐</t>
  </si>
  <si>
    <t>后王村段</t>
  </si>
  <si>
    <t>赵卫东</t>
  </si>
  <si>
    <t>李各庄村段</t>
  </si>
  <si>
    <t>孙佳为</t>
  </si>
  <si>
    <t>陀头庙村段</t>
  </si>
  <si>
    <t>吕颜桐</t>
  </si>
  <si>
    <t>业兴庄村段</t>
  </si>
  <si>
    <t>蔡家河与木林镇分界处至与李遂镇分界处</t>
  </si>
  <si>
    <t>刘晓建</t>
  </si>
  <si>
    <t>杨镇镇政府</t>
  </si>
  <si>
    <t>张振良</t>
  </si>
  <si>
    <t>沟  东</t>
  </si>
  <si>
    <t>李晓辉</t>
  </si>
  <si>
    <t>二郎庙</t>
  </si>
  <si>
    <t>刘福来</t>
  </si>
  <si>
    <t>老庄户</t>
  </si>
  <si>
    <t>三  街</t>
  </si>
  <si>
    <t>朱红军</t>
  </si>
  <si>
    <t>东  疃</t>
  </si>
  <si>
    <t>周  伟</t>
  </si>
  <si>
    <t>下  营</t>
  </si>
  <si>
    <t>申云鹏</t>
  </si>
  <si>
    <t>下  坡</t>
  </si>
  <si>
    <t>李海祥</t>
  </si>
  <si>
    <t>安乐庄</t>
  </si>
  <si>
    <t>王佳俊</t>
  </si>
  <si>
    <t>汉石桥</t>
  </si>
  <si>
    <t>蔡家河与杨镇分界处至入箭杆河</t>
  </si>
  <si>
    <t>江南渠起点至与杨镇分界处</t>
  </si>
  <si>
    <t>苏明峥</t>
  </si>
  <si>
    <t>道仙庄</t>
  </si>
  <si>
    <t>桥头</t>
  </si>
  <si>
    <t>王文杰</t>
  </si>
  <si>
    <t>洼里</t>
  </si>
  <si>
    <t>徐学辉</t>
  </si>
  <si>
    <t>西江头</t>
  </si>
  <si>
    <t>卢春权</t>
  </si>
  <si>
    <t>东江头</t>
  </si>
  <si>
    <t>王印海</t>
  </si>
  <si>
    <t>于辛庄</t>
  </si>
  <si>
    <t>孙超</t>
  </si>
  <si>
    <t>水屯</t>
  </si>
  <si>
    <t>孙飞</t>
  </si>
  <si>
    <t>大兴庄</t>
  </si>
  <si>
    <t>江南渠与南彩分界处至入蔡家河口</t>
  </si>
  <si>
    <t>杨镇政府</t>
  </si>
  <si>
    <t>安乐庄村</t>
  </si>
  <si>
    <t>海子沟起点至与李遂镇分界处</t>
  </si>
  <si>
    <t>王海峰</t>
  </si>
  <si>
    <t>北务镇政府</t>
  </si>
  <si>
    <t>刘  平</t>
  </si>
  <si>
    <t>闫家渠</t>
  </si>
  <si>
    <t>马连伟</t>
  </si>
  <si>
    <t>南辛庄户</t>
  </si>
  <si>
    <t>王悦威</t>
  </si>
  <si>
    <t>于地村</t>
  </si>
  <si>
    <t>伊卫民</t>
  </si>
  <si>
    <t>庄子村</t>
  </si>
  <si>
    <t>赵金石</t>
  </si>
  <si>
    <t>珠宝屯村</t>
  </si>
  <si>
    <t>张平</t>
  </si>
  <si>
    <t>东地村</t>
  </si>
  <si>
    <t>杨学林</t>
  </si>
  <si>
    <t>海子沟与北务镇分界处至终点</t>
  </si>
  <si>
    <t>顺三排水起点至终点</t>
  </si>
  <si>
    <t>赵学广</t>
  </si>
  <si>
    <t>北务村</t>
  </si>
  <si>
    <t>何海燕</t>
  </si>
  <si>
    <t>小珠宝屯村</t>
  </si>
  <si>
    <t>小东河区界至与北小营镇分界处</t>
  </si>
  <si>
    <t>韩少华</t>
  </si>
  <si>
    <t>长林庄村段</t>
  </si>
  <si>
    <t>梁宝利</t>
  </si>
  <si>
    <t>大林村段</t>
  </si>
  <si>
    <t>肖长山</t>
  </si>
  <si>
    <t>小韩庄村段</t>
  </si>
  <si>
    <t>王静峰</t>
  </si>
  <si>
    <t>马坊村段</t>
  </si>
  <si>
    <t>周强</t>
  </si>
  <si>
    <t>西沿头村段</t>
  </si>
  <si>
    <t>张伟</t>
  </si>
  <si>
    <t>唐指山村段</t>
  </si>
  <si>
    <t>孝德村段</t>
  </si>
  <si>
    <t>小东河与木林镇分界处至终点</t>
  </si>
  <si>
    <t>李福东</t>
  </si>
  <si>
    <t>牛富屯段</t>
  </si>
  <si>
    <t>皮新明</t>
  </si>
  <si>
    <t>西乌鸡段</t>
  </si>
  <si>
    <t>大胡营段</t>
  </si>
  <si>
    <t>六眼函沟起点至终点</t>
  </si>
  <si>
    <t>陈燕革</t>
  </si>
  <si>
    <t>柳行</t>
  </si>
  <si>
    <t>北彩</t>
  </si>
  <si>
    <t>杜刘庄</t>
  </si>
  <si>
    <t>方氏渠赵全营段</t>
  </si>
  <si>
    <t>张金伟</t>
  </si>
  <si>
    <t>顺义区水务局高丽营水务所</t>
  </si>
  <si>
    <t>高利民</t>
  </si>
  <si>
    <t>后桑园村</t>
  </si>
  <si>
    <t>李  钢</t>
  </si>
  <si>
    <t>前桑园村</t>
  </si>
  <si>
    <t>闻宝恒</t>
  </si>
  <si>
    <t>北郎中村</t>
  </si>
  <si>
    <t>赵金山</t>
  </si>
  <si>
    <t>西小营村</t>
  </si>
  <si>
    <t>方氏渠高丽营段</t>
  </si>
  <si>
    <t>彭楠</t>
  </si>
  <si>
    <t>高丽营镇</t>
  </si>
  <si>
    <t>张建</t>
  </si>
  <si>
    <t>南郎中村委会</t>
  </si>
  <si>
    <t>蒋连军</t>
  </si>
  <si>
    <t>河津营村委会</t>
  </si>
  <si>
    <t>蒋志刚</t>
  </si>
  <si>
    <t>夏县营村委会</t>
  </si>
  <si>
    <t>杜益民</t>
  </si>
  <si>
    <t>后渠河村委会</t>
  </si>
  <si>
    <t>茹建群</t>
  </si>
  <si>
    <t>前渠河村委会</t>
  </si>
  <si>
    <t>张家祥</t>
  </si>
  <si>
    <t>闫家营村委会</t>
  </si>
  <si>
    <t>史宗祥</t>
  </si>
  <si>
    <t>羊房村委会</t>
  </si>
  <si>
    <t>吴亚南</t>
  </si>
  <si>
    <t>北王路村委会</t>
  </si>
  <si>
    <t>吴立元</t>
  </si>
  <si>
    <t>西王路村委会</t>
  </si>
  <si>
    <r>
      <rPr>
        <sz val="16"/>
        <rFont val="仿宋_GB2312"/>
        <charset val="134"/>
      </rPr>
      <t>吕</t>
    </r>
    <r>
      <rPr>
        <sz val="16"/>
        <rFont val="宋体"/>
        <charset val="134"/>
      </rPr>
      <t>赟</t>
    </r>
  </si>
  <si>
    <t>南王路村委会</t>
  </si>
  <si>
    <t>白立超</t>
  </si>
  <si>
    <t>唐自头村委会</t>
  </si>
  <si>
    <t>周红辰</t>
  </si>
  <si>
    <t>于庄村委会</t>
  </si>
  <si>
    <t>方氏渠北石槽段</t>
  </si>
  <si>
    <t>北石槽镇政府</t>
  </si>
  <si>
    <t>李洪军</t>
  </si>
  <si>
    <t>武各庄村委会</t>
  </si>
  <si>
    <t>解洪磊</t>
  </si>
  <si>
    <t>营尔村委会</t>
  </si>
  <si>
    <t>郑 勃</t>
  </si>
  <si>
    <t>寺上村委会</t>
  </si>
  <si>
    <t>张  超</t>
  </si>
  <si>
    <t>东辛庄村委会</t>
  </si>
  <si>
    <r>
      <rPr>
        <sz val="16"/>
        <rFont val="仿宋_GB2312"/>
        <charset val="134"/>
      </rPr>
      <t>西</t>
    </r>
    <r>
      <rPr>
        <sz val="16"/>
        <rFont val="宋体"/>
        <charset val="134"/>
      </rPr>
      <t>牤</t>
    </r>
    <r>
      <rPr>
        <sz val="16"/>
        <rFont val="仿宋_GB2312"/>
        <charset val="134"/>
      </rPr>
      <t>牛河赵全营段</t>
    </r>
  </si>
  <si>
    <t>丁龙</t>
  </si>
  <si>
    <t>东绛洲营</t>
  </si>
  <si>
    <t>韩笑</t>
  </si>
  <si>
    <t>西绛州营</t>
  </si>
  <si>
    <t>李俊辉</t>
  </si>
  <si>
    <t>板桥村</t>
  </si>
  <si>
    <t>周金健</t>
  </si>
  <si>
    <t>东水泉村</t>
  </si>
  <si>
    <t>刘建华</t>
  </si>
  <si>
    <t>西水泉村</t>
  </si>
  <si>
    <r>
      <rPr>
        <sz val="16"/>
        <rFont val="仿宋_GB2312"/>
        <charset val="134"/>
      </rPr>
      <t>西</t>
    </r>
    <r>
      <rPr>
        <sz val="16"/>
        <rFont val="宋体"/>
        <charset val="134"/>
      </rPr>
      <t>牤</t>
    </r>
    <r>
      <rPr>
        <sz val="16"/>
        <rFont val="仿宋_GB2312"/>
        <charset val="134"/>
      </rPr>
      <t>牛河高丽营段</t>
    </r>
  </si>
  <si>
    <t>庞强</t>
  </si>
  <si>
    <t>高丽营一村村委会</t>
  </si>
  <si>
    <t>史俊</t>
  </si>
  <si>
    <t>高丽营二村村委会</t>
  </si>
  <si>
    <t>刘建忠</t>
  </si>
  <si>
    <t>高丽营七村村委会</t>
  </si>
  <si>
    <t>赵振华</t>
  </si>
  <si>
    <t>高丽营八村村委会</t>
  </si>
  <si>
    <t>白浪河北石槽段</t>
  </si>
  <si>
    <t>李冬栩</t>
  </si>
  <si>
    <t>良善庄村委会</t>
  </si>
  <si>
    <t>马亮</t>
  </si>
  <si>
    <t>西范各庄村委会</t>
  </si>
  <si>
    <t>白浪河赵全营段</t>
  </si>
  <si>
    <t>张守刚</t>
  </si>
  <si>
    <t>燕华营村</t>
  </si>
  <si>
    <t>张欢</t>
  </si>
  <si>
    <t>解放村</t>
  </si>
  <si>
    <t>李建海</t>
  </si>
  <si>
    <t>河庄村</t>
  </si>
  <si>
    <t>齐放</t>
  </si>
  <si>
    <t>联庄村</t>
  </si>
  <si>
    <t>十三支排水高丽营段</t>
  </si>
  <si>
    <t>茹凯</t>
  </si>
  <si>
    <t>西马各庄村委会</t>
  </si>
  <si>
    <t>十三支排水后沙峪段</t>
  </si>
  <si>
    <t>庞爱清</t>
  </si>
  <si>
    <t>枯柳树村</t>
  </si>
  <si>
    <t>周磊</t>
  </si>
  <si>
    <t>后沙峪村</t>
  </si>
  <si>
    <t>刘长林</t>
  </si>
  <si>
    <t>董各庄村</t>
  </si>
  <si>
    <t>金鸡河小 段段</t>
  </si>
  <si>
    <t>田天</t>
  </si>
  <si>
    <t>大孙各庄镇</t>
  </si>
  <si>
    <t>高玉海</t>
  </si>
  <si>
    <t>张镇水务所</t>
  </si>
  <si>
    <t>张志军</t>
  </si>
  <si>
    <t>小段</t>
  </si>
  <si>
    <t>金鸡河小段大沟—客家庄西排水口—客家庄东出水口—冉家河进水口—港西地界（左堤）</t>
  </si>
  <si>
    <t>张建国</t>
  </si>
  <si>
    <t>客家庄</t>
  </si>
  <si>
    <t>金鸡河李洼子地界—小故现老河入口（左堤）</t>
  </si>
  <si>
    <t>杜爱民</t>
  </si>
  <si>
    <t>小故现</t>
  </si>
  <si>
    <t>焦庄户段</t>
  </si>
  <si>
    <t>刘凡</t>
  </si>
  <si>
    <t>龙湾屯镇</t>
  </si>
  <si>
    <t>韩少林</t>
  </si>
  <si>
    <t>焦庄户村</t>
  </si>
  <si>
    <t>金鸡河龙湾屯段</t>
  </si>
  <si>
    <t>王春来</t>
  </si>
  <si>
    <t>龙湾屯村</t>
  </si>
  <si>
    <t>金鸡河南坞村段</t>
  </si>
  <si>
    <t>房海林</t>
  </si>
  <si>
    <t>南坞村</t>
  </si>
  <si>
    <t>金鸡河南坞段</t>
  </si>
  <si>
    <t>唐智苹</t>
  </si>
  <si>
    <t>史中坞</t>
  </si>
  <si>
    <t>金鸡河金鸡河驻马庄段</t>
  </si>
  <si>
    <t>崔贤</t>
  </si>
  <si>
    <t>张镇</t>
  </si>
  <si>
    <t>彭翔</t>
  </si>
  <si>
    <t>驻马庄</t>
  </si>
  <si>
    <t>金鸡河柏树庄段</t>
  </si>
  <si>
    <t>朱中雨</t>
  </si>
  <si>
    <t>柏树庄</t>
  </si>
  <si>
    <t>金鸡河白辛庄段</t>
  </si>
  <si>
    <t>付玉</t>
  </si>
  <si>
    <t>白辛庄</t>
  </si>
  <si>
    <t>金鸡河侯庄段</t>
  </si>
  <si>
    <t>张洋</t>
  </si>
  <si>
    <t>侯庄</t>
  </si>
  <si>
    <t>金鸡河侯庄排水口—杨镇大三渠地坡底（左堤）</t>
  </si>
  <si>
    <t>张天夫</t>
  </si>
  <si>
    <t>行宫</t>
  </si>
  <si>
    <t>金鸡河杨镇大三渠桥排水沟—大孙各庄镇小段地界（左堤）</t>
  </si>
  <si>
    <t>冯连海</t>
  </si>
  <si>
    <t>小三渠</t>
  </si>
  <si>
    <t>金鸡河李再旺鱼池—向东200米—李洼子经济林（左堤）</t>
  </si>
  <si>
    <t>贾无记</t>
  </si>
  <si>
    <t>贾洼子</t>
  </si>
  <si>
    <t>金鸡河李再旺鱼池—向东—李再兵鱼池东—吕布屯界（左堤）</t>
  </si>
  <si>
    <t>刘德利</t>
  </si>
  <si>
    <t>李洼子</t>
  </si>
  <si>
    <t>金鸡河小段大沟—客家庄西排水口—客家庄东出水口—冉家河进水口—港西地界（右堤）</t>
  </si>
  <si>
    <t>金鸡河李再兵鱼池—港西界排水沟</t>
  </si>
  <si>
    <t>梁永胜</t>
  </si>
  <si>
    <t>吕布屯</t>
  </si>
  <si>
    <t>吕布屯排水沟—向东至闫连葛鱼池东岸—大故现界（左堤）</t>
  </si>
  <si>
    <t>闫连高</t>
  </si>
  <si>
    <t>港西</t>
  </si>
  <si>
    <t>金鸡河李洼子地界—小故现老河入口（右堤）</t>
  </si>
  <si>
    <t>金鸡河闫连葛鱼池界往东—小故现鱼池300米大桥—向东之平谷界（左堤）</t>
  </si>
  <si>
    <t>冯秦涛</t>
  </si>
  <si>
    <t>大故现</t>
  </si>
  <si>
    <t>金鸡河白塔</t>
  </si>
  <si>
    <t>褚海亮</t>
  </si>
  <si>
    <t>白塔村委会</t>
  </si>
  <si>
    <t>金鸡河曾庄</t>
  </si>
  <si>
    <t>李海健</t>
  </si>
  <si>
    <t>曾庄村委会</t>
  </si>
  <si>
    <t>金鸡河大三渠</t>
  </si>
  <si>
    <t>张宏林</t>
  </si>
  <si>
    <t>大三渠村委会</t>
  </si>
  <si>
    <t>金鸡河破罗口</t>
  </si>
  <si>
    <t>王柏军</t>
  </si>
  <si>
    <t>破罗口村委会</t>
  </si>
  <si>
    <t>无名河龙凤路北-龙凤路南-小桥-龙凤山庄-前王会地界（左堤）</t>
  </si>
  <si>
    <t>张镇政府</t>
  </si>
  <si>
    <t>杨霄</t>
  </si>
  <si>
    <t>后王会</t>
  </si>
  <si>
    <t>无名河龙凤路北-龙凤路南-小桥-龙凤山庄-前王会地界（右堤）</t>
  </si>
  <si>
    <t>无名河平谷上游-后王会交界-后王会地界（左堤）</t>
  </si>
  <si>
    <t>张连庆</t>
  </si>
  <si>
    <t>前王会</t>
  </si>
  <si>
    <t>无名河平谷上游-后王会交界-后王会地界，450米-后苏桥铁路桥（右堤）</t>
  </si>
  <si>
    <t>无名河后苏桥铁路桥向南-排污口（右堤）</t>
  </si>
  <si>
    <t>杨有良</t>
  </si>
  <si>
    <t>前王会地界-铁路桥-向南-北营村地界（左堤）</t>
  </si>
  <si>
    <t>聂树义</t>
  </si>
  <si>
    <t>后苏桥</t>
  </si>
  <si>
    <t>无名河王庄排水口向南-前苏桥排水口（右堤）</t>
  </si>
  <si>
    <t>无名河前苏桥排水口-北营桥-顺平路桥（右堤）</t>
  </si>
  <si>
    <t>王京虎</t>
  </si>
  <si>
    <t>西营</t>
  </si>
  <si>
    <t>无名河后苏桥地界向东-北营桥头（右堤）</t>
  </si>
  <si>
    <t>朱向忠</t>
  </si>
  <si>
    <t>北营</t>
  </si>
  <si>
    <t>无名河北营桥向南-顺品路桥（左堤）</t>
  </si>
  <si>
    <t>刘士国</t>
  </si>
  <si>
    <t>虫王庙</t>
  </si>
  <si>
    <t>无名河顺品路桥向南-张各庄地界（左堤）</t>
  </si>
  <si>
    <t>李红兵</t>
  </si>
  <si>
    <t>厂门口</t>
  </si>
  <si>
    <t>顺品路桥向南-张各庄地界（右堤）</t>
  </si>
  <si>
    <t>无名河厂门口地界-平谷界（左堤）</t>
  </si>
  <si>
    <t>张辉</t>
  </si>
  <si>
    <t>张各庄</t>
  </si>
  <si>
    <t>无名河厂门口闸桥-平谷界（右堤）</t>
  </si>
  <si>
    <t>冉家河大 段段</t>
  </si>
  <si>
    <t>穆子丹</t>
  </si>
  <si>
    <t>大 段</t>
  </si>
  <si>
    <t>冉家河客家庄段</t>
  </si>
  <si>
    <t>冉家河小 段段</t>
  </si>
  <si>
    <t>冉家河别庄</t>
  </si>
  <si>
    <t>肖继强</t>
  </si>
  <si>
    <t>别庄村委会</t>
  </si>
  <si>
    <t>冉家河良庄</t>
  </si>
  <si>
    <t>田波涛</t>
  </si>
  <si>
    <t>良庄村委会</t>
  </si>
  <si>
    <t>冉家河大曹庄</t>
  </si>
  <si>
    <t>张德昆</t>
  </si>
  <si>
    <t>大曹庄村委会</t>
  </si>
  <si>
    <t>冉家河周庄</t>
  </si>
  <si>
    <t>赵文军</t>
  </si>
  <si>
    <t>周庄村委会</t>
  </si>
  <si>
    <t>冉家河杜庄</t>
  </si>
  <si>
    <t>雷刚</t>
  </si>
  <si>
    <t>杜庄村委会</t>
  </si>
  <si>
    <t>冉家河焦各庄</t>
  </si>
  <si>
    <t>焦各庄村委会</t>
  </si>
  <si>
    <t>冉家河辛庄户</t>
  </si>
  <si>
    <t>张宏生</t>
  </si>
  <si>
    <t>辛庄户村委会</t>
  </si>
  <si>
    <t>冉家河西庞</t>
  </si>
  <si>
    <t>赵立军</t>
  </si>
  <si>
    <t>西庞村委会</t>
  </si>
  <si>
    <t>冉家河东庞</t>
  </si>
  <si>
    <t>高立丰</t>
  </si>
  <si>
    <t>东庞村委会</t>
  </si>
  <si>
    <t>鲍丘河西尹段</t>
  </si>
  <si>
    <t>杨长青</t>
  </si>
  <si>
    <t>西  尹</t>
  </si>
  <si>
    <t>鲍丘河大崔各庄段</t>
  </si>
  <si>
    <t>李  亮</t>
  </si>
  <si>
    <t>大崔各庄</t>
  </si>
  <si>
    <t>鲍丘河大石各庄段</t>
  </si>
  <si>
    <t>孙进福</t>
  </si>
  <si>
    <t>大石各庄</t>
  </si>
  <si>
    <t>鲍丘河大田各庄段</t>
  </si>
  <si>
    <t>孙长明</t>
  </si>
  <si>
    <t>大田各庄</t>
  </si>
  <si>
    <t>鲍丘河大洛泡段</t>
  </si>
  <si>
    <t>郭宏岩</t>
  </si>
  <si>
    <t>大洛泡</t>
  </si>
  <si>
    <t>石景山区水务局</t>
  </si>
  <si>
    <t>高井沟</t>
  </si>
  <si>
    <t>马惠</t>
  </si>
  <si>
    <t>石景山区水务工程管理所</t>
  </si>
  <si>
    <t>吕硕</t>
  </si>
  <si>
    <t>红电支渠</t>
  </si>
  <si>
    <t>马尾沟</t>
  </si>
  <si>
    <t>石府沟</t>
  </si>
  <si>
    <t>八大处沟</t>
  </si>
  <si>
    <t>油库沟（石景山）</t>
  </si>
  <si>
    <t>潭峪沟</t>
  </si>
  <si>
    <t>黑石头沟</t>
  </si>
  <si>
    <t>隆恩寺沟</t>
  </si>
  <si>
    <t>密云区水务局</t>
  </si>
  <si>
    <t>清水河</t>
  </si>
  <si>
    <t>汪怀君</t>
  </si>
  <si>
    <t>驻镇水务站职员</t>
  </si>
  <si>
    <t>刘亚利</t>
  </si>
  <si>
    <t>马海稳</t>
  </si>
  <si>
    <t>墙子路村</t>
  </si>
  <si>
    <t>果连军</t>
  </si>
  <si>
    <t>南沟村</t>
  </si>
  <si>
    <t>王胜利</t>
  </si>
  <si>
    <t>梯子峪村</t>
  </si>
  <si>
    <t>马腾云</t>
  </si>
  <si>
    <t>苍术会村</t>
  </si>
  <si>
    <t>郭凯</t>
  </si>
  <si>
    <t>北庄镇政府</t>
  </si>
  <si>
    <t>李楠</t>
  </si>
  <si>
    <t>张长龙</t>
  </si>
  <si>
    <t>土门村</t>
  </si>
  <si>
    <t>郭君宇</t>
  </si>
  <si>
    <t>苇子峪村</t>
  </si>
  <si>
    <t>方莉莉</t>
  </si>
  <si>
    <t>东庄村</t>
  </si>
  <si>
    <t>康国军</t>
  </si>
  <si>
    <t>北庄村</t>
  </si>
  <si>
    <t>李学志</t>
  </si>
  <si>
    <t>朱家湾村</t>
  </si>
  <si>
    <t>许进快</t>
  </si>
  <si>
    <t>暖泉会村</t>
  </si>
  <si>
    <t>郝丙强</t>
  </si>
  <si>
    <t>冯乃苍</t>
  </si>
  <si>
    <t>李付革</t>
  </si>
  <si>
    <t>葡萄园村</t>
  </si>
  <si>
    <t>村干部</t>
  </si>
  <si>
    <t>范博宇</t>
  </si>
  <si>
    <t>太师屯村</t>
  </si>
  <si>
    <t>曹殿勤</t>
  </si>
  <si>
    <t>流河沟村</t>
  </si>
  <si>
    <t>王桂芳</t>
  </si>
  <si>
    <t>太师庄村</t>
  </si>
  <si>
    <t>刘小刚</t>
  </si>
  <si>
    <t>东田各庄村</t>
  </si>
  <si>
    <t>刘倩</t>
  </si>
  <si>
    <t>上金山村</t>
  </si>
  <si>
    <t>沙河（密云）</t>
  </si>
  <si>
    <t>孙腾飞</t>
  </si>
  <si>
    <t>西田各庄镇政府</t>
  </si>
  <si>
    <t>刘荣丽</t>
  </si>
  <si>
    <t>西田各庄镇水务站</t>
  </si>
  <si>
    <t>西田各庄水务站站长</t>
  </si>
  <si>
    <t>席凯林</t>
  </si>
  <si>
    <t>疃里村</t>
  </si>
  <si>
    <t>宋小波</t>
  </si>
  <si>
    <t>西康各庄村</t>
  </si>
  <si>
    <t>孙友正</t>
  </si>
  <si>
    <t>西庄户村</t>
  </si>
  <si>
    <t>郭子正</t>
  </si>
  <si>
    <t>建新村</t>
  </si>
  <si>
    <t>常海全</t>
  </si>
  <si>
    <t>白河（密云水库上游）</t>
  </si>
  <si>
    <t>吴东山</t>
  </si>
  <si>
    <t>石城镇政府</t>
  </si>
  <si>
    <t>王成宇</t>
  </si>
  <si>
    <t>韩德巍</t>
  </si>
  <si>
    <t>捧河岩村</t>
  </si>
  <si>
    <t>于江涛</t>
  </si>
  <si>
    <t>张家坟村</t>
  </si>
  <si>
    <t>于素娟</t>
  </si>
  <si>
    <t>二平台村</t>
  </si>
  <si>
    <t>王士寻</t>
  </si>
  <si>
    <t>贾峪村</t>
  </si>
  <si>
    <t>任伟</t>
  </si>
  <si>
    <t>四合堂村</t>
  </si>
  <si>
    <t>孙燕山</t>
  </si>
  <si>
    <t>霍广旭</t>
  </si>
  <si>
    <t>红星村</t>
  </si>
  <si>
    <t>潮河（密云水库上游）</t>
  </si>
  <si>
    <t>学海艳</t>
  </si>
  <si>
    <t>袁正伟</t>
  </si>
  <si>
    <t>河西村</t>
  </si>
  <si>
    <t>村支委</t>
  </si>
  <si>
    <t>孙郭立</t>
  </si>
  <si>
    <t>王立民</t>
  </si>
  <si>
    <t>潮关村</t>
  </si>
  <si>
    <t>景鑫</t>
  </si>
  <si>
    <t>武装部长</t>
  </si>
  <si>
    <t>白阳</t>
  </si>
  <si>
    <t>杨庄子村</t>
  </si>
  <si>
    <t>高岭镇党委委员、副镇长</t>
  </si>
  <si>
    <t>蒋小强</t>
  </si>
  <si>
    <t>下甸子村</t>
  </si>
  <si>
    <t>田印强</t>
  </si>
  <si>
    <t>下会村</t>
  </si>
  <si>
    <t>蔡士利</t>
  </si>
  <si>
    <t>辛庄村</t>
  </si>
  <si>
    <t>曹俊岭</t>
  </si>
  <si>
    <t>沈岐</t>
  </si>
  <si>
    <t>高岭村</t>
  </si>
  <si>
    <t>马文如</t>
  </si>
  <si>
    <t>高岭屯村</t>
  </si>
  <si>
    <t>陈高明</t>
  </si>
  <si>
    <t>王申广</t>
  </si>
  <si>
    <t>冯增龙</t>
  </si>
  <si>
    <t>前南台村</t>
  </si>
  <si>
    <t>刘金辉</t>
  </si>
  <si>
    <t>后南台村</t>
  </si>
  <si>
    <t>马宝春</t>
  </si>
  <si>
    <t>桑园村</t>
  </si>
  <si>
    <t>刘勇</t>
  </si>
  <si>
    <t>新城子村</t>
  </si>
  <si>
    <t>李宗全</t>
  </si>
  <si>
    <t>小漕村</t>
  </si>
  <si>
    <t>白马关河</t>
  </si>
  <si>
    <t>李国志</t>
  </si>
  <si>
    <t>王国全</t>
  </si>
  <si>
    <t>王娜</t>
  </si>
  <si>
    <t>司营子村</t>
  </si>
  <si>
    <t>西苍峪村</t>
  </si>
  <si>
    <t>高阳杰</t>
  </si>
  <si>
    <t>黄梁根村</t>
  </si>
  <si>
    <t>石玉玻</t>
  </si>
  <si>
    <t>番字牌村</t>
  </si>
  <si>
    <t>何文忠</t>
  </si>
  <si>
    <t>白马关村</t>
  </si>
  <si>
    <t>姜武</t>
  </si>
  <si>
    <t>王启刚</t>
  </si>
  <si>
    <t>朱家峪村</t>
  </si>
  <si>
    <t>倪艳春</t>
  </si>
  <si>
    <t>三岔口村</t>
  </si>
  <si>
    <t>郭爱华</t>
  </si>
  <si>
    <t>西白莲峪村</t>
  </si>
  <si>
    <t>冯敏</t>
  </si>
  <si>
    <t>冯家峪村</t>
  </si>
  <si>
    <t>郭井亮</t>
  </si>
  <si>
    <t>石洞子村</t>
  </si>
  <si>
    <t>刘长宝</t>
  </si>
  <si>
    <t>郭满江</t>
  </si>
  <si>
    <t>保峪岭村</t>
  </si>
  <si>
    <r>
      <rPr>
        <sz val="16"/>
        <rFont val="宋体"/>
        <charset val="134"/>
      </rPr>
      <t>牤</t>
    </r>
    <r>
      <rPr>
        <sz val="16"/>
        <rFont val="仿宋_GB2312"/>
        <charset val="134"/>
      </rPr>
      <t>牛河（密云）</t>
    </r>
  </si>
  <si>
    <t>杜龙</t>
  </si>
  <si>
    <t>李广臣</t>
  </si>
  <si>
    <t>半城子村</t>
  </si>
  <si>
    <t>穆梦龙</t>
  </si>
  <si>
    <t>车道岭村</t>
  </si>
  <si>
    <t>晁金星</t>
  </si>
  <si>
    <t>兵马营村</t>
  </si>
  <si>
    <t>王文成</t>
  </si>
  <si>
    <t>不老屯村</t>
  </si>
  <si>
    <t>杨颖</t>
  </si>
  <si>
    <t>学各庄村</t>
  </si>
  <si>
    <t>安达木河</t>
  </si>
  <si>
    <t>张军峰</t>
  </si>
  <si>
    <t>新城子镇政府</t>
  </si>
  <si>
    <t>朱文奇</t>
  </si>
  <si>
    <t>蔡海生</t>
  </si>
  <si>
    <t>大家峪村</t>
  </si>
  <si>
    <t>赵  磊</t>
  </si>
  <si>
    <t>曹家路村</t>
  </si>
  <si>
    <t>王作彬</t>
  </si>
  <si>
    <t>遥桥峪村</t>
  </si>
  <si>
    <t>李  征</t>
  </si>
  <si>
    <t>小口村</t>
  </si>
  <si>
    <t>赵春蕾</t>
  </si>
  <si>
    <t>贾春辉</t>
  </si>
  <si>
    <t>太古石村</t>
  </si>
  <si>
    <t>相远军</t>
  </si>
  <si>
    <t>吉家营村</t>
  </si>
  <si>
    <t>王银江</t>
  </si>
  <si>
    <t>苏家峪村</t>
  </si>
  <si>
    <t>刁兴凯</t>
  </si>
  <si>
    <t>胡鹏程</t>
  </si>
  <si>
    <t>马场村</t>
  </si>
  <si>
    <t>胡云富</t>
  </si>
  <si>
    <t>东庄禾村</t>
  </si>
  <si>
    <t>王作龙</t>
  </si>
  <si>
    <t>令公村</t>
  </si>
  <si>
    <t>聂宇佳</t>
  </si>
  <si>
    <t>沙峪村</t>
  </si>
  <si>
    <t>冯晓斌</t>
  </si>
  <si>
    <t>车道峪村</t>
  </si>
  <si>
    <t>冯云杰</t>
  </si>
  <si>
    <t>二道河村</t>
  </si>
  <si>
    <t>高瑞勤</t>
  </si>
  <si>
    <t>松树掌村</t>
  </si>
  <si>
    <t>卢久凤</t>
  </si>
  <si>
    <t>松树峪村</t>
  </si>
  <si>
    <t>马小振</t>
  </si>
  <si>
    <t>红门川河</t>
  </si>
  <si>
    <t>陈生文</t>
  </si>
  <si>
    <t>下栅子村</t>
  </si>
  <si>
    <t>王宝柱</t>
  </si>
  <si>
    <t>柏崖村</t>
  </si>
  <si>
    <t>李秀福</t>
  </si>
  <si>
    <t>程各庄村</t>
  </si>
  <si>
    <t>杨明月</t>
  </si>
  <si>
    <t>杨各庄村</t>
  </si>
  <si>
    <t>贾全忠</t>
  </si>
  <si>
    <t>高庄子村</t>
  </si>
  <si>
    <t>王少才</t>
  </si>
  <si>
    <t>大城子村</t>
  </si>
  <si>
    <t>王立柱</t>
  </si>
  <si>
    <t>聂家峪村</t>
  </si>
  <si>
    <t>单青山</t>
  </si>
  <si>
    <t>王海波</t>
  </si>
  <si>
    <t>河下村</t>
  </si>
  <si>
    <t>齐荣花</t>
  </si>
  <si>
    <t>马占文</t>
  </si>
  <si>
    <t>张长永</t>
  </si>
  <si>
    <t>张庄子村</t>
  </si>
  <si>
    <t>赵士震</t>
  </si>
  <si>
    <t>大龙门村</t>
  </si>
  <si>
    <t>王建伟</t>
  </si>
  <si>
    <t>碰河寺村</t>
  </si>
  <si>
    <t>王小冬</t>
  </si>
  <si>
    <t>张泉村</t>
  </si>
  <si>
    <t>王立文</t>
  </si>
  <si>
    <t>后甸村</t>
  </si>
  <si>
    <t>王金龙</t>
  </si>
  <si>
    <t>方耳峪村</t>
  </si>
  <si>
    <t>王明鸣</t>
  </si>
  <si>
    <t>齐如新</t>
  </si>
  <si>
    <t>沙厂村</t>
  </si>
  <si>
    <t>李保华</t>
  </si>
  <si>
    <t>穆家峪镇政府</t>
  </si>
  <si>
    <t>郭井华</t>
  </si>
  <si>
    <t>穆家峪镇水务站</t>
  </si>
  <si>
    <t>水务站站长</t>
  </si>
  <si>
    <t>邓小江</t>
  </si>
  <si>
    <t>辛安庄村</t>
  </si>
  <si>
    <t>杨云普</t>
  </si>
  <si>
    <t>达岩村</t>
  </si>
  <si>
    <t>门头沟区水务局</t>
  </si>
  <si>
    <t>周环宇</t>
  </si>
  <si>
    <t>清水镇</t>
  </si>
  <si>
    <t>安燕妮</t>
  </si>
  <si>
    <t>于永红</t>
  </si>
  <si>
    <t>周菲菲</t>
  </si>
  <si>
    <t>斋堂镇</t>
  </si>
  <si>
    <t>贺伟</t>
  </si>
  <si>
    <t>吕波</t>
  </si>
  <si>
    <t>雁翅镇</t>
  </si>
  <si>
    <t>张良</t>
  </si>
  <si>
    <t>付宝琛</t>
  </si>
  <si>
    <t>齐家庄沟</t>
  </si>
  <si>
    <t>小龙门沟</t>
  </si>
  <si>
    <t>瓦窑沟</t>
  </si>
  <si>
    <t>黄塔沟
（或大南沟）</t>
  </si>
  <si>
    <t>田寺沟</t>
  </si>
  <si>
    <t>西龙门涧</t>
  </si>
  <si>
    <t>龙门涧沟
（或大北沟）</t>
  </si>
  <si>
    <t>煤窑涧沟</t>
  </si>
  <si>
    <t>西达摩沟</t>
  </si>
  <si>
    <t>达摩沟</t>
  </si>
  <si>
    <t>大三里沟</t>
  </si>
  <si>
    <t>青龙涧沟</t>
  </si>
  <si>
    <t>马栏沟</t>
  </si>
  <si>
    <t>北山沟</t>
  </si>
  <si>
    <t>白虎头沟</t>
  </si>
  <si>
    <t>火村沟</t>
  </si>
  <si>
    <t>西马涧沟
（或西麻涧沟）</t>
  </si>
  <si>
    <t>灵水沟</t>
  </si>
  <si>
    <t>桑峪沟</t>
  </si>
  <si>
    <t>张华</t>
  </si>
  <si>
    <t>潭柘寺镇</t>
  </si>
  <si>
    <t>宋旭</t>
  </si>
  <si>
    <t>吴炳臻</t>
  </si>
  <si>
    <t>鳌鱼沟</t>
  </si>
  <si>
    <t>七里沟</t>
  </si>
  <si>
    <t>法城沟</t>
  </si>
  <si>
    <t>龙门沟</t>
  </si>
  <si>
    <t>刘家峪沟</t>
  </si>
  <si>
    <t>石羊沟
（或沿河城沟）</t>
  </si>
  <si>
    <t>林字台沟
（或林子台沟）</t>
  </si>
  <si>
    <t>水泉子沟</t>
  </si>
  <si>
    <t>南石羊沟</t>
  </si>
  <si>
    <t>口子沟</t>
  </si>
  <si>
    <t>房良沟
（或老峪沟）</t>
  </si>
  <si>
    <t>湫水河（或湫河）</t>
  </si>
  <si>
    <t>黄崖沟</t>
  </si>
  <si>
    <t>观涧台沟</t>
  </si>
  <si>
    <t>下马岭沟</t>
  </si>
  <si>
    <t>白瀑寺沟</t>
  </si>
  <si>
    <t>清水涧沟</t>
  </si>
  <si>
    <t>任艳晓</t>
  </si>
  <si>
    <t>大台街道</t>
  </si>
  <si>
    <t>潘玉麟</t>
  </si>
  <si>
    <t>双道岔沟</t>
  </si>
  <si>
    <t>王平沟
（或王平村沟）</t>
  </si>
  <si>
    <t>王平镇</t>
  </si>
  <si>
    <t>褚丽洁</t>
  </si>
  <si>
    <t>段嘉宁</t>
  </si>
  <si>
    <t>陈锋</t>
  </si>
  <si>
    <t>永定镇</t>
  </si>
  <si>
    <t>张影</t>
  </si>
  <si>
    <t>董泽艳</t>
  </si>
  <si>
    <t>南涧沟</t>
  </si>
  <si>
    <t>马各庄沟</t>
  </si>
  <si>
    <t>韭园沟</t>
  </si>
  <si>
    <t>苇甸沟</t>
  </si>
  <si>
    <t>妙峰山镇</t>
  </si>
  <si>
    <t>王建戈</t>
  </si>
  <si>
    <t>高光俊</t>
  </si>
  <si>
    <t>涧沟（或樱桃沟）</t>
  </si>
  <si>
    <t>军庄沟</t>
  </si>
  <si>
    <t>闵熙麟</t>
  </si>
  <si>
    <t>军庄镇</t>
  </si>
  <si>
    <t>陈金鹏</t>
  </si>
  <si>
    <t>肖迪</t>
  </si>
  <si>
    <t>周家巷排洪沟</t>
  </si>
  <si>
    <t>椒园寺沟（或姜牙寺沟）</t>
  </si>
  <si>
    <t>孙建林</t>
  </si>
  <si>
    <t>龙泉镇</t>
  </si>
  <si>
    <t>杜思陈</t>
  </si>
  <si>
    <t>刘轩</t>
  </si>
  <si>
    <t>龙潭沟</t>
  </si>
  <si>
    <t>爨子沟</t>
  </si>
  <si>
    <t>琉璃渠沟</t>
  </si>
  <si>
    <t>油库沟（门头沟）</t>
  </si>
  <si>
    <t>永定河引水渠</t>
  </si>
  <si>
    <t>邵奎东</t>
  </si>
  <si>
    <t>城子街道</t>
  </si>
  <si>
    <t>孙贺</t>
  </si>
  <si>
    <t>何静媛</t>
  </si>
  <si>
    <t>城子沟</t>
  </si>
  <si>
    <t>门头沟（或黑河沟）</t>
  </si>
  <si>
    <t>蒋毅</t>
  </si>
  <si>
    <t>东辛房街道</t>
  </si>
  <si>
    <t>街道
副主任</t>
  </si>
  <si>
    <t>李一</t>
  </si>
  <si>
    <t>平安办
副主任</t>
  </si>
  <si>
    <t>陈志强</t>
  </si>
  <si>
    <t>平安办
副科长</t>
  </si>
  <si>
    <t>杨洁</t>
  </si>
  <si>
    <t>大峪街道</t>
  </si>
  <si>
    <t>聂建添</t>
  </si>
  <si>
    <t>楚德森</t>
  </si>
  <si>
    <t>中门寺沟</t>
  </si>
  <si>
    <t>冯村沟</t>
  </si>
  <si>
    <t>西峰寺沟</t>
  </si>
  <si>
    <t>万佛堂沟</t>
  </si>
  <si>
    <t>石门营沟</t>
  </si>
  <si>
    <t>潭柘寺西沟</t>
  </si>
  <si>
    <t>潭柘寺东沟</t>
  </si>
  <si>
    <t>平原沟</t>
  </si>
  <si>
    <t>东港西沟</t>
  </si>
  <si>
    <t>白石沟</t>
  </si>
  <si>
    <t>凉水河管理处</t>
  </si>
  <si>
    <t>流经石景山、海淀、丰台、西城</t>
  </si>
  <si>
    <t>首钢退水口至光彩桥</t>
  </si>
  <si>
    <t>张雅彬</t>
  </si>
  <si>
    <t>大红门管理所</t>
  </si>
  <si>
    <t>张嘉骏</t>
  </si>
  <si>
    <t>金泽康</t>
  </si>
  <si>
    <t>丰台、大兴、朝阳、亦庄</t>
  </si>
  <si>
    <t>光彩桥—马驹桥</t>
  </si>
  <si>
    <t>常松</t>
  </si>
  <si>
    <t>小红门管理所</t>
  </si>
  <si>
    <t>刘畅</t>
  </si>
  <si>
    <t>闫安平</t>
  </si>
  <si>
    <t>经济技术开发区生态环境建设局</t>
  </si>
  <si>
    <t>经开区</t>
  </si>
  <si>
    <t>凉水河亦庄段</t>
  </si>
  <si>
    <r>
      <rPr>
        <sz val="16"/>
        <rFont val="仿宋_GB2312"/>
        <charset val="134"/>
      </rPr>
      <t>席志</t>
    </r>
    <r>
      <rPr>
        <sz val="16"/>
        <rFont val="宋体"/>
        <charset val="134"/>
      </rPr>
      <t>軍</t>
    </r>
  </si>
  <si>
    <t>荣华街道</t>
  </si>
  <si>
    <t>工委副书记、主任</t>
  </si>
  <si>
    <t>侯文庆</t>
  </si>
  <si>
    <t>城市管理办公室副科长</t>
  </si>
  <si>
    <t>袁宝龙</t>
  </si>
  <si>
    <t>新凤河亦庄段</t>
  </si>
  <si>
    <t>吴伯军</t>
  </si>
  <si>
    <t>博兴街道</t>
  </si>
  <si>
    <t>工委书记</t>
  </si>
  <si>
    <t>张修远</t>
  </si>
  <si>
    <t>防汛负责人   三级主任科员</t>
  </si>
  <si>
    <t>刘占超</t>
  </si>
  <si>
    <t>城市管理办公会主任</t>
  </si>
  <si>
    <t>通惠排干渠亦庄段</t>
  </si>
  <si>
    <t>红凤灌渠亦庄段</t>
  </si>
  <si>
    <t>许艺凡</t>
  </si>
  <si>
    <t>生态环境建设局</t>
  </si>
  <si>
    <t>局长</t>
  </si>
  <si>
    <t>杨锋</t>
  </si>
  <si>
    <t>生态环境局</t>
  </si>
  <si>
    <t>毕雪瑜</t>
  </si>
  <si>
    <t>水务建设处处长</t>
  </si>
  <si>
    <t>海淀区水务局</t>
  </si>
  <si>
    <t>海淀区</t>
  </si>
  <si>
    <t>南沙河干流</t>
  </si>
  <si>
    <t>代庆军</t>
  </si>
  <si>
    <t>海淀区河道管理所</t>
  </si>
  <si>
    <t>陈鹏飞</t>
  </si>
  <si>
    <t>李疆</t>
  </si>
  <si>
    <t>北长河</t>
  </si>
  <si>
    <t>张举贵</t>
  </si>
  <si>
    <t>金河</t>
  </si>
  <si>
    <t>北沙河</t>
  </si>
  <si>
    <t>万泉河</t>
  </si>
  <si>
    <t>王东林</t>
  </si>
  <si>
    <t>南旱河</t>
  </si>
  <si>
    <t>北旱河</t>
  </si>
  <si>
    <t>周家巷排水</t>
  </si>
  <si>
    <t>李勇</t>
  </si>
  <si>
    <t>东埠头排水</t>
  </si>
  <si>
    <t>前章村排水</t>
  </si>
  <si>
    <t>宏丰渠排水</t>
  </si>
  <si>
    <t>金韬</t>
  </si>
  <si>
    <t>西北旺镇人民政府</t>
  </si>
  <si>
    <t>韩硕</t>
  </si>
  <si>
    <t>西北旺镇水务管理服务中心</t>
  </si>
  <si>
    <t>刘兴</t>
  </si>
  <si>
    <t>友谊渠</t>
  </si>
  <si>
    <t>风格渠</t>
  </si>
  <si>
    <t>五一渠</t>
  </si>
  <si>
    <t>团结渠</t>
  </si>
  <si>
    <t>大寨渠</t>
  </si>
  <si>
    <t>上庄后河</t>
  </si>
  <si>
    <t>赵勇</t>
  </si>
  <si>
    <t>上庄镇人民政府</t>
  </si>
  <si>
    <t>张学宁</t>
  </si>
  <si>
    <t>林水中心</t>
  </si>
  <si>
    <t>李振兴</t>
  </si>
  <si>
    <t>罗家坟干排</t>
  </si>
  <si>
    <t>李家坟沟</t>
  </si>
  <si>
    <t>千亩连片排水</t>
  </si>
  <si>
    <t>前沙涧排洪沟</t>
  </si>
  <si>
    <t>赵志永</t>
  </si>
  <si>
    <t>苏家坨镇政府</t>
  </si>
  <si>
    <t>赵洋</t>
  </si>
  <si>
    <t>水务中心</t>
  </si>
  <si>
    <t>王晓春</t>
  </si>
  <si>
    <t>八级职员</t>
  </si>
  <si>
    <t>柳林山洪沟</t>
  </si>
  <si>
    <t>柳林河</t>
  </si>
  <si>
    <t>叉河</t>
  </si>
  <si>
    <t>黑山扈排洪渠</t>
  </si>
  <si>
    <t>程宸</t>
  </si>
  <si>
    <t>马连洼街道办事处</t>
  </si>
  <si>
    <t>汪小强</t>
  </si>
  <si>
    <t>马连洼街道网格管理办公室</t>
  </si>
  <si>
    <t>董团结</t>
  </si>
  <si>
    <t>马连洼街道管理办公室</t>
  </si>
  <si>
    <t>丰台区水务局</t>
  </si>
  <si>
    <t>丰台区</t>
  </si>
  <si>
    <t>水衙沟</t>
  </si>
  <si>
    <t>陈福春</t>
  </si>
  <si>
    <t>河道管理一所</t>
  </si>
  <si>
    <t>芦钰民</t>
  </si>
  <si>
    <t>史国峰</t>
  </si>
  <si>
    <t>丰草河</t>
  </si>
  <si>
    <t>马草河</t>
  </si>
  <si>
    <t>旱河（丰台）</t>
  </si>
  <si>
    <t>造玉沟</t>
  </si>
  <si>
    <t>小龙河（丰台）</t>
  </si>
  <si>
    <t>黄土岗灌渠</t>
  </si>
  <si>
    <t>葆李东沟</t>
  </si>
  <si>
    <t>葆李西沟</t>
  </si>
  <si>
    <t>永定河灌渠</t>
  </si>
  <si>
    <t>张灵贵</t>
  </si>
  <si>
    <t>河道管理二所</t>
  </si>
  <si>
    <t>陈加庆</t>
  </si>
  <si>
    <t>卫伟</t>
  </si>
  <si>
    <t>小清河（丰台）</t>
  </si>
  <si>
    <t>九子河</t>
  </si>
  <si>
    <r>
      <rPr>
        <sz val="16"/>
        <rFont val="宋体"/>
        <charset val="134"/>
      </rPr>
      <t>牤</t>
    </r>
    <r>
      <rPr>
        <sz val="16"/>
        <rFont val="仿宋_GB2312"/>
        <charset val="134"/>
      </rPr>
      <t>牛河（丰台）</t>
    </r>
  </si>
  <si>
    <t>蟒牛河</t>
  </si>
  <si>
    <t>佃起河（丰台）</t>
  </si>
  <si>
    <t>房山区水务局</t>
  </si>
  <si>
    <t>永定河</t>
  </si>
  <si>
    <t>长阳镇</t>
  </si>
  <si>
    <t>任凯</t>
  </si>
  <si>
    <t>苏立文</t>
  </si>
  <si>
    <t>大宁村</t>
  </si>
  <si>
    <t>郝松</t>
  </si>
  <si>
    <r>
      <rPr>
        <sz val="16"/>
        <rFont val="仿宋_GB2312"/>
        <charset val="134"/>
      </rPr>
      <t>高佃一村</t>
    </r>
    <r>
      <rPr>
        <sz val="16"/>
        <rFont val="Arial"/>
        <charset val="134"/>
      </rPr>
      <t> </t>
    </r>
  </si>
  <si>
    <t>李慧</t>
  </si>
  <si>
    <t>高佃二村</t>
  </si>
  <si>
    <t>王红利</t>
  </si>
  <si>
    <r>
      <rPr>
        <sz val="16"/>
        <rFont val="仿宋_GB2312"/>
        <charset val="134"/>
      </rPr>
      <t>高佃三村</t>
    </r>
    <r>
      <rPr>
        <sz val="16"/>
        <rFont val="Arial"/>
        <charset val="134"/>
      </rPr>
      <t> </t>
    </r>
  </si>
  <si>
    <t>王爱军</t>
  </si>
  <si>
    <t>高佃四村</t>
  </si>
  <si>
    <t>王满超</t>
  </si>
  <si>
    <t>朱岗子村</t>
  </si>
  <si>
    <t>王玉凤</t>
  </si>
  <si>
    <t>稻田村</t>
  </si>
  <si>
    <t>吴学东</t>
  </si>
  <si>
    <t>杨庄子</t>
  </si>
  <si>
    <t>王永健</t>
  </si>
  <si>
    <t>马厂村</t>
  </si>
  <si>
    <t>韩旭</t>
  </si>
  <si>
    <t>梁常军</t>
  </si>
  <si>
    <t>夏场村</t>
  </si>
  <si>
    <t>李静</t>
  </si>
  <si>
    <t>佛满村</t>
  </si>
  <si>
    <t>刘玉明</t>
  </si>
  <si>
    <t>阎仙垡村</t>
  </si>
  <si>
    <t>石国彬</t>
  </si>
  <si>
    <t>葫芦垡村</t>
  </si>
  <si>
    <t>李朋飞</t>
  </si>
  <si>
    <t>公议庄村</t>
  </si>
  <si>
    <t>王大勇</t>
  </si>
  <si>
    <t>琉璃河镇</t>
  </si>
  <si>
    <t>韩梓</t>
  </si>
  <si>
    <t>汪振松</t>
  </si>
  <si>
    <t>赵营</t>
  </si>
  <si>
    <t>任万权</t>
  </si>
  <si>
    <t>任营</t>
  </si>
  <si>
    <t>刘敬伟</t>
  </si>
  <si>
    <t>万里</t>
  </si>
  <si>
    <t>褚少民</t>
  </si>
  <si>
    <t>肖场</t>
  </si>
  <si>
    <t>张牛林</t>
  </si>
  <si>
    <t>窑上</t>
  </si>
  <si>
    <t>魏大明</t>
  </si>
  <si>
    <t>贾河</t>
  </si>
  <si>
    <t>田国新</t>
  </si>
  <si>
    <t>鲍庄</t>
  </si>
  <si>
    <t>褚东亮</t>
  </si>
  <si>
    <t>辛庄</t>
  </si>
  <si>
    <t>陈旺</t>
  </si>
  <si>
    <t>五间房</t>
  </si>
  <si>
    <t>张艳超</t>
  </si>
  <si>
    <t>韩营</t>
  </si>
  <si>
    <t>大石河</t>
  </si>
  <si>
    <t>王哲</t>
  </si>
  <si>
    <t>李贺</t>
  </si>
  <si>
    <t>堂上村</t>
  </si>
  <si>
    <t>梁甫忠</t>
  </si>
  <si>
    <t>大地港村</t>
  </si>
  <si>
    <t>张进兵</t>
  </si>
  <si>
    <t>龙门台村</t>
  </si>
  <si>
    <t>石广利</t>
  </si>
  <si>
    <t>庄户台村</t>
  </si>
  <si>
    <t>杨进松</t>
  </si>
  <si>
    <t>王家台村</t>
  </si>
  <si>
    <t>陈文坡</t>
  </si>
  <si>
    <t>石板台村</t>
  </si>
  <si>
    <t>田建海</t>
  </si>
  <si>
    <t>四合村</t>
  </si>
  <si>
    <t>郑迪先</t>
  </si>
  <si>
    <t>上石堡村</t>
  </si>
  <si>
    <t>赵玉果</t>
  </si>
  <si>
    <t>下石堡村</t>
  </si>
  <si>
    <t>邢桂勇</t>
  </si>
  <si>
    <t>银水村</t>
  </si>
  <si>
    <t>白禹</t>
  </si>
  <si>
    <t>佛子庄乡</t>
  </si>
  <si>
    <t>河北水务站</t>
  </si>
  <si>
    <t>郭岐海</t>
  </si>
  <si>
    <t>黑龙关村委会</t>
  </si>
  <si>
    <t>姜来军</t>
  </si>
  <si>
    <t>佛子庄村委会</t>
  </si>
  <si>
    <t>董明明</t>
  </si>
  <si>
    <t>下英水村委会</t>
  </si>
  <si>
    <t>栗连顺</t>
  </si>
  <si>
    <t>中英水村委会</t>
  </si>
  <si>
    <t>村委会主任</t>
  </si>
  <si>
    <t>张  良</t>
  </si>
  <si>
    <t>上英水村委会</t>
  </si>
  <si>
    <t>查儿村委会</t>
  </si>
  <si>
    <t>刘永洪</t>
  </si>
  <si>
    <t>西安村委会</t>
  </si>
  <si>
    <t>孟令军</t>
  </si>
  <si>
    <t>北窖村委会</t>
  </si>
  <si>
    <t>崔光延</t>
  </si>
  <si>
    <t>红煤厂村委会</t>
  </si>
  <si>
    <t>王丽丽</t>
  </si>
  <si>
    <t>长操村委会</t>
  </si>
  <si>
    <t>李印伯</t>
  </si>
  <si>
    <t>陈家台村委会</t>
  </si>
  <si>
    <t>安建飞</t>
  </si>
  <si>
    <t>东班各庄村委会</t>
  </si>
  <si>
    <t>崔军虎</t>
  </si>
  <si>
    <t>西班各庄村委会</t>
  </si>
  <si>
    <t>隗合军</t>
  </si>
  <si>
    <t>南窖乡</t>
  </si>
  <si>
    <t>李志国</t>
  </si>
  <si>
    <t>张宗成</t>
  </si>
  <si>
    <t>北安村</t>
  </si>
  <si>
    <t>冯华顺</t>
  </si>
  <si>
    <t>大西沟村</t>
  </si>
  <si>
    <t>杨中良</t>
  </si>
  <si>
    <t>水峪村</t>
  </si>
  <si>
    <t>李杰</t>
  </si>
  <si>
    <t>中窖村</t>
  </si>
  <si>
    <t>隗功路</t>
  </si>
  <si>
    <t>河北镇</t>
  </si>
  <si>
    <t>张铁军</t>
  </si>
  <si>
    <t>安少琪</t>
  </si>
  <si>
    <t>张金辉</t>
  </si>
  <si>
    <t>段致龙</t>
  </si>
  <si>
    <t>李各庄</t>
  </si>
  <si>
    <t>蒋克兵</t>
  </si>
  <si>
    <t>檀木港</t>
  </si>
  <si>
    <t>彭金虎</t>
  </si>
  <si>
    <t>东庄子</t>
  </si>
  <si>
    <t>魏天江</t>
  </si>
  <si>
    <t>河东村</t>
  </si>
  <si>
    <t>王  勇</t>
  </si>
  <si>
    <t>三福村</t>
  </si>
  <si>
    <t>陈燕辉</t>
  </si>
  <si>
    <t>磁家务</t>
  </si>
  <si>
    <t>李长伟</t>
  </si>
  <si>
    <t>半壁店</t>
  </si>
  <si>
    <t>王付营</t>
  </si>
  <si>
    <t>万佛堂</t>
  </si>
  <si>
    <t>曹征</t>
  </si>
  <si>
    <t>青龙湖镇</t>
  </si>
  <si>
    <t>王文华</t>
  </si>
  <si>
    <t>武玉红</t>
  </si>
  <si>
    <t>漫水河</t>
  </si>
  <si>
    <t>孙晓华</t>
  </si>
  <si>
    <t>辛开口</t>
  </si>
  <si>
    <t>王玉玲</t>
  </si>
  <si>
    <t>石梯</t>
  </si>
  <si>
    <t>王立勇</t>
  </si>
  <si>
    <t>坨里</t>
  </si>
  <si>
    <t>高兴红</t>
  </si>
  <si>
    <t>口头</t>
  </si>
  <si>
    <t>陈天祥</t>
  </si>
  <si>
    <t>沙窝</t>
  </si>
  <si>
    <t>轩潞</t>
  </si>
  <si>
    <t>城关街道</t>
  </si>
  <si>
    <t>裴杰</t>
  </si>
  <si>
    <t>八十亩地村</t>
  </si>
  <si>
    <t>许长浩</t>
  </si>
  <si>
    <t>羊头岗村</t>
  </si>
  <si>
    <t>赵会来</t>
  </si>
  <si>
    <t>马各庄村</t>
  </si>
  <si>
    <t>果长锁</t>
  </si>
  <si>
    <t>瓜市村</t>
  </si>
  <si>
    <t>于潮</t>
  </si>
  <si>
    <t>田各庄村</t>
  </si>
  <si>
    <t>董刚</t>
  </si>
  <si>
    <t>石楼镇</t>
  </si>
  <si>
    <t>常莉丽</t>
  </si>
  <si>
    <t>王志强</t>
  </si>
  <si>
    <t>夏村</t>
  </si>
  <si>
    <t>邱少生</t>
  </si>
  <si>
    <t>梨园店</t>
  </si>
  <si>
    <t>吉羊</t>
  </si>
  <si>
    <t>乔治</t>
  </si>
  <si>
    <t>窦店镇</t>
  </si>
  <si>
    <t>陈希松</t>
  </si>
  <si>
    <t>董文哲</t>
  </si>
  <si>
    <t>苏村</t>
  </si>
  <si>
    <t>田德超</t>
  </si>
  <si>
    <t>田家园</t>
  </si>
  <si>
    <t>任  利</t>
  </si>
  <si>
    <t>西安庄</t>
  </si>
  <si>
    <t>王  跃</t>
  </si>
  <si>
    <t>板桥</t>
  </si>
  <si>
    <t>陈  浩</t>
  </si>
  <si>
    <t>芦村</t>
  </si>
  <si>
    <t>杨涛</t>
  </si>
  <si>
    <t>洄城</t>
  </si>
  <si>
    <t>刘小美</t>
  </si>
  <si>
    <t>立教</t>
  </si>
  <si>
    <t>孙春雨</t>
  </si>
  <si>
    <t>西南吕</t>
  </si>
  <si>
    <t>王永新</t>
  </si>
  <si>
    <t>路村</t>
  </si>
  <si>
    <t>屈政宇</t>
  </si>
  <si>
    <t>黄土坡</t>
  </si>
  <si>
    <t>丁建国</t>
  </si>
  <si>
    <t>李庄</t>
  </si>
  <si>
    <t>王卫东</t>
  </si>
  <si>
    <t>白庄</t>
  </si>
  <si>
    <t>孔祥春</t>
  </si>
  <si>
    <t>杨户屯</t>
  </si>
  <si>
    <t>肖贺</t>
  </si>
  <si>
    <t>平各庄</t>
  </si>
  <si>
    <t>侯中立</t>
  </si>
  <si>
    <t>福兴</t>
  </si>
  <si>
    <t>柏建超</t>
  </si>
  <si>
    <t>南洛</t>
  </si>
  <si>
    <t>张丽</t>
  </si>
  <si>
    <t>周庄</t>
  </si>
  <si>
    <t>刘北</t>
  </si>
  <si>
    <t>刘李店</t>
  </si>
  <si>
    <t>孙续</t>
  </si>
  <si>
    <t>兴礼</t>
  </si>
  <si>
    <t>豆金龙</t>
  </si>
  <si>
    <t>北章</t>
  </si>
  <si>
    <t>吴熙浦</t>
  </si>
  <si>
    <t>祖村</t>
  </si>
  <si>
    <t>冯俊平</t>
  </si>
  <si>
    <t>古庄</t>
  </si>
  <si>
    <t>刘思思</t>
  </si>
  <si>
    <t>董家林</t>
  </si>
  <si>
    <t>朱林</t>
  </si>
  <si>
    <t>庄头</t>
  </si>
  <si>
    <t>朱宝军</t>
  </si>
  <si>
    <t>三街</t>
  </si>
  <si>
    <t>王连坡</t>
  </si>
  <si>
    <t>二街</t>
  </si>
  <si>
    <t>宇文立伟</t>
  </si>
  <si>
    <t>北洛</t>
  </si>
  <si>
    <t>拒马河</t>
  </si>
  <si>
    <t>隗合宇</t>
  </si>
  <si>
    <t>李思建</t>
  </si>
  <si>
    <t>农服中心主任</t>
  </si>
  <si>
    <t>晋良明</t>
  </si>
  <si>
    <t>平峪</t>
  </si>
  <si>
    <t>卢攀</t>
  </si>
  <si>
    <t>北石门</t>
  </si>
  <si>
    <t>李朋松</t>
  </si>
  <si>
    <t>西石门</t>
  </si>
  <si>
    <t>张玮铭</t>
  </si>
  <si>
    <t>八渡</t>
  </si>
  <si>
    <t>赵杰</t>
  </si>
  <si>
    <t>西庄</t>
  </si>
  <si>
    <t>晋卫华</t>
  </si>
  <si>
    <t>前头港</t>
  </si>
  <si>
    <t>杨光</t>
  </si>
  <si>
    <t>西河</t>
  </si>
  <si>
    <t>穆希东</t>
  </si>
  <si>
    <t>西关上</t>
  </si>
  <si>
    <t>任国辉</t>
  </si>
  <si>
    <t>新村</t>
  </si>
  <si>
    <t>郑明杰</t>
  </si>
  <si>
    <t>九渡</t>
  </si>
  <si>
    <r>
      <rPr>
        <sz val="16"/>
        <rFont val="仿宋_GB2312"/>
        <charset val="134"/>
      </rPr>
      <t>李玉</t>
    </r>
    <r>
      <rPr>
        <sz val="16"/>
        <rFont val="宋体"/>
        <charset val="134"/>
      </rPr>
      <t>堃</t>
    </r>
  </si>
  <si>
    <t>张坊镇</t>
  </si>
  <si>
    <t>杨东升</t>
  </si>
  <si>
    <t>穆磊</t>
  </si>
  <si>
    <t>穆家口村</t>
  </si>
  <si>
    <t>王佳锟</t>
  </si>
  <si>
    <t>千河口村</t>
  </si>
  <si>
    <t>隗永超</t>
  </si>
  <si>
    <t>瓦沟村</t>
  </si>
  <si>
    <t>白翔宇</t>
  </si>
  <si>
    <t>片上村</t>
  </si>
  <si>
    <t>化振思</t>
  </si>
  <si>
    <t>张坊村</t>
  </si>
  <si>
    <t>于明立</t>
  </si>
  <si>
    <t>西白岱村</t>
  </si>
  <si>
    <t>王洪亮</t>
  </si>
  <si>
    <t>南白岱村</t>
  </si>
  <si>
    <t>黄贻虎</t>
  </si>
  <si>
    <t>大石窝镇</t>
  </si>
  <si>
    <t>温海民</t>
  </si>
  <si>
    <t>王剑</t>
  </si>
  <si>
    <t>蔡庄</t>
  </si>
  <si>
    <t>王占权</t>
  </si>
  <si>
    <t>南尚乐</t>
  </si>
  <si>
    <t>高俊书</t>
  </si>
  <si>
    <t>广润庄</t>
  </si>
  <si>
    <t>张香影</t>
  </si>
  <si>
    <t>王家磨</t>
  </si>
  <si>
    <t>丁海建</t>
  </si>
  <si>
    <t>塔照村</t>
  </si>
  <si>
    <t>张永</t>
  </si>
  <si>
    <t>南河村</t>
  </si>
  <si>
    <t>钱新明</t>
  </si>
  <si>
    <t>惠南庄</t>
  </si>
  <si>
    <t>李进</t>
  </si>
  <si>
    <t>下滩村</t>
  </si>
  <si>
    <t>郭永华</t>
  </si>
  <si>
    <t>镇江营</t>
  </si>
  <si>
    <t>夹括河</t>
  </si>
  <si>
    <t>卢通洋</t>
  </si>
  <si>
    <t>周口店镇</t>
  </si>
  <si>
    <t>李志鹏</t>
  </si>
  <si>
    <t>崔晓凯</t>
  </si>
  <si>
    <t>泗马沟村</t>
  </si>
  <si>
    <t>杨  磊</t>
  </si>
  <si>
    <t>黄元寺村</t>
  </si>
  <si>
    <t>张进刚</t>
  </si>
  <si>
    <t>黄山店村</t>
  </si>
  <si>
    <t>张  浩</t>
  </si>
  <si>
    <t>拴马庄村</t>
  </si>
  <si>
    <t>冯  贺</t>
  </si>
  <si>
    <t>娄子水村</t>
  </si>
  <si>
    <t>骆  冲</t>
  </si>
  <si>
    <t>新街村</t>
  </si>
  <si>
    <t>李  成</t>
  </si>
  <si>
    <t>龙宝峪村</t>
  </si>
  <si>
    <t>王占刚</t>
  </si>
  <si>
    <t>南韩继村</t>
  </si>
  <si>
    <t>孙  驰</t>
  </si>
  <si>
    <t>瓦井村</t>
  </si>
  <si>
    <t>陈天培</t>
  </si>
  <si>
    <t>张清全</t>
  </si>
  <si>
    <t>西  营</t>
  </si>
  <si>
    <t>马金晶</t>
  </si>
  <si>
    <t>小次洛</t>
  </si>
  <si>
    <t>田福成</t>
  </si>
  <si>
    <t>韩村河</t>
  </si>
  <si>
    <t>胡玉军</t>
  </si>
  <si>
    <t>西  东</t>
  </si>
  <si>
    <t>曹海涛</t>
  </si>
  <si>
    <t>曹  章</t>
  </si>
  <si>
    <t>左树海</t>
  </si>
  <si>
    <t>七  贤</t>
  </si>
  <si>
    <t>李云飞</t>
  </si>
  <si>
    <t>五  侯</t>
  </si>
  <si>
    <t>尤海华</t>
  </si>
  <si>
    <t>尤家坟</t>
  </si>
  <si>
    <t>杨  彬</t>
  </si>
  <si>
    <t>东南章</t>
  </si>
  <si>
    <t>崔化水</t>
  </si>
  <si>
    <t>西南章</t>
  </si>
  <si>
    <t>王希芹</t>
  </si>
  <si>
    <t>大次洛</t>
  </si>
  <si>
    <t>小清河（房山）</t>
  </si>
  <si>
    <t>马永臻</t>
  </si>
  <si>
    <t>刘金全</t>
  </si>
  <si>
    <r>
      <rPr>
        <sz val="16"/>
        <rFont val="仿宋_GB2312"/>
        <charset val="134"/>
      </rPr>
      <t>温庄子村</t>
    </r>
    <r>
      <rPr>
        <sz val="16"/>
        <rFont val="Arial"/>
        <charset val="134"/>
      </rPr>
      <t> </t>
    </r>
  </si>
  <si>
    <t>王怡</t>
  </si>
  <si>
    <t>朱清会</t>
  </si>
  <si>
    <t>刘春喜</t>
  </si>
  <si>
    <t>军留庄村</t>
  </si>
  <si>
    <t>王桂荣</t>
  </si>
  <si>
    <t>张家场村</t>
  </si>
  <si>
    <t>贺德余</t>
  </si>
  <si>
    <t>牛家场村</t>
  </si>
  <si>
    <t>杜金秀</t>
  </si>
  <si>
    <t>保合庄村</t>
  </si>
  <si>
    <t>郭永红</t>
  </si>
  <si>
    <t>北广阳城</t>
  </si>
  <si>
    <t>李春生</t>
  </si>
  <si>
    <t>水碾屯一村</t>
  </si>
  <si>
    <t>金月庆</t>
  </si>
  <si>
    <t>水碾屯二村</t>
  </si>
  <si>
    <t>刘玉国</t>
  </si>
  <si>
    <t>郭玉仓</t>
  </si>
  <si>
    <t>刘洪</t>
  </si>
  <si>
    <t>邢士峰</t>
  </si>
  <si>
    <t>西场村</t>
  </si>
  <si>
    <t>赵进</t>
  </si>
  <si>
    <t>良乡镇</t>
  </si>
  <si>
    <t>刘鹏超</t>
  </si>
  <si>
    <t>王建强</t>
  </si>
  <si>
    <t>东石羊</t>
  </si>
  <si>
    <t>张立军</t>
  </si>
  <si>
    <t>北柳</t>
  </si>
  <si>
    <t>李增强</t>
  </si>
  <si>
    <t>前柳</t>
  </si>
  <si>
    <t>陈保国</t>
  </si>
  <si>
    <t>陈家房</t>
  </si>
  <si>
    <t>孙建河</t>
  </si>
  <si>
    <t>辛庄户</t>
  </si>
  <si>
    <t>魏二庆</t>
  </si>
  <si>
    <t>两间房</t>
  </si>
  <si>
    <t>何丽君</t>
  </si>
  <si>
    <t>李冬雨</t>
  </si>
  <si>
    <t>八间房</t>
  </si>
  <si>
    <t>纪立成</t>
  </si>
  <si>
    <t>大陶</t>
  </si>
  <si>
    <t>张和林</t>
  </si>
  <si>
    <t>小陶</t>
  </si>
  <si>
    <t>李文勇</t>
  </si>
  <si>
    <t>西地</t>
  </si>
  <si>
    <t>王浩森</t>
  </si>
  <si>
    <t>常舍</t>
  </si>
  <si>
    <t>李春城</t>
  </si>
  <si>
    <t>薛庄</t>
  </si>
  <si>
    <t>林洪振</t>
  </si>
  <si>
    <t>务滋</t>
  </si>
  <si>
    <t>刘维佳</t>
  </si>
  <si>
    <t>保兴庄</t>
  </si>
  <si>
    <t>刘明亮</t>
  </si>
  <si>
    <t>石村</t>
  </si>
  <si>
    <t>周洪生</t>
  </si>
  <si>
    <t>官庄</t>
  </si>
  <si>
    <t>于永生</t>
  </si>
  <si>
    <t>东南召</t>
  </si>
  <si>
    <t>周扬</t>
  </si>
  <si>
    <t>南白</t>
  </si>
  <si>
    <t>王立</t>
  </si>
  <si>
    <t>西南召</t>
  </si>
  <si>
    <t>李飞</t>
  </si>
  <si>
    <t>北白</t>
  </si>
  <si>
    <t>吴雷</t>
  </si>
  <si>
    <t>东南吕</t>
  </si>
  <si>
    <t>刺猬河</t>
  </si>
  <si>
    <t>项磊</t>
  </si>
  <si>
    <t>晓幼营</t>
  </si>
  <si>
    <t>高攀</t>
  </si>
  <si>
    <t>常乐寺</t>
  </si>
  <si>
    <t>冯东朋</t>
  </si>
  <si>
    <t>南四位</t>
  </si>
  <si>
    <t>卢航</t>
  </si>
  <si>
    <t>小苑上</t>
  </si>
  <si>
    <t>郑春雷</t>
  </si>
  <si>
    <t>青龙头</t>
  </si>
  <si>
    <t>马志博</t>
  </si>
  <si>
    <t>崇各庄</t>
  </si>
  <si>
    <t>王建新</t>
  </si>
  <si>
    <t>窦各庄</t>
  </si>
  <si>
    <t>朱美荣</t>
  </si>
  <si>
    <t>庙耳岗</t>
  </si>
  <si>
    <t>大苑村</t>
  </si>
  <si>
    <t>孙文勇</t>
  </si>
  <si>
    <t>北刘庄</t>
  </si>
  <si>
    <t>范立民</t>
  </si>
  <si>
    <t>果各庄</t>
  </si>
  <si>
    <t>许建波</t>
  </si>
  <si>
    <t>大马村</t>
  </si>
  <si>
    <t>杜楠</t>
  </si>
  <si>
    <t>拱辰街道</t>
  </si>
  <si>
    <t>姚伟</t>
  </si>
  <si>
    <t>许建强</t>
  </si>
  <si>
    <t>蔡   猛</t>
  </si>
  <si>
    <t>大南关</t>
  </si>
  <si>
    <t>徐连祥</t>
  </si>
  <si>
    <t>纸房村</t>
  </si>
  <si>
    <t>许邵峥</t>
  </si>
  <si>
    <t>常庄村</t>
  </si>
  <si>
    <t>李  鹤</t>
  </si>
  <si>
    <t>徐庄村</t>
  </si>
  <si>
    <t>隗晨光</t>
  </si>
  <si>
    <t>西潞街道</t>
  </si>
  <si>
    <t>母志强</t>
  </si>
  <si>
    <t>副科长</t>
  </si>
  <si>
    <t>杨宝强</t>
  </si>
  <si>
    <t>固村</t>
  </si>
  <si>
    <t>段永强</t>
  </si>
  <si>
    <t>安庄</t>
  </si>
  <si>
    <t>刘浩伟</t>
  </si>
  <si>
    <t>北潞园社区</t>
  </si>
  <si>
    <t>社区书记</t>
  </si>
  <si>
    <t>王  宁</t>
  </si>
  <si>
    <t>海逸半岛</t>
  </si>
  <si>
    <t>邵雪松</t>
  </si>
  <si>
    <t>苏庄</t>
  </si>
  <si>
    <t>曹红妹
杨鑫</t>
  </si>
  <si>
    <t>太平庄东、西里</t>
  </si>
  <si>
    <t>孙春燕</t>
  </si>
  <si>
    <t>夏庄社区</t>
  </si>
  <si>
    <t>于晓雨</t>
  </si>
  <si>
    <t>月华社区</t>
  </si>
  <si>
    <t>张晶晶</t>
  </si>
  <si>
    <t>西潞园社区</t>
  </si>
  <si>
    <t>安海栋</t>
  </si>
  <si>
    <t>鲁村</t>
  </si>
  <si>
    <t>白亚玲</t>
  </si>
  <si>
    <t>黑古台</t>
  </si>
  <si>
    <t>刘飞飞</t>
  </si>
  <si>
    <t>南刘庄</t>
  </si>
  <si>
    <t>徐长明</t>
  </si>
  <si>
    <t>富庄</t>
  </si>
  <si>
    <t>贾立民</t>
  </si>
  <si>
    <t>后石羊</t>
  </si>
  <si>
    <t>周口店河</t>
  </si>
  <si>
    <t>张  舞</t>
  </si>
  <si>
    <t>车厂村</t>
  </si>
  <si>
    <t>冯凯鑫</t>
  </si>
  <si>
    <t>西庄村</t>
  </si>
  <si>
    <t>张  磊</t>
  </si>
  <si>
    <t>良各庄村</t>
  </si>
  <si>
    <t>许  国</t>
  </si>
  <si>
    <t>山口村</t>
  </si>
  <si>
    <t>常希颖</t>
  </si>
  <si>
    <t>周口店村</t>
  </si>
  <si>
    <t>柴建风</t>
  </si>
  <si>
    <t>高立洋</t>
  </si>
  <si>
    <t>大韩继村</t>
  </si>
  <si>
    <t>骆东来</t>
  </si>
  <si>
    <t>支楼村</t>
  </si>
  <si>
    <t>双孝</t>
  </si>
  <si>
    <t>石楼</t>
  </si>
  <si>
    <t>宋建春</t>
  </si>
  <si>
    <t>坨头</t>
  </si>
  <si>
    <t>王长申</t>
  </si>
  <si>
    <t>二站</t>
  </si>
  <si>
    <t>东沙河</t>
  </si>
  <si>
    <t>王金华</t>
  </si>
  <si>
    <t>洪寺村</t>
  </si>
  <si>
    <t>任晓峰</t>
  </si>
  <si>
    <t>西街村</t>
  </si>
  <si>
    <t>张秀红</t>
  </si>
  <si>
    <t>吴大庆</t>
  </si>
  <si>
    <t>东街村</t>
  </si>
  <si>
    <t>魏建民</t>
  </si>
  <si>
    <t>饶乐府村</t>
  </si>
  <si>
    <t>陆志庆</t>
  </si>
  <si>
    <t>燕山办事处　</t>
  </si>
  <si>
    <t>姜浩</t>
  </si>
  <si>
    <t>向阳街道</t>
  </si>
  <si>
    <t>秦伟</t>
  </si>
  <si>
    <t>向阳里居委会</t>
  </si>
  <si>
    <t>段文峰</t>
  </si>
  <si>
    <t>燕化公司</t>
  </si>
  <si>
    <t>主管</t>
  </si>
  <si>
    <t>马宇航</t>
  </si>
  <si>
    <t>凤凰亭居委会</t>
  </si>
  <si>
    <t>姜宇彤</t>
  </si>
  <si>
    <t>迎风四里居委会</t>
  </si>
  <si>
    <t>赵新颖</t>
  </si>
  <si>
    <t>迎风六里居委会</t>
  </si>
  <si>
    <t>西沙河</t>
  </si>
  <si>
    <t>常练</t>
  </si>
  <si>
    <t>迎风坡村</t>
  </si>
  <si>
    <t>项  宇</t>
  </si>
  <si>
    <t>塔湾村</t>
  </si>
  <si>
    <t>赵德龙</t>
  </si>
  <si>
    <t>孙荣辉</t>
  </si>
  <si>
    <t>南街村</t>
  </si>
  <si>
    <t>丁家洼河</t>
  </si>
  <si>
    <t>魏建东</t>
  </si>
  <si>
    <t>丁家洼村</t>
  </si>
  <si>
    <t>乔梁</t>
  </si>
  <si>
    <t>东风街道</t>
  </si>
  <si>
    <t>付天豪</t>
  </si>
  <si>
    <t>南泉水河</t>
  </si>
  <si>
    <t>宋柳</t>
  </si>
  <si>
    <t>水头村</t>
  </si>
  <si>
    <t>张露</t>
  </si>
  <si>
    <t>岩上村</t>
  </si>
  <si>
    <t>赵海鹏</t>
  </si>
  <si>
    <t>下庄村</t>
  </si>
  <si>
    <t>王宏庆</t>
  </si>
  <si>
    <t>后石门</t>
  </si>
  <si>
    <t>高群生</t>
  </si>
  <si>
    <t>佟明宇</t>
  </si>
  <si>
    <t>赵超</t>
  </si>
  <si>
    <t>独树村</t>
  </si>
  <si>
    <t>邢泽峰</t>
  </si>
  <si>
    <t>前石门</t>
  </si>
  <si>
    <t>高新建</t>
  </si>
  <si>
    <t>赵春雨</t>
  </si>
  <si>
    <t>三岔村</t>
  </si>
  <si>
    <t>刘思亮</t>
  </si>
  <si>
    <t>长沟镇</t>
  </si>
  <si>
    <t>王超</t>
  </si>
  <si>
    <t>隗合庆</t>
  </si>
  <si>
    <t>南正村</t>
  </si>
  <si>
    <t>赵祖清</t>
  </si>
  <si>
    <t>双磨村</t>
  </si>
  <si>
    <t>徐  峥</t>
  </si>
  <si>
    <t>南良各庄</t>
  </si>
  <si>
    <t>朱  博</t>
  </si>
  <si>
    <t>东良各庄</t>
  </si>
  <si>
    <t>王玉震</t>
  </si>
  <si>
    <t>北正村</t>
  </si>
  <si>
    <t>田贺海</t>
  </si>
  <si>
    <t>北良各庄</t>
  </si>
  <si>
    <t>北泉水河</t>
  </si>
  <si>
    <t>陈友良</t>
  </si>
  <si>
    <t>三座庵村</t>
  </si>
  <si>
    <t>李  强</t>
  </si>
  <si>
    <t>六甲房村</t>
  </si>
  <si>
    <t>西甘池村</t>
  </si>
  <si>
    <t>王铁鹰</t>
  </si>
  <si>
    <t>北甘池村</t>
  </si>
  <si>
    <t>田新硕</t>
  </si>
  <si>
    <t>南甘池村</t>
  </si>
  <si>
    <t>刘凤云</t>
  </si>
  <si>
    <t>东甘池村</t>
  </si>
  <si>
    <t>吴金坡</t>
  </si>
  <si>
    <t>沿村</t>
  </si>
  <si>
    <t>高雪强</t>
  </si>
  <si>
    <t>西长沟村</t>
  </si>
  <si>
    <t>王  鑫</t>
  </si>
  <si>
    <t>东长沟村</t>
  </si>
  <si>
    <t>马刨泉河</t>
  </si>
  <si>
    <t>石光</t>
  </si>
  <si>
    <t>顾册村</t>
  </si>
  <si>
    <t>北市村</t>
  </si>
  <si>
    <t>顾建成</t>
  </si>
  <si>
    <t>东坟村</t>
  </si>
  <si>
    <t>李士雄</t>
  </si>
  <si>
    <t>双柳树</t>
  </si>
  <si>
    <t>双泉河</t>
  </si>
  <si>
    <t>邵卫军</t>
  </si>
  <si>
    <t>前朱各庄村</t>
  </si>
  <si>
    <t>陈  冲</t>
  </si>
  <si>
    <t>后朱各庄</t>
  </si>
  <si>
    <t>林丽</t>
  </si>
  <si>
    <t>富燕二区居委会</t>
  </si>
  <si>
    <r>
      <rPr>
        <sz val="16"/>
        <rFont val="宋体"/>
        <charset val="134"/>
      </rPr>
      <t>牤</t>
    </r>
    <r>
      <rPr>
        <sz val="16"/>
        <rFont val="仿宋_GB2312"/>
        <charset val="134"/>
      </rPr>
      <t>牛河（房山）</t>
    </r>
  </si>
  <si>
    <t>王  鹏</t>
  </si>
  <si>
    <t>二龙岗</t>
  </si>
  <si>
    <t>刘遵要</t>
  </si>
  <si>
    <t>天  开</t>
  </si>
  <si>
    <t>金艳红</t>
  </si>
  <si>
    <t>孤山口</t>
  </si>
  <si>
    <t>国冬明</t>
  </si>
  <si>
    <t>下中院</t>
  </si>
  <si>
    <t>于  敏</t>
  </si>
  <si>
    <t>上中院</t>
  </si>
  <si>
    <t>臧海龙</t>
  </si>
  <si>
    <t>圣水峪</t>
  </si>
  <si>
    <t>赵国强</t>
  </si>
  <si>
    <t>龙门口</t>
  </si>
  <si>
    <t>周伟明</t>
  </si>
  <si>
    <t>岳各庄</t>
  </si>
  <si>
    <t>吴店河</t>
  </si>
  <si>
    <t>闫文强</t>
  </si>
  <si>
    <t>黄辛庄</t>
  </si>
  <si>
    <t>田瑞华</t>
  </si>
  <si>
    <t>吴店村</t>
  </si>
  <si>
    <t>李海军</t>
  </si>
  <si>
    <t>小西庄</t>
  </si>
  <si>
    <t>韩国庆</t>
  </si>
  <si>
    <t>辛瓜地</t>
  </si>
  <si>
    <t>刘晶晶</t>
  </si>
  <si>
    <t>后店村</t>
  </si>
  <si>
    <t>李梅</t>
  </si>
  <si>
    <t>李艳辉</t>
  </si>
  <si>
    <t>哑叭河</t>
  </si>
  <si>
    <t>段宁</t>
  </si>
  <si>
    <t>郭松涛</t>
  </si>
  <si>
    <t>哑叭河村</t>
  </si>
  <si>
    <t>彭春华</t>
  </si>
  <si>
    <t>长阳一村</t>
  </si>
  <si>
    <t>李玉杰</t>
  </si>
  <si>
    <t>长阳二村</t>
  </si>
  <si>
    <t>郭春雪</t>
  </si>
  <si>
    <t>北广阳城村</t>
  </si>
  <si>
    <t>佃起河（房山）</t>
  </si>
  <si>
    <t>罗桂东</t>
  </si>
  <si>
    <t>刘刚</t>
  </si>
  <si>
    <t>黄管屯村</t>
  </si>
  <si>
    <t>宋岩</t>
  </si>
  <si>
    <t>篱笆房村</t>
  </si>
  <si>
    <t>刘平庄沟</t>
  </si>
  <si>
    <t>兴隆庄沟</t>
  </si>
  <si>
    <t>六股道沟</t>
  </si>
  <si>
    <t>窦店沟</t>
  </si>
  <si>
    <t>何通</t>
  </si>
  <si>
    <t>阎村镇</t>
  </si>
  <si>
    <t>刘咏利</t>
  </si>
  <si>
    <t>郭磊</t>
  </si>
  <si>
    <t>小十三里村</t>
  </si>
  <si>
    <t>四马台河道</t>
  </si>
  <si>
    <t>张得利</t>
  </si>
  <si>
    <t>四马台村</t>
  </si>
  <si>
    <t>南坡沟河道</t>
  </si>
  <si>
    <t>李荣辉</t>
  </si>
  <si>
    <t>三流水村</t>
  </si>
  <si>
    <t>陈红文</t>
  </si>
  <si>
    <t>大草岭村</t>
  </si>
  <si>
    <t>北直河河道</t>
  </si>
  <si>
    <t>任建栋</t>
  </si>
  <si>
    <t>北直河村</t>
  </si>
  <si>
    <t>沙塘沟</t>
  </si>
  <si>
    <t>张友武</t>
  </si>
  <si>
    <t>陈家坟村委会</t>
  </si>
  <si>
    <t>桑树园</t>
  </si>
  <si>
    <t>王桂军</t>
  </si>
  <si>
    <t>北峪村委会</t>
  </si>
  <si>
    <t>九道河沟</t>
  </si>
  <si>
    <t>刘红卫</t>
  </si>
  <si>
    <t>山川村委会</t>
  </si>
  <si>
    <t>史福剑</t>
  </si>
  <si>
    <t>石板房村委会</t>
  </si>
  <si>
    <t>史家营沟</t>
  </si>
  <si>
    <t>刘天俊</t>
  </si>
  <si>
    <t>贾峪口村委会</t>
  </si>
  <si>
    <t>耿春丽</t>
  </si>
  <si>
    <t>董永和</t>
  </si>
  <si>
    <t>青林台村</t>
  </si>
  <si>
    <t>农发办主任</t>
  </si>
  <si>
    <t>史天刚</t>
  </si>
  <si>
    <t>史家营村</t>
  </si>
  <si>
    <t>刘蓬勃</t>
  </si>
  <si>
    <t>元阳水村</t>
  </si>
  <si>
    <t>任正建</t>
  </si>
  <si>
    <t>莲花庵村</t>
  </si>
  <si>
    <t>芦子水沟</t>
  </si>
  <si>
    <t>隗合勇</t>
  </si>
  <si>
    <t>蒲洼乡</t>
  </si>
  <si>
    <t>鲍国敬</t>
  </si>
  <si>
    <t>任国良</t>
  </si>
  <si>
    <t>鱼斗泉</t>
  </si>
  <si>
    <t>李  颖</t>
  </si>
  <si>
    <t>芦子水</t>
  </si>
  <si>
    <t>森水沟</t>
  </si>
  <si>
    <t>郑明满</t>
  </si>
  <si>
    <t>森  水</t>
  </si>
  <si>
    <t>凳子沟</t>
  </si>
  <si>
    <t>孙广亮</t>
  </si>
  <si>
    <t>东  村</t>
  </si>
  <si>
    <t>晋坏静</t>
  </si>
  <si>
    <t>蒲  洼</t>
  </si>
  <si>
    <t>马鞍沟</t>
  </si>
  <si>
    <t>隗永威</t>
  </si>
  <si>
    <t>富  合</t>
  </si>
  <si>
    <t>蔡立东</t>
  </si>
  <si>
    <t>宝  水</t>
  </si>
  <si>
    <t>刘殿华</t>
  </si>
  <si>
    <t>议  合</t>
  </si>
  <si>
    <t>齐文海</t>
  </si>
  <si>
    <t>卧龙</t>
  </si>
  <si>
    <t>李辰龙</t>
  </si>
  <si>
    <t>马安</t>
  </si>
  <si>
    <t>吕峪沟</t>
  </si>
  <si>
    <t>杨国华</t>
  </si>
  <si>
    <t>上万</t>
  </si>
  <si>
    <t>孙丽苹</t>
  </si>
  <si>
    <t>北四位</t>
  </si>
  <si>
    <t>赵国荣</t>
  </si>
  <si>
    <t>西石府</t>
  </si>
  <si>
    <t>北刘庄沟</t>
  </si>
  <si>
    <t>齐伟</t>
  </si>
  <si>
    <t>李海涛</t>
  </si>
  <si>
    <t>芦上坟</t>
  </si>
  <si>
    <t>南上岗沟</t>
  </si>
  <si>
    <t>郜海杰</t>
  </si>
  <si>
    <t>岗上</t>
  </si>
  <si>
    <t>于红心</t>
  </si>
  <si>
    <t>西庄户</t>
  </si>
  <si>
    <t>毕振海</t>
  </si>
  <si>
    <t>小马村</t>
  </si>
  <si>
    <t>北车营沟</t>
  </si>
  <si>
    <t>刘博</t>
  </si>
  <si>
    <t>北车营</t>
  </si>
  <si>
    <t>丁建辉</t>
  </si>
  <si>
    <t>焦各庄</t>
  </si>
  <si>
    <t>辛开口沟</t>
  </si>
  <si>
    <t>南观沟</t>
  </si>
  <si>
    <t>刘卫洪</t>
  </si>
  <si>
    <t>南观</t>
  </si>
  <si>
    <t>坨里沟</t>
  </si>
  <si>
    <t>安雪松</t>
  </si>
  <si>
    <t>水峪</t>
  </si>
  <si>
    <t>晓幼营沟</t>
  </si>
  <si>
    <t>沙窝沟</t>
  </si>
  <si>
    <t>王磊</t>
  </si>
  <si>
    <t>马家沟</t>
  </si>
  <si>
    <t>赵进元</t>
  </si>
  <si>
    <t>大苑上</t>
  </si>
  <si>
    <t>西支沟</t>
  </si>
  <si>
    <t>杨林水沟</t>
  </si>
  <si>
    <t>张德宝</t>
  </si>
  <si>
    <t>杨林水村</t>
  </si>
  <si>
    <t>青林台沟</t>
  </si>
  <si>
    <t>任正顺</t>
  </si>
  <si>
    <t>秋林铺村</t>
  </si>
  <si>
    <t>金鸡台沟</t>
  </si>
  <si>
    <t>董阿男</t>
  </si>
  <si>
    <t>金鸡台村</t>
  </si>
  <si>
    <t>大南沟</t>
  </si>
  <si>
    <t>太平沟</t>
  </si>
  <si>
    <t>东太平</t>
  </si>
  <si>
    <t>西太平</t>
  </si>
  <si>
    <t>六合沟</t>
  </si>
  <si>
    <t>王永术</t>
  </si>
  <si>
    <t>六合</t>
  </si>
  <si>
    <t>前头港沟</t>
  </si>
  <si>
    <t>孤山寨沟</t>
  </si>
  <si>
    <t>隗立民</t>
  </si>
  <si>
    <t>七渡</t>
  </si>
  <si>
    <t>平峪沟</t>
  </si>
  <si>
    <t>万景仙沟</t>
  </si>
  <si>
    <t>五合沟</t>
  </si>
  <si>
    <t>穆希民</t>
  </si>
  <si>
    <t>六渡</t>
  </si>
  <si>
    <t>隗合龙</t>
  </si>
  <si>
    <t>栗元厂</t>
  </si>
  <si>
    <t>蔡成全</t>
  </si>
  <si>
    <t>五合</t>
  </si>
  <si>
    <t>穆志良</t>
  </si>
  <si>
    <t>王老铺</t>
  </si>
  <si>
    <t>大兴区水务局</t>
  </si>
  <si>
    <t>大兴区</t>
  </si>
  <si>
    <t>旱河（大兴）</t>
  </si>
  <si>
    <t>李宝库</t>
  </si>
  <si>
    <t>南红门水务所</t>
  </si>
  <si>
    <t>李昆</t>
  </si>
  <si>
    <t>小龙河（大兴）</t>
  </si>
  <si>
    <t>杨再俊</t>
  </si>
  <si>
    <t>埝坛水务所</t>
  </si>
  <si>
    <t>鲁月雷</t>
  </si>
  <si>
    <t>支委</t>
  </si>
  <si>
    <t>王学鹏</t>
  </si>
  <si>
    <t>新凤河</t>
  </si>
  <si>
    <t>老凤河</t>
  </si>
  <si>
    <t>凉风灌渠</t>
  </si>
  <si>
    <t>北小龙河</t>
  </si>
  <si>
    <t>北野场灌渠</t>
  </si>
  <si>
    <t>凤河</t>
  </si>
  <si>
    <t>岔河</t>
  </si>
  <si>
    <t>红凤灌渠</t>
  </si>
  <si>
    <t>官沟</t>
  </si>
  <si>
    <t>通大边沟</t>
  </si>
  <si>
    <t>大狼垡排沟</t>
  </si>
  <si>
    <t>大龙河</t>
  </si>
  <si>
    <t>埝坛引水渠</t>
  </si>
  <si>
    <t>永定河灌渠（胜利闸上游段）</t>
  </si>
  <si>
    <t>永定河灌渠（胜利闸下游段）</t>
  </si>
  <si>
    <t>刘云飞</t>
  </si>
  <si>
    <t>永定河管理所</t>
  </si>
  <si>
    <t>田绍军</t>
  </si>
  <si>
    <t>刘海英</t>
  </si>
  <si>
    <t>防汛组组长</t>
  </si>
  <si>
    <t>中堡二干渠</t>
  </si>
  <si>
    <t>永兴河</t>
  </si>
  <si>
    <t>田营排沟</t>
  </si>
  <si>
    <t>城市河湖管理处</t>
  </si>
  <si>
    <t>永定河三家店拦河闸上游2公里</t>
  </si>
  <si>
    <t>王长革</t>
  </si>
  <si>
    <t>三家店
管理所</t>
  </si>
  <si>
    <t>张延</t>
  </si>
  <si>
    <t>杨长波</t>
  </si>
  <si>
    <t>组长</t>
  </si>
  <si>
    <t>门头沟区、石景山区</t>
  </si>
  <si>
    <t>永定河引水渠（三家店进水闸-模式口隧洞出口</t>
  </si>
  <si>
    <t>石景山区、海淀区</t>
  </si>
  <si>
    <t>永定河引水渠（模式口隧洞出口-南旱河汇流口水）</t>
  </si>
  <si>
    <t>张春禄</t>
  </si>
  <si>
    <t>西蓄工程
管理所</t>
  </si>
  <si>
    <t>王雪昆</t>
  </si>
  <si>
    <t>郑鸿志</t>
  </si>
  <si>
    <t>西城区、海淀区</t>
  </si>
  <si>
    <t>永定河引水渠（南旱河汇流口-甘雨桥跌水）</t>
  </si>
  <si>
    <t>郭泗涌</t>
  </si>
  <si>
    <t>永引渠
管理所</t>
  </si>
  <si>
    <t>李晓堂</t>
  </si>
  <si>
    <t>张楠</t>
  </si>
  <si>
    <t>京密引水渠昆玉段</t>
  </si>
  <si>
    <t>张慧</t>
  </si>
  <si>
    <t>西城区、东城区、丰台区、朝阳区</t>
  </si>
  <si>
    <t>南护城河
（甘雨桥跌水下—东便门铁路桥）</t>
  </si>
  <si>
    <t>南环
管理所</t>
  </si>
  <si>
    <t>王燕南</t>
  </si>
  <si>
    <t>南长河</t>
  </si>
  <si>
    <t>侯燕峰</t>
  </si>
  <si>
    <t>北环
管理所</t>
  </si>
  <si>
    <t>胡炼</t>
  </si>
  <si>
    <t>双紫支渠</t>
  </si>
  <si>
    <t>西城区、东城区</t>
  </si>
  <si>
    <t>北护城河</t>
  </si>
  <si>
    <t>西城区</t>
  </si>
  <si>
    <t>转河</t>
  </si>
  <si>
    <t>东城区</t>
  </si>
  <si>
    <t>玉带河</t>
  </si>
  <si>
    <t>北海筒子河连通渠</t>
  </si>
  <si>
    <t>西南筒子河退水渠</t>
  </si>
  <si>
    <t>玉河</t>
  </si>
  <si>
    <t>东南筒子河退水渠</t>
  </si>
  <si>
    <t>筒子河</t>
  </si>
  <si>
    <t>织女河</t>
  </si>
  <si>
    <t>内金水河</t>
  </si>
  <si>
    <t>金水河</t>
  </si>
  <si>
    <t>朝阳区</t>
  </si>
  <si>
    <t>东土城沟</t>
  </si>
  <si>
    <t>刘然</t>
  </si>
  <si>
    <t>土城
管理所</t>
  </si>
  <si>
    <t>李卫东</t>
  </si>
  <si>
    <t>刘继琨</t>
  </si>
  <si>
    <t>西土城沟</t>
  </si>
  <si>
    <t>小月河</t>
  </si>
  <si>
    <t>朝阳</t>
  </si>
  <si>
    <t>通惠河（东便门铁路桥——普济闸）</t>
  </si>
  <si>
    <t>徐宝峰</t>
  </si>
  <si>
    <t>通惠河
管理所</t>
  </si>
  <si>
    <t>金泽</t>
  </si>
  <si>
    <t>哈文竹</t>
  </si>
  <si>
    <t>二道沟明渠</t>
  </si>
  <si>
    <t>红领巾退水渠</t>
  </si>
  <si>
    <t>十号沟</t>
  </si>
  <si>
    <t>一热电厂大
循环渠西段</t>
  </si>
  <si>
    <t>一热电厂大
循环渠东段</t>
  </si>
  <si>
    <t>朝阳区水务局</t>
  </si>
  <si>
    <t>南大沟（朝阳）</t>
  </si>
  <si>
    <t>周宏杰</t>
  </si>
  <si>
    <t>职工</t>
  </si>
  <si>
    <t>黄晶一</t>
  </si>
  <si>
    <t>河道管理  二所</t>
  </si>
  <si>
    <t>大稿沟（朝阳）</t>
  </si>
  <si>
    <t>纪  纲</t>
  </si>
  <si>
    <t>清洋河</t>
  </si>
  <si>
    <t>郑石城</t>
  </si>
  <si>
    <t>区河道管理一所</t>
  </si>
  <si>
    <t>王志新</t>
  </si>
  <si>
    <t>赵旭红</t>
  </si>
  <si>
    <t>沈家坟干渠</t>
  </si>
  <si>
    <t>西干沟</t>
  </si>
  <si>
    <t>北小河</t>
  </si>
  <si>
    <t>来广营中心沟</t>
  </si>
  <si>
    <t>望京沟</t>
  </si>
  <si>
    <t>坝河</t>
  </si>
  <si>
    <t>张  亮</t>
  </si>
  <si>
    <t>刘丰纶</t>
  </si>
  <si>
    <t>宗宏松</t>
  </si>
  <si>
    <t>曹各庄排水沟</t>
  </si>
  <si>
    <t>刘春海</t>
  </si>
  <si>
    <t>王  强</t>
  </si>
  <si>
    <t>大华窑排水沟</t>
  </si>
  <si>
    <t>毛翠兰</t>
  </si>
  <si>
    <t>驹子房排水沟</t>
  </si>
  <si>
    <t>张  洋</t>
  </si>
  <si>
    <t>草场地排水沟</t>
  </si>
  <si>
    <t>杨亚波</t>
  </si>
  <si>
    <t>亮马河</t>
  </si>
  <si>
    <t>李燕华</t>
  </si>
  <si>
    <t>刘  纲</t>
  </si>
  <si>
    <t>东直门干渠</t>
  </si>
  <si>
    <t>王向东</t>
  </si>
  <si>
    <t>两湖连通渠</t>
  </si>
  <si>
    <t>朝阳干渠</t>
  </si>
  <si>
    <t>范永军</t>
  </si>
  <si>
    <t>王  磊</t>
  </si>
  <si>
    <t>小场沟</t>
  </si>
  <si>
    <t>常营中心沟</t>
  </si>
  <si>
    <t>青年路沟</t>
  </si>
  <si>
    <t>邵林武</t>
  </si>
  <si>
    <t>通惠灌渠</t>
  </si>
  <si>
    <t>凌天瑞</t>
  </si>
  <si>
    <t>通惠排干</t>
  </si>
  <si>
    <t>白建国</t>
  </si>
  <si>
    <t>东南郊污水干渠</t>
  </si>
  <si>
    <t>东南郊清水干渠</t>
  </si>
  <si>
    <t>韩  放</t>
  </si>
  <si>
    <t>观音堂沟</t>
  </si>
  <si>
    <t>半壁店沟</t>
  </si>
  <si>
    <t>小寺干渠</t>
  </si>
  <si>
    <t>萧太后河</t>
  </si>
  <si>
    <t>马今杰</t>
  </si>
  <si>
    <t>王小贺</t>
  </si>
  <si>
    <t>大羊坊沟</t>
  </si>
  <si>
    <t>张雯</t>
  </si>
  <si>
    <t>大柳树沟</t>
  </si>
  <si>
    <t>高松山</t>
  </si>
  <si>
    <t>横街子排水沟</t>
  </si>
  <si>
    <t>辛店河（昌平）</t>
  </si>
  <si>
    <t>邵将</t>
  </si>
  <si>
    <t>马池口地区水务服务中心</t>
  </si>
  <si>
    <t>宗亚乐</t>
  </si>
  <si>
    <t>米博义</t>
  </si>
  <si>
    <t>南沙河</t>
  </si>
  <si>
    <t>张雷</t>
  </si>
  <si>
    <t>沙河闸管理中心</t>
  </si>
  <si>
    <t>徐长贵</t>
  </si>
  <si>
    <t>吴晋峰</t>
  </si>
  <si>
    <t>北沙河（昌平）</t>
  </si>
  <si>
    <t>李振山</t>
  </si>
  <si>
    <t>东沙河（昌平）</t>
  </si>
  <si>
    <t>李伟阳</t>
  </si>
  <si>
    <t>城区水务服务中心</t>
  </si>
  <si>
    <t>刘露</t>
  </si>
  <si>
    <t>祁曙光</t>
  </si>
  <si>
    <t>南口西河</t>
  </si>
  <si>
    <t>张松虎</t>
  </si>
  <si>
    <t>关沟河</t>
  </si>
  <si>
    <t>霍文全</t>
  </si>
  <si>
    <t>韩晓雷</t>
  </si>
  <si>
    <t>四家庄河</t>
  </si>
  <si>
    <t>肖村河</t>
  </si>
  <si>
    <t>刘彬</t>
  </si>
  <si>
    <t>小汤山地区水务服务中心</t>
  </si>
  <si>
    <t>李燕</t>
  </si>
  <si>
    <t>七级职员</t>
  </si>
  <si>
    <t>邢志</t>
  </si>
  <si>
    <t>蔺沟河</t>
  </si>
  <si>
    <t>葫芦河</t>
  </si>
  <si>
    <t>秦屯河</t>
  </si>
  <si>
    <t>国良</t>
  </si>
  <si>
    <t>桃峪口水库管理中心</t>
  </si>
  <si>
    <t>任克寒</t>
  </si>
  <si>
    <t>卢伟</t>
  </si>
  <si>
    <t>沙沟河</t>
  </si>
  <si>
    <t>李东旭</t>
  </si>
  <si>
    <t>兴寿地区水务服务中心</t>
  </si>
  <si>
    <t>周兴</t>
  </si>
  <si>
    <t>魏海洋</t>
  </si>
  <si>
    <t>南庄河</t>
  </si>
  <si>
    <t>姚旗</t>
  </si>
  <si>
    <t>北运河管理处</t>
  </si>
  <si>
    <t>温榆河（昌平段）</t>
  </si>
  <si>
    <t>赵克鑫</t>
  </si>
  <si>
    <t>北运河昌平段</t>
  </si>
  <si>
    <r>
      <rPr>
        <sz val="16"/>
        <rFont val="仿宋_GB2312"/>
        <charset val="134"/>
      </rPr>
      <t>张双</t>
    </r>
    <r>
      <rPr>
        <sz val="16"/>
        <rFont val="宋体"/>
        <charset val="134"/>
      </rPr>
      <t>旻</t>
    </r>
  </si>
  <si>
    <t>朱郑</t>
  </si>
  <si>
    <t>温榆河（顺义段）</t>
  </si>
  <si>
    <t>刘京磊</t>
  </si>
  <si>
    <t>温榆河管理段</t>
  </si>
  <si>
    <t>段长</t>
  </si>
  <si>
    <t>郑帅</t>
  </si>
  <si>
    <t>龙道河</t>
  </si>
  <si>
    <t>温榆河曹碾</t>
  </si>
  <si>
    <t>李静伟</t>
  </si>
  <si>
    <t>温榆河管理所</t>
  </si>
  <si>
    <t>雷国龙</t>
  </si>
  <si>
    <t>朱旭</t>
  </si>
  <si>
    <t>班组长</t>
  </si>
  <si>
    <t>温榆河左岸(鲁疃闸段)</t>
  </si>
  <si>
    <t>钱行</t>
  </si>
  <si>
    <t>温榆河右岸(鲁疃闸段)</t>
  </si>
  <si>
    <t>温榆河左岸（辛堡闸段）</t>
  </si>
  <si>
    <t>温榆河右岸（辛堡闸段）</t>
  </si>
  <si>
    <t>温榆河（原苇沟闸段）</t>
  </si>
  <si>
    <t>温榆河通州段</t>
  </si>
  <si>
    <t>刘洋</t>
  </si>
  <si>
    <t>通州区河道
事务中心</t>
  </si>
  <si>
    <t>李辉</t>
  </si>
  <si>
    <t>通惠河</t>
  </si>
  <si>
    <t>通惠河管理所</t>
  </si>
  <si>
    <t>蒙强</t>
  </si>
  <si>
    <t>王云皓</t>
  </si>
  <si>
    <t>河道巡查组组长</t>
  </si>
  <si>
    <t>北运河（榆林庄闸段）</t>
  </si>
  <si>
    <t>陈新俭</t>
  </si>
  <si>
    <t>榆林庄管理所</t>
  </si>
  <si>
    <t>杨波</t>
  </si>
  <si>
    <t>港沟河（港沟河进水闸段）</t>
  </si>
  <si>
    <t>凤港减河（军屯拦河闸段）</t>
  </si>
  <si>
    <t>北运河（杨洼闸段）</t>
  </si>
  <si>
    <t>王义龙</t>
  </si>
  <si>
    <t>杨洼管理所</t>
  </si>
  <si>
    <t>张国庆</t>
  </si>
  <si>
    <t>陈晨</t>
  </si>
  <si>
    <t>北运河通州段</t>
  </si>
  <si>
    <t>运潮减河</t>
  </si>
  <si>
    <t>镜河</t>
  </si>
  <si>
    <t>杨振峰</t>
  </si>
  <si>
    <t>镜河管理所</t>
  </si>
  <si>
    <t>程子龙</t>
  </si>
  <si>
    <t>怀柔区水务局</t>
  </si>
  <si>
    <t>黑山寨沟</t>
  </si>
  <si>
    <t>郭嘉</t>
  </si>
  <si>
    <t>九渡河镇农办</t>
  </si>
  <si>
    <t>九渡河村</t>
  </si>
  <si>
    <t>慈悲峪沟</t>
  </si>
  <si>
    <t>庙上沟</t>
  </si>
  <si>
    <t>吕东升</t>
  </si>
  <si>
    <t>二道关村</t>
  </si>
  <si>
    <t>孙仕晴</t>
  </si>
  <si>
    <t>庙上村</t>
  </si>
  <si>
    <t>吉寺沟</t>
  </si>
  <si>
    <t>王小亮</t>
  </si>
  <si>
    <t>吉寺村</t>
  </si>
  <si>
    <t>赵崎云</t>
  </si>
  <si>
    <t>黄坎村</t>
  </si>
  <si>
    <t>东沟</t>
  </si>
  <si>
    <t>田圆</t>
  </si>
  <si>
    <t>杏树台村</t>
  </si>
  <si>
    <t>朱嘉玲</t>
  </si>
  <si>
    <t>黄花城村</t>
  </si>
  <si>
    <t>怀河怀九河段</t>
  </si>
  <si>
    <t>温志德</t>
  </si>
  <si>
    <t>四渡河村</t>
  </si>
  <si>
    <t>张腾骏</t>
  </si>
  <si>
    <t>团泉村</t>
  </si>
  <si>
    <t>刘占来</t>
  </si>
  <si>
    <t>局里村</t>
  </si>
  <si>
    <t>周素云</t>
  </si>
  <si>
    <t>撞道口村</t>
  </si>
  <si>
    <t>谢尚侠</t>
  </si>
  <si>
    <t>石湖峪村</t>
  </si>
  <si>
    <t>田在安</t>
  </si>
  <si>
    <t>花木村</t>
  </si>
  <si>
    <t>闫万军</t>
  </si>
  <si>
    <t>红庙</t>
  </si>
  <si>
    <t>赵振宝</t>
  </si>
  <si>
    <t>东宫</t>
  </si>
  <si>
    <t>宋进顺</t>
  </si>
  <si>
    <t>西台村</t>
  </si>
  <si>
    <t>王征</t>
  </si>
  <si>
    <t>西水峪村</t>
  </si>
  <si>
    <t>李艳秋</t>
  </si>
  <si>
    <t>黄花镇村</t>
  </si>
  <si>
    <t>张昆</t>
  </si>
  <si>
    <t>一渡河村</t>
  </si>
  <si>
    <t>杨平</t>
  </si>
  <si>
    <t>后辛庄村</t>
  </si>
  <si>
    <t>蒋学强</t>
  </si>
  <si>
    <t>前辛庄村</t>
  </si>
  <si>
    <t>阮福俊</t>
  </si>
  <si>
    <t>北宅村</t>
  </si>
  <si>
    <t>阮福军</t>
  </si>
  <si>
    <t>峪沟</t>
  </si>
  <si>
    <t>李树平</t>
  </si>
  <si>
    <t>峪口村</t>
  </si>
  <si>
    <t>怀河下段</t>
  </si>
  <si>
    <t>兰雄景</t>
  </si>
  <si>
    <t>常委、副区长</t>
  </si>
  <si>
    <t>杜晨光</t>
  </si>
  <si>
    <t>庙城镇</t>
  </si>
  <si>
    <t>农办职员</t>
  </si>
  <si>
    <t>杜昱达</t>
  </si>
  <si>
    <t>大杜两河村</t>
  </si>
  <si>
    <t>杜鹏</t>
  </si>
  <si>
    <t>小杜两河村</t>
  </si>
  <si>
    <t>刘丰毅</t>
  </si>
  <si>
    <t>庙城村</t>
  </si>
  <si>
    <t>肖军</t>
  </si>
  <si>
    <t>肖两河村</t>
  </si>
  <si>
    <t>董波</t>
  </si>
  <si>
    <t>高两河村</t>
  </si>
  <si>
    <t>朱晓松</t>
  </si>
  <si>
    <t>李两河村</t>
  </si>
  <si>
    <t>魏晓宇</t>
  </si>
  <si>
    <t>杨宋镇</t>
  </si>
  <si>
    <t>王立丰</t>
  </si>
  <si>
    <t>北年丰村</t>
  </si>
  <si>
    <t>刘永利</t>
  </si>
  <si>
    <t>南年丰村</t>
  </si>
  <si>
    <t>张长江</t>
  </si>
  <si>
    <t>梭草村</t>
  </si>
  <si>
    <t>穆百军</t>
  </si>
  <si>
    <t>西树行村</t>
  </si>
  <si>
    <t>前辛庄沟</t>
  </si>
  <si>
    <t>李建华</t>
  </si>
  <si>
    <t>东凤山</t>
  </si>
  <si>
    <t>张萌</t>
  </si>
  <si>
    <t>后桥梓</t>
  </si>
  <si>
    <t>刘京</t>
  </si>
  <si>
    <t>岐庄村</t>
  </si>
  <si>
    <t>丁志敏</t>
  </si>
  <si>
    <t>红林村</t>
  </si>
  <si>
    <t>三渡河沟</t>
  </si>
  <si>
    <t>杨健</t>
  </si>
  <si>
    <t>渤海镇</t>
  </si>
  <si>
    <t>苏天龙</t>
  </si>
  <si>
    <t>杨斌</t>
  </si>
  <si>
    <t>三渡河村</t>
  </si>
  <si>
    <t>杨飞</t>
  </si>
  <si>
    <t>苇店村</t>
  </si>
  <si>
    <t>曹阳</t>
  </si>
  <si>
    <t>马道峪村</t>
  </si>
  <si>
    <t>兴隆沟</t>
  </si>
  <si>
    <t>王仕江</t>
  </si>
  <si>
    <t>兴隆城村</t>
  </si>
  <si>
    <t>李小利</t>
  </si>
  <si>
    <t>南冶村</t>
  </si>
  <si>
    <t>魏山青</t>
  </si>
  <si>
    <t>龙泉沟</t>
  </si>
  <si>
    <t>沈连福</t>
  </si>
  <si>
    <t>龙泉庄村</t>
  </si>
  <si>
    <t>怀沙河</t>
  </si>
  <si>
    <t>范佳宏</t>
  </si>
  <si>
    <t>凯甲庄村</t>
  </si>
  <si>
    <t>赫冬伟</t>
  </si>
  <si>
    <t>口头村</t>
  </si>
  <si>
    <t>王永刚</t>
  </si>
  <si>
    <t>六渡河村</t>
  </si>
  <si>
    <t>黄学武</t>
  </si>
  <si>
    <t>赵军</t>
  </si>
  <si>
    <t>大榛峪村</t>
  </si>
  <si>
    <t>孙旭绵</t>
  </si>
  <si>
    <t>景峪村</t>
  </si>
  <si>
    <t>鲍井松</t>
  </si>
  <si>
    <t>白木村</t>
  </si>
  <si>
    <t>岳万凯</t>
  </si>
  <si>
    <t>庄户村</t>
  </si>
  <si>
    <t>赵子建</t>
  </si>
  <si>
    <t>洞台村</t>
  </si>
  <si>
    <t>宋春水</t>
  </si>
  <si>
    <t>渤海所村</t>
  </si>
  <si>
    <t>辛营西沟</t>
  </si>
  <si>
    <t>李凤云</t>
  </si>
  <si>
    <t>慕田峪村</t>
  </si>
  <si>
    <t>邵辉</t>
  </si>
  <si>
    <t>田仙峪村</t>
  </si>
  <si>
    <t>赫虎</t>
  </si>
  <si>
    <t>辛营村</t>
  </si>
  <si>
    <t>洞台沟</t>
  </si>
  <si>
    <t>刘进松</t>
  </si>
  <si>
    <t>李宏伟</t>
  </si>
  <si>
    <t>铁矿峪村</t>
  </si>
  <si>
    <r>
      <rPr>
        <sz val="16"/>
        <color indexed="8"/>
        <rFont val="仿宋_GB2312"/>
        <charset val="134"/>
      </rPr>
      <t>西</t>
    </r>
    <r>
      <rPr>
        <sz val="16"/>
        <color indexed="8"/>
        <rFont val="宋体"/>
        <charset val="134"/>
      </rPr>
      <t>牤</t>
    </r>
    <r>
      <rPr>
        <sz val="16"/>
        <color indexed="8"/>
        <rFont val="仿宋_GB2312"/>
        <charset val="134"/>
      </rPr>
      <t>牛河</t>
    </r>
  </si>
  <si>
    <t>许娜</t>
  </si>
  <si>
    <t>前茶坞村</t>
  </si>
  <si>
    <t>王如良</t>
  </si>
  <si>
    <t>平义分</t>
  </si>
  <si>
    <t>苏峪口村</t>
  </si>
  <si>
    <t>西茶坞村</t>
  </si>
  <si>
    <t>白浪河</t>
  </si>
  <si>
    <t>王学永</t>
  </si>
  <si>
    <t>上王峪村</t>
  </si>
  <si>
    <t>赵永涛</t>
  </si>
  <si>
    <t>新王峪村</t>
  </si>
  <si>
    <t>陈洪全</t>
  </si>
  <si>
    <t>沙峪口村</t>
  </si>
  <si>
    <t>交界河北沟</t>
  </si>
  <si>
    <t>吴硕</t>
  </si>
  <si>
    <t>雁栖镇</t>
  </si>
  <si>
    <t>金彤</t>
  </si>
  <si>
    <t>丛慧敏</t>
  </si>
  <si>
    <t>交界河村</t>
  </si>
  <si>
    <t>长园河</t>
  </si>
  <si>
    <t>王  全</t>
  </si>
  <si>
    <t>北沟</t>
  </si>
  <si>
    <t>任峥</t>
  </si>
  <si>
    <t>神堂峪村</t>
  </si>
  <si>
    <t>朱小光</t>
  </si>
  <si>
    <t>莲花池村</t>
  </si>
  <si>
    <t>孟丽娟</t>
  </si>
  <si>
    <t>长元村</t>
  </si>
  <si>
    <t>雁栖河</t>
  </si>
  <si>
    <t>张振兴</t>
  </si>
  <si>
    <t>北房镇</t>
  </si>
  <si>
    <t>贾宁</t>
  </si>
  <si>
    <t>南房村</t>
  </si>
  <si>
    <t>齐硕</t>
  </si>
  <si>
    <t>朱国文</t>
  </si>
  <si>
    <t>李两河</t>
  </si>
  <si>
    <t>李承伟</t>
  </si>
  <si>
    <t>赵小民</t>
  </si>
  <si>
    <t>唐自口村</t>
  </si>
  <si>
    <t>董世超</t>
  </si>
  <si>
    <t>张各长村</t>
  </si>
  <si>
    <t>马凤霞</t>
  </si>
  <si>
    <t>王化村</t>
  </si>
  <si>
    <t>刘涛</t>
  </si>
  <si>
    <t>葛各庄村</t>
  </si>
  <si>
    <t>雷云鹏</t>
  </si>
  <si>
    <t>郭玉林</t>
  </si>
  <si>
    <t>张自口村</t>
  </si>
  <si>
    <t>武湘涵</t>
  </si>
  <si>
    <t>杨宋庄村</t>
  </si>
  <si>
    <t>范振涛</t>
  </si>
  <si>
    <t>乐园庄村</t>
  </si>
  <si>
    <t>常建军</t>
  </si>
  <si>
    <t>八道河村</t>
  </si>
  <si>
    <t>郭键</t>
  </si>
  <si>
    <t>永乐庄</t>
  </si>
  <si>
    <t>王艳利</t>
  </si>
  <si>
    <t>下庄</t>
  </si>
  <si>
    <t>闫怀俊</t>
  </si>
  <si>
    <t>北台下</t>
  </si>
  <si>
    <t>李征</t>
  </si>
  <si>
    <t>北台上村</t>
  </si>
  <si>
    <t>毛明星</t>
  </si>
  <si>
    <t>官地村</t>
  </si>
  <si>
    <t>商仲莲</t>
  </si>
  <si>
    <t>石片村</t>
  </si>
  <si>
    <t>李晓燕</t>
  </si>
  <si>
    <t>范各庄村</t>
  </si>
  <si>
    <t>卢天录</t>
  </si>
  <si>
    <t>西栅子村</t>
  </si>
  <si>
    <t>李雪梅</t>
  </si>
  <si>
    <t>陈各庄村</t>
  </si>
  <si>
    <t>潮白河白河段</t>
  </si>
  <si>
    <t>郑铁铮</t>
  </si>
  <si>
    <t>宝山镇</t>
  </si>
  <si>
    <t>田思维</t>
  </si>
  <si>
    <t>孙洪祥</t>
  </si>
  <si>
    <t>下坊村</t>
  </si>
  <si>
    <t>郭丽利</t>
  </si>
  <si>
    <t>宝山寺村</t>
  </si>
  <si>
    <t>姜东升</t>
  </si>
  <si>
    <t>杨树下</t>
  </si>
  <si>
    <t>彭宝香</t>
  </si>
  <si>
    <t>牛圈子村</t>
  </si>
  <si>
    <t>张彦琴</t>
  </si>
  <si>
    <t>盘道沟村</t>
  </si>
  <si>
    <t>孙吉成</t>
  </si>
  <si>
    <t>西帽山村</t>
  </si>
  <si>
    <t>邓少宾</t>
  </si>
  <si>
    <t>转年村</t>
  </si>
  <si>
    <t>刘宝全</t>
  </si>
  <si>
    <t>东帽湾村</t>
  </si>
  <si>
    <t>郑庆生</t>
  </si>
  <si>
    <t>东湾子村</t>
  </si>
  <si>
    <t>刘鹏</t>
  </si>
  <si>
    <t>大黄塘村</t>
  </si>
  <si>
    <t>吕海彬</t>
  </si>
  <si>
    <t>小黄塘村</t>
  </si>
  <si>
    <t>崔文章</t>
  </si>
  <si>
    <t>西帽湾</t>
  </si>
  <si>
    <t>彭兴华</t>
  </si>
  <si>
    <t>琉璃庙镇</t>
  </si>
  <si>
    <t>王连富</t>
  </si>
  <si>
    <t>狼虎哨</t>
  </si>
  <si>
    <t>裴连财</t>
  </si>
  <si>
    <t>东峪</t>
  </si>
  <si>
    <t>郭宝全</t>
  </si>
  <si>
    <t>后安岭</t>
  </si>
  <si>
    <t>张静</t>
  </si>
  <si>
    <t>白河北村</t>
  </si>
  <si>
    <t>刘玉宝</t>
  </si>
  <si>
    <t>青石岭村</t>
  </si>
  <si>
    <t>潮白河段</t>
  </si>
  <si>
    <t>孙小营</t>
  </si>
  <si>
    <t>大罗山村</t>
  </si>
  <si>
    <t>任帅</t>
  </si>
  <si>
    <t>小罗山村</t>
  </si>
  <si>
    <t>武长红</t>
  </si>
  <si>
    <t>郑家庄村</t>
  </si>
  <si>
    <t>李岩</t>
  </si>
  <si>
    <t>韦里村</t>
  </si>
  <si>
    <t>付成兵</t>
  </si>
  <si>
    <t>四季屯村</t>
  </si>
  <si>
    <t>马志国</t>
  </si>
  <si>
    <t>太平庄村</t>
  </si>
  <si>
    <t>张东明</t>
  </si>
  <si>
    <t>耿辛庄村</t>
  </si>
  <si>
    <r>
      <rPr>
        <sz val="16"/>
        <color indexed="8"/>
        <rFont val="仿宋_GB2312"/>
        <charset val="134"/>
      </rPr>
      <t>（庙城）</t>
    </r>
    <r>
      <rPr>
        <sz val="16"/>
        <color indexed="8"/>
        <rFont val="宋体"/>
        <charset val="134"/>
      </rPr>
      <t>牤</t>
    </r>
    <r>
      <rPr>
        <sz val="16"/>
        <color indexed="8"/>
        <rFont val="仿宋_GB2312"/>
        <charset val="134"/>
      </rPr>
      <t>牛河</t>
    </r>
  </si>
  <si>
    <t>刘玉武</t>
  </si>
  <si>
    <t>彩各庄村</t>
  </si>
  <si>
    <t>单洪波</t>
  </si>
  <si>
    <t>焦村</t>
  </si>
  <si>
    <t>雷建涛</t>
  </si>
  <si>
    <t>西台上村</t>
  </si>
  <si>
    <t>褚秀丽</t>
  </si>
  <si>
    <t>西台下村</t>
  </si>
  <si>
    <t>田建勋</t>
  </si>
  <si>
    <t>赵各庄村</t>
  </si>
  <si>
    <t>钟雪兵</t>
  </si>
  <si>
    <t>郑重庄村</t>
  </si>
  <si>
    <t>田  刚</t>
  </si>
  <si>
    <t>高各庄村</t>
  </si>
  <si>
    <t>小泉河</t>
  </si>
  <si>
    <t>董  波</t>
  </si>
  <si>
    <t>徐飞</t>
  </si>
  <si>
    <t>东四村</t>
  </si>
  <si>
    <t>卢文泽</t>
  </si>
  <si>
    <t>芦庄</t>
  </si>
  <si>
    <t>肖伟</t>
  </si>
  <si>
    <t>刘各长村</t>
  </si>
  <si>
    <t>刘海舰</t>
  </si>
  <si>
    <t>大中富乐</t>
  </si>
  <si>
    <t>甘涧峪村</t>
  </si>
  <si>
    <t>穆宗旺</t>
  </si>
  <si>
    <t>红螺镇村</t>
  </si>
  <si>
    <t>王选红</t>
  </si>
  <si>
    <t>西三村</t>
  </si>
  <si>
    <t>王继承</t>
  </si>
  <si>
    <t>泉河街道</t>
  </si>
  <si>
    <t>陈洁</t>
  </si>
  <si>
    <t>民生保障办公室主任</t>
  </si>
  <si>
    <t>于永忠</t>
  </si>
  <si>
    <t>于家园</t>
  </si>
  <si>
    <t>李建旺</t>
  </si>
  <si>
    <t>南大街</t>
  </si>
  <si>
    <t>赵子利</t>
  </si>
  <si>
    <t>潘家园</t>
  </si>
  <si>
    <t>李海宝</t>
  </si>
  <si>
    <t>杨家园</t>
  </si>
  <si>
    <t>李  营</t>
  </si>
  <si>
    <t>后城街</t>
  </si>
  <si>
    <t>彭明芹</t>
  </si>
  <si>
    <t>钓鱼台</t>
  </si>
  <si>
    <r>
      <rPr>
        <sz val="16"/>
        <color indexed="8"/>
        <rFont val="仿宋_GB2312"/>
        <charset val="134"/>
      </rPr>
      <t>张</t>
    </r>
    <r>
      <rPr>
        <sz val="16"/>
        <color indexed="8"/>
        <rFont val="宋体"/>
        <charset val="134"/>
      </rPr>
      <t>喆</t>
    </r>
  </si>
  <si>
    <t>小中富乐</t>
  </si>
  <si>
    <t>周雪松</t>
  </si>
  <si>
    <t>龙山街道</t>
  </si>
  <si>
    <t>龙山街道办事处主任</t>
  </si>
  <si>
    <t>李建强</t>
  </si>
  <si>
    <t>产业办主任</t>
  </si>
  <si>
    <t>刘宴军、胡翔宇</t>
  </si>
  <si>
    <t>南关村书记、包村干部</t>
  </si>
  <si>
    <r>
      <rPr>
        <sz val="16"/>
        <color indexed="8"/>
        <rFont val="仿宋_GB2312"/>
        <charset val="134"/>
      </rPr>
      <t>雷亚如、常</t>
    </r>
    <r>
      <rPr>
        <sz val="16"/>
        <color indexed="8"/>
        <rFont val="宋体"/>
        <charset val="134"/>
      </rPr>
      <t>玥</t>
    </r>
  </si>
  <si>
    <t>东大街</t>
  </si>
  <si>
    <t>东大街村书记、包村干部</t>
  </si>
  <si>
    <t>许峻、常海燕</t>
  </si>
  <si>
    <t>下元村</t>
  </si>
  <si>
    <t>下元村书记、包村干部</t>
  </si>
  <si>
    <t>杜昊鹏、李建强</t>
  </si>
  <si>
    <t>东关村</t>
  </si>
  <si>
    <t>东关村书记、包村干部</t>
  </si>
  <si>
    <r>
      <rPr>
        <sz val="16"/>
        <color indexed="8"/>
        <rFont val="仿宋_GB2312"/>
        <charset val="134"/>
      </rPr>
      <t>（沙河）</t>
    </r>
    <r>
      <rPr>
        <sz val="16"/>
        <color indexed="8"/>
        <rFont val="宋体"/>
        <charset val="134"/>
      </rPr>
      <t>牤</t>
    </r>
    <r>
      <rPr>
        <sz val="16"/>
        <color indexed="8"/>
        <rFont val="仿宋_GB2312"/>
        <charset val="134"/>
      </rPr>
      <t>牛河</t>
    </r>
  </si>
  <si>
    <t>房春捷</t>
  </si>
  <si>
    <t>北房村</t>
  </si>
  <si>
    <t>崔国生</t>
  </si>
  <si>
    <t>安各庄村</t>
  </si>
  <si>
    <t>赵合营</t>
  </si>
  <si>
    <t>宰相庄村</t>
  </si>
  <si>
    <t>张金地</t>
  </si>
  <si>
    <t>胜利村</t>
  </si>
  <si>
    <t>王春楠</t>
  </si>
  <si>
    <t>怀北镇</t>
  </si>
  <si>
    <t>李炎</t>
  </si>
  <si>
    <t>王宏禹</t>
  </si>
  <si>
    <t>新峰村</t>
  </si>
  <si>
    <t>沙河</t>
  </si>
  <si>
    <t>大水峪村</t>
  </si>
  <si>
    <t>椴树岭村</t>
  </si>
  <si>
    <t>神山村</t>
  </si>
  <si>
    <t>邓各庄村</t>
  </si>
  <si>
    <t>怀北小河</t>
  </si>
  <si>
    <t>怀北庄村</t>
  </si>
  <si>
    <t>龙各庄村</t>
  </si>
  <si>
    <t>石匣子河</t>
  </si>
  <si>
    <t>河防口村</t>
  </si>
  <si>
    <t>汤河</t>
  </si>
  <si>
    <t>田燕龙</t>
  </si>
  <si>
    <t>喇叭沟门乡</t>
  </si>
  <si>
    <t>袁海龙</t>
  </si>
  <si>
    <t>喇叭沟门满族乡</t>
  </si>
  <si>
    <t>梁江龙</t>
  </si>
  <si>
    <t>喇叭沟门村</t>
  </si>
  <si>
    <t>彭明堂</t>
  </si>
  <si>
    <t>四道穴村</t>
  </si>
  <si>
    <t>于桂福</t>
  </si>
  <si>
    <t>大甸子村</t>
  </si>
  <si>
    <t>季文才</t>
  </si>
  <si>
    <t>对角沟门村</t>
  </si>
  <si>
    <t>彭明华</t>
  </si>
  <si>
    <t>帽山村</t>
  </si>
  <si>
    <t>彭光臣</t>
  </si>
  <si>
    <t>西府营村</t>
  </si>
  <si>
    <t>崔文如</t>
  </si>
  <si>
    <t>东黄梁村</t>
  </si>
  <si>
    <t>张云生</t>
  </si>
  <si>
    <t>古石沟门村</t>
  </si>
  <si>
    <t>陈辉</t>
  </si>
  <si>
    <t>汤河口村</t>
  </si>
  <si>
    <t>刘子印</t>
  </si>
  <si>
    <t>连石沟</t>
  </si>
  <si>
    <t>长哨营乡</t>
  </si>
  <si>
    <t>七道河村</t>
  </si>
  <si>
    <t>崔加革</t>
  </si>
  <si>
    <t>东南沟村</t>
  </si>
  <si>
    <t>刘彭</t>
  </si>
  <si>
    <t>杨树湾</t>
  </si>
  <si>
    <t>彭兴九</t>
  </si>
  <si>
    <t>戴冬梅</t>
  </si>
  <si>
    <t>老西沟</t>
  </si>
  <si>
    <t>张爱军</t>
  </si>
  <si>
    <t>长哨营</t>
  </si>
  <si>
    <t>七道梁沟</t>
  </si>
  <si>
    <t>李生华</t>
  </si>
  <si>
    <t>七道梁村</t>
  </si>
  <si>
    <t>王仁强</t>
  </si>
  <si>
    <t>北湾村</t>
  </si>
  <si>
    <t>刘宏斌</t>
  </si>
  <si>
    <t>古洞沟村</t>
  </si>
  <si>
    <t>七道河西沟</t>
  </si>
  <si>
    <t>彭明坤</t>
  </si>
  <si>
    <t>东石门沟</t>
  </si>
  <si>
    <t>宋占立</t>
  </si>
  <si>
    <t>项栅子</t>
  </si>
  <si>
    <t>东辛店沟</t>
  </si>
  <si>
    <t>董梅</t>
  </si>
  <si>
    <t>东辛店</t>
  </si>
  <si>
    <t>王凤华</t>
  </si>
  <si>
    <t>北干沟</t>
  </si>
  <si>
    <t>八道河后沟</t>
  </si>
  <si>
    <t>彭玉军</t>
  </si>
  <si>
    <t>后沟村</t>
  </si>
  <si>
    <t>汤河东沟</t>
  </si>
  <si>
    <t>曹海洋</t>
  </si>
  <si>
    <t>四道河</t>
  </si>
  <si>
    <t>彭慧丽</t>
  </si>
  <si>
    <t>大沟村</t>
  </si>
  <si>
    <t>窦海涛</t>
  </si>
  <si>
    <t>榆树湾</t>
  </si>
  <si>
    <t>彭兴勇</t>
  </si>
  <si>
    <t>遥岭村</t>
  </si>
  <si>
    <t>二道河东沟</t>
  </si>
  <si>
    <t>王陌</t>
  </si>
  <si>
    <t>三岔口</t>
  </si>
  <si>
    <t>彭兴月</t>
  </si>
  <si>
    <t>张骁</t>
  </si>
  <si>
    <t>古洞沟</t>
  </si>
  <si>
    <t>老沟</t>
  </si>
  <si>
    <t>宁晓强</t>
  </si>
  <si>
    <t>三道窝铺村</t>
  </si>
  <si>
    <t>王新建</t>
  </si>
  <si>
    <t>上孟营村</t>
  </si>
  <si>
    <t>刘术祥</t>
  </si>
  <si>
    <t>老沟门村</t>
  </si>
  <si>
    <t>胡营沟</t>
  </si>
  <si>
    <t>胡玉香</t>
  </si>
  <si>
    <t>胡营村</t>
  </si>
  <si>
    <t>前喇叭沟</t>
  </si>
  <si>
    <t>祁东柱</t>
  </si>
  <si>
    <t>北辛店村</t>
  </si>
  <si>
    <t>彭兴伟</t>
  </si>
  <si>
    <t>袁宝清</t>
  </si>
  <si>
    <t>官帽山村</t>
  </si>
  <si>
    <t>陈  杰</t>
  </si>
  <si>
    <t>苗营村</t>
  </si>
  <si>
    <t>后喇叭沟</t>
  </si>
  <si>
    <t>马彦春</t>
  </si>
  <si>
    <t>下河北村</t>
  </si>
  <si>
    <t>彭兴利</t>
  </si>
  <si>
    <t>中榆树店村</t>
  </si>
  <si>
    <t>彭明泉</t>
  </si>
  <si>
    <t>孙栅子村</t>
  </si>
  <si>
    <t>大甸子东沟</t>
  </si>
  <si>
    <t>孟益栋</t>
  </si>
  <si>
    <t>东岔村</t>
  </si>
  <si>
    <t>潘维合</t>
  </si>
  <si>
    <t>对角沟</t>
  </si>
  <si>
    <t>张凤林</t>
  </si>
  <si>
    <t>上台子村</t>
  </si>
  <si>
    <t>帽山沟</t>
  </si>
  <si>
    <t>汤池子沟</t>
  </si>
  <si>
    <t>黄甸子沟</t>
  </si>
  <si>
    <t>卜营沟</t>
  </si>
  <si>
    <t>卜营村</t>
  </si>
  <si>
    <t>古石沟</t>
  </si>
  <si>
    <t>大蒲池沟</t>
  </si>
  <si>
    <t>大蒲池沟村</t>
  </si>
  <si>
    <t>刘志敏</t>
  </si>
  <si>
    <t>温栅子沟</t>
  </si>
  <si>
    <t>张久臣</t>
  </si>
  <si>
    <t>下栅子</t>
  </si>
  <si>
    <t>李艳军</t>
  </si>
  <si>
    <t>温栅子</t>
  </si>
  <si>
    <t>高国民</t>
  </si>
  <si>
    <t>道德坑</t>
  </si>
  <si>
    <t>郑维志</t>
  </si>
  <si>
    <t>郑栅子村</t>
  </si>
  <si>
    <t>天河</t>
  </si>
  <si>
    <t>于书义</t>
  </si>
  <si>
    <t>三块石村</t>
  </si>
  <si>
    <t>韩荣华</t>
  </si>
  <si>
    <t>养鱼池村</t>
  </si>
  <si>
    <t>四道河村</t>
  </si>
  <si>
    <t>李向东</t>
  </si>
  <si>
    <t>四道窝铺村</t>
  </si>
  <si>
    <t>李伟光</t>
  </si>
  <si>
    <t>对石</t>
  </si>
  <si>
    <t>宋元明</t>
  </si>
  <si>
    <t>松树台村</t>
  </si>
  <si>
    <t>杨春福</t>
  </si>
  <si>
    <t>江村</t>
  </si>
  <si>
    <t>刘海生</t>
  </si>
  <si>
    <t>碾子村</t>
  </si>
  <si>
    <t>李起林</t>
  </si>
  <si>
    <t>菜树甸</t>
  </si>
  <si>
    <t>朱超特</t>
  </si>
  <si>
    <t>西黄梁村</t>
  </si>
  <si>
    <t>于书智</t>
  </si>
  <si>
    <t>超梁子</t>
  </si>
  <si>
    <t>温学成</t>
  </si>
  <si>
    <t>阳坡村</t>
  </si>
  <si>
    <t>四窝铺北沟</t>
  </si>
  <si>
    <t>杨树底下南沟</t>
  </si>
  <si>
    <t>霍久军</t>
  </si>
  <si>
    <t>杨树底下村</t>
  </si>
  <si>
    <t>范春亮</t>
  </si>
  <si>
    <t>西湾子沟</t>
  </si>
  <si>
    <t>张鑫龙</t>
  </si>
  <si>
    <t>安洲坝村</t>
  </si>
  <si>
    <t>刘立金</t>
  </si>
  <si>
    <t>西湾子村</t>
  </si>
  <si>
    <t>孙胡沟</t>
  </si>
  <si>
    <t>孙桂起</t>
  </si>
  <si>
    <t>孙胡沟村</t>
  </si>
  <si>
    <t>常久清</t>
  </si>
  <si>
    <t>崎峰茶村</t>
  </si>
  <si>
    <t>崎峰茶东沟</t>
  </si>
  <si>
    <t>高海龙</t>
  </si>
  <si>
    <t>西台子村</t>
  </si>
  <si>
    <t>琉璃河</t>
  </si>
  <si>
    <t>李连友</t>
  </si>
  <si>
    <t>二台子</t>
  </si>
  <si>
    <t>赵海涛</t>
  </si>
  <si>
    <t>八亩地村</t>
  </si>
  <si>
    <t>王立冬</t>
  </si>
  <si>
    <t>前安岭村</t>
  </si>
  <si>
    <t>徐奎虎</t>
  </si>
  <si>
    <t>双文铺村</t>
  </si>
  <si>
    <t>韩晶</t>
  </si>
  <si>
    <t>得田沟</t>
  </si>
  <si>
    <t>田志军</t>
  </si>
  <si>
    <t>梁根村</t>
  </si>
  <si>
    <t>刘长悦</t>
  </si>
  <si>
    <t>琉璃庙</t>
  </si>
  <si>
    <t>刘士全</t>
  </si>
  <si>
    <t>碾子湾村</t>
  </si>
  <si>
    <t>马继利</t>
  </si>
  <si>
    <t>老公营村</t>
  </si>
  <si>
    <t>万全金</t>
  </si>
  <si>
    <t>长岭沟门村</t>
  </si>
  <si>
    <t>田振全</t>
  </si>
  <si>
    <t>鱼水洞村</t>
  </si>
  <si>
    <t>琉璃庙南沟</t>
  </si>
  <si>
    <t>李明洋</t>
  </si>
  <si>
    <t>后山铺村</t>
  </si>
  <si>
    <t>张兰</t>
  </si>
  <si>
    <t>柏查子村</t>
  </si>
  <si>
    <t>长岭沟</t>
  </si>
  <si>
    <t>黄泉峪沟</t>
  </si>
  <si>
    <t>孙焕祥</t>
  </si>
  <si>
    <t>河北沟</t>
  </si>
  <si>
    <t>许宗坡</t>
  </si>
  <si>
    <t>常海</t>
  </si>
  <si>
    <t>头道梁村</t>
  </si>
  <si>
    <t>庄户沟</t>
  </si>
  <si>
    <t>于保华</t>
  </si>
  <si>
    <t>二号沟门村</t>
  </si>
  <si>
    <t>大栅子</t>
  </si>
  <si>
    <t>袁宝军</t>
  </si>
  <si>
    <t>小梁前村</t>
  </si>
  <si>
    <t>刘建鹏</t>
  </si>
  <si>
    <t>庄户沟门村</t>
  </si>
  <si>
    <t>王爱清</t>
  </si>
  <si>
    <t>许营</t>
  </si>
  <si>
    <t>于荣利</t>
  </si>
  <si>
    <t>黄花甸子</t>
  </si>
  <si>
    <t>科汰沟</t>
  </si>
  <si>
    <t>王海飞</t>
  </si>
  <si>
    <t>汤河口</t>
  </si>
  <si>
    <t>黄木厂沟</t>
  </si>
  <si>
    <t>姜顺军</t>
  </si>
  <si>
    <t>大黄木厂</t>
  </si>
  <si>
    <t>李万国</t>
  </si>
  <si>
    <t>小黄木厂</t>
  </si>
  <si>
    <t>菜食河</t>
  </si>
  <si>
    <t>黑柳沟</t>
  </si>
  <si>
    <t>杜建华</t>
  </si>
  <si>
    <t>大榆树</t>
  </si>
  <si>
    <t>于春玲</t>
  </si>
  <si>
    <t>新地</t>
  </si>
  <si>
    <t>崔学龙</t>
  </si>
  <si>
    <t>平谷区水务局</t>
  </si>
  <si>
    <t>马坊镇</t>
  </si>
  <si>
    <t>碱沟</t>
  </si>
  <si>
    <t>王舰锌</t>
  </si>
  <si>
    <t>马坊镇人民政府</t>
  </si>
  <si>
    <t>么贵永</t>
  </si>
  <si>
    <t>刘全胜</t>
  </si>
  <si>
    <t>河北村委会</t>
  </si>
  <si>
    <t>王镇</t>
  </si>
  <si>
    <t>早立庄村委会</t>
  </si>
  <si>
    <t>白爱文</t>
  </si>
  <si>
    <t>石佛寺村委会</t>
  </si>
  <si>
    <t>塔寺村委会</t>
  </si>
  <si>
    <t>冯启洋</t>
  </si>
  <si>
    <t>梨羊村委会</t>
  </si>
  <si>
    <t>高占会</t>
  </si>
  <si>
    <t>小龙河湿地公园</t>
  </si>
  <si>
    <t>金鸡河</t>
  </si>
  <si>
    <t>王鑫</t>
  </si>
  <si>
    <t>河奎村村委会</t>
  </si>
  <si>
    <t>张聪芳</t>
  </si>
  <si>
    <t>北石渠村村委会</t>
  </si>
  <si>
    <t>周立新</t>
  </si>
  <si>
    <t>洼里村村委会</t>
  </si>
  <si>
    <t>高国强</t>
  </si>
  <si>
    <t>东撞村村委会</t>
  </si>
  <si>
    <t>赵建成</t>
  </si>
  <si>
    <t>英城村村委会</t>
  </si>
  <si>
    <t>泃河</t>
  </si>
  <si>
    <t>王兴</t>
  </si>
  <si>
    <t>果各庄村委会</t>
  </si>
  <si>
    <t>英城村委会</t>
  </si>
  <si>
    <t>范春杰</t>
  </si>
  <si>
    <t>小屯村委会</t>
  </si>
  <si>
    <t>李桂明</t>
  </si>
  <si>
    <t>东店村委会</t>
  </si>
  <si>
    <t>无名河</t>
  </si>
  <si>
    <t>龙河</t>
  </si>
  <si>
    <t>马坊南干渠</t>
  </si>
  <si>
    <t>王海莲</t>
  </si>
  <si>
    <t>李蔡街村委会</t>
  </si>
  <si>
    <t>张满贵</t>
  </si>
  <si>
    <t>蒋里庄村委会</t>
  </si>
  <si>
    <t>张学军</t>
  </si>
  <si>
    <t>西大街村委会</t>
  </si>
  <si>
    <t>李海龙</t>
  </si>
  <si>
    <t>二条街村委会</t>
  </si>
  <si>
    <t>王淑田</t>
  </si>
  <si>
    <t>三条街村委会</t>
  </si>
  <si>
    <t>夏各庄镇</t>
  </si>
  <si>
    <t>沈浩彬</t>
  </si>
  <si>
    <t>夏各庄镇人民政府</t>
  </si>
  <si>
    <t>陈佳</t>
  </si>
  <si>
    <t>主管镇长</t>
  </si>
  <si>
    <t>王广达</t>
  </si>
  <si>
    <t>王都庄村</t>
  </si>
  <si>
    <t>李寅峰</t>
  </si>
  <si>
    <t>张振华</t>
  </si>
  <si>
    <t>杨庄户石河</t>
  </si>
  <si>
    <t>姜波</t>
  </si>
  <si>
    <t>杨庄户村</t>
  </si>
  <si>
    <t>王宪</t>
  </si>
  <si>
    <t>稻地村</t>
  </si>
  <si>
    <t>周长合</t>
  </si>
  <si>
    <t>安固村</t>
  </si>
  <si>
    <t>夏各庄石河</t>
  </si>
  <si>
    <t>王会</t>
  </si>
  <si>
    <t>夏各庄村</t>
  </si>
  <si>
    <t>陈立彬</t>
  </si>
  <si>
    <t>大岭后村</t>
  </si>
  <si>
    <t>张立红</t>
  </si>
  <si>
    <t>张各庄村</t>
  </si>
  <si>
    <t>太务石河</t>
  </si>
  <si>
    <t>王冬伟</t>
  </si>
  <si>
    <t>南太务村</t>
  </si>
  <si>
    <t>付海云</t>
  </si>
  <si>
    <t>贤王庄村</t>
  </si>
  <si>
    <t>刘宝来</t>
  </si>
  <si>
    <t>龙家务村</t>
  </si>
  <si>
    <t>平谷镇</t>
  </si>
  <si>
    <t>任宝军</t>
  </si>
  <si>
    <t>平谷镇人民政府</t>
  </si>
  <si>
    <t>张扬扬</t>
  </si>
  <si>
    <t>殷志伟</t>
  </si>
  <si>
    <t>下纸寨村</t>
  </si>
  <si>
    <t>王常祥</t>
  </si>
  <si>
    <t>平安街村</t>
  </si>
  <si>
    <t>王建光</t>
  </si>
  <si>
    <t>胜利街村</t>
  </si>
  <si>
    <t>崔志友</t>
  </si>
  <si>
    <t>园田队村</t>
  </si>
  <si>
    <t>周军来</t>
  </si>
  <si>
    <t>东寺渠村</t>
  </si>
  <si>
    <t>陈立新</t>
  </si>
  <si>
    <t>西寺渠村</t>
  </si>
  <si>
    <t>何学志</t>
  </si>
  <si>
    <t>东鹿角村</t>
  </si>
  <si>
    <t>贾彩霞</t>
  </si>
  <si>
    <t>西鹿角村</t>
  </si>
  <si>
    <t>洳河</t>
  </si>
  <si>
    <t>席崇娜</t>
  </si>
  <si>
    <t>王瑞利</t>
  </si>
  <si>
    <t>岳各庄村</t>
  </si>
  <si>
    <t>王艳金</t>
  </si>
  <si>
    <t>北台头村</t>
  </si>
  <si>
    <t>崔志新</t>
  </si>
  <si>
    <t>峪口镇</t>
  </si>
  <si>
    <t>赵赟</t>
  </si>
  <si>
    <t>峪口镇人民政府</t>
  </si>
  <si>
    <t>贾明洋</t>
  </si>
  <si>
    <t>水务科科长</t>
  </si>
  <si>
    <t>张红军</t>
  </si>
  <si>
    <t>三白山村</t>
  </si>
  <si>
    <t>李秀华</t>
  </si>
  <si>
    <t>西凡各庄村</t>
  </si>
  <si>
    <t>王玉奇</t>
  </si>
  <si>
    <t>东凡各庄村</t>
  </si>
  <si>
    <t>赵文龙</t>
  </si>
  <si>
    <t>坨头寺村</t>
  </si>
  <si>
    <t>李鑫</t>
  </si>
  <si>
    <t>胡辛庄村</t>
  </si>
  <si>
    <t>田国际</t>
  </si>
  <si>
    <t>梨各庄村</t>
  </si>
  <si>
    <t>徐杰</t>
  </si>
  <si>
    <t>北杨家桥村</t>
  </si>
  <si>
    <t>张岩</t>
  </si>
  <si>
    <t>南杨家桥村</t>
  </si>
  <si>
    <t>刘岩</t>
  </si>
  <si>
    <t>佟立国</t>
  </si>
  <si>
    <t>厂门口村</t>
  </si>
  <si>
    <t>季小京</t>
  </si>
  <si>
    <t>王德全</t>
  </si>
  <si>
    <t>云峰寺村</t>
  </si>
  <si>
    <t>陈连辉</t>
  </si>
  <si>
    <t>中桥村村</t>
  </si>
  <si>
    <t>洳河右支河</t>
  </si>
  <si>
    <t>张青山</t>
  </si>
  <si>
    <t>兴隆庄村</t>
  </si>
  <si>
    <t>方户生</t>
  </si>
  <si>
    <t>南独乐河镇</t>
  </si>
  <si>
    <t>豹子峪石河</t>
  </si>
  <si>
    <t>张晓鹏</t>
  </si>
  <si>
    <t>南独乐河镇政府</t>
  </si>
  <si>
    <t>马千里</t>
  </si>
  <si>
    <t>夏井良</t>
  </si>
  <si>
    <t>南山村</t>
  </si>
  <si>
    <t>于彭涛</t>
  </si>
  <si>
    <t>望马台村</t>
  </si>
  <si>
    <t>北寨石河</t>
  </si>
  <si>
    <t>李小伟</t>
  </si>
  <si>
    <t>李井亮</t>
  </si>
  <si>
    <t>北寨村</t>
  </si>
  <si>
    <t>张学良</t>
  </si>
  <si>
    <t>刘家河村</t>
  </si>
  <si>
    <t>丁鑫洋</t>
  </si>
  <si>
    <t>峨嵋山村</t>
  </si>
  <si>
    <t>陈洪利</t>
  </si>
  <si>
    <t>峰台村</t>
  </si>
  <si>
    <t>北独乐河村</t>
  </si>
  <si>
    <t>黄松峪石河</t>
  </si>
  <si>
    <t>刘立东</t>
  </si>
  <si>
    <t>张贺</t>
  </si>
  <si>
    <t>南独乐河村</t>
  </si>
  <si>
    <t>刘相宇</t>
  </si>
  <si>
    <t>张志超</t>
  </si>
  <si>
    <t>张辛庄村</t>
  </si>
  <si>
    <t>李友顺</t>
  </si>
  <si>
    <t>甘营村</t>
  </si>
  <si>
    <t>李春旺</t>
  </si>
  <si>
    <t>马昌营镇政府</t>
  </si>
  <si>
    <t>东石桥河</t>
  </si>
  <si>
    <t>马昌营镇</t>
  </si>
  <si>
    <t>镇党委副书记、镇长</t>
  </si>
  <si>
    <t>孔令兴</t>
  </si>
  <si>
    <t>农办科长</t>
  </si>
  <si>
    <t>姜宝齐</t>
  </si>
  <si>
    <t>前芮营村</t>
  </si>
  <si>
    <t>芮欣玉</t>
  </si>
  <si>
    <t>后芮营村</t>
  </si>
  <si>
    <t>李福胜</t>
  </si>
  <si>
    <t>圪塔头村</t>
  </si>
  <si>
    <t>马洪岩</t>
  </si>
  <si>
    <t>北定福村</t>
  </si>
  <si>
    <t>白华</t>
  </si>
  <si>
    <t>南定福村</t>
  </si>
  <si>
    <t>赵春广</t>
  </si>
  <si>
    <t>薄各庄村</t>
  </si>
  <si>
    <t>刘九胜</t>
  </si>
  <si>
    <t>天井村</t>
  </si>
  <si>
    <t>王各庄河</t>
  </si>
  <si>
    <t>岳立伟</t>
  </si>
  <si>
    <t>东双营村</t>
  </si>
  <si>
    <t>张丹</t>
  </si>
  <si>
    <t>王官屯村</t>
  </si>
  <si>
    <t>陈胜武</t>
  </si>
  <si>
    <t>毛官营村</t>
  </si>
  <si>
    <t>刘乐</t>
  </si>
  <si>
    <t>于海柱</t>
  </si>
  <si>
    <t>东陈各庄村</t>
  </si>
  <si>
    <t>刘志军</t>
  </si>
  <si>
    <t>胡凤良</t>
  </si>
  <si>
    <t>西双营村</t>
  </si>
  <si>
    <t>李双</t>
  </si>
  <si>
    <t>马昌营村</t>
  </si>
  <si>
    <t>孙连凤</t>
  </si>
  <si>
    <t>西海子村</t>
  </si>
  <si>
    <t>大华山镇</t>
  </si>
  <si>
    <t>杨长胜</t>
  </si>
  <si>
    <t>大华山镇人民政府</t>
  </si>
  <si>
    <t>张春林</t>
  </si>
  <si>
    <t>环保水务组科长</t>
  </si>
  <si>
    <t>王立国</t>
  </si>
  <si>
    <t>西峪村</t>
  </si>
  <si>
    <t>梁立强</t>
  </si>
  <si>
    <t>西长峪村</t>
  </si>
  <si>
    <t>张清华</t>
  </si>
  <si>
    <t>瓦官头村</t>
  </si>
  <si>
    <t>代利刚</t>
  </si>
  <si>
    <t>东辛撞村</t>
  </si>
  <si>
    <t>张大鹏</t>
  </si>
  <si>
    <t>大峪子村</t>
  </si>
  <si>
    <t>闫洪超</t>
  </si>
  <si>
    <t>小峪子村</t>
  </si>
  <si>
    <t>范再强</t>
  </si>
  <si>
    <t>后北宫村</t>
  </si>
  <si>
    <t>常富东</t>
  </si>
  <si>
    <t>前北宫村</t>
  </si>
  <si>
    <t>王小金</t>
  </si>
  <si>
    <t>西牛峪村</t>
  </si>
  <si>
    <t>后北宫河</t>
  </si>
  <si>
    <t>张文荣</t>
  </si>
  <si>
    <t>苏子峪村</t>
  </si>
  <si>
    <t>石磊</t>
  </si>
  <si>
    <t>陈庄子村</t>
  </si>
  <si>
    <t>梁满仓</t>
  </si>
  <si>
    <t>胜利村村</t>
  </si>
  <si>
    <t>熊儿寨石河</t>
  </si>
  <si>
    <t>大华山村</t>
  </si>
  <si>
    <t>张大朋</t>
  </si>
  <si>
    <t>山东庄镇政府</t>
  </si>
  <si>
    <t>袁莹莹</t>
  </si>
  <si>
    <t>镇党委书记</t>
  </si>
  <si>
    <t>尹荷莲</t>
  </si>
  <si>
    <t>路  雄</t>
  </si>
  <si>
    <t>东洼村村</t>
  </si>
  <si>
    <t>陈小永</t>
  </si>
  <si>
    <t>大坎村</t>
  </si>
  <si>
    <t>崔新生</t>
  </si>
  <si>
    <t>西沥津村</t>
  </si>
  <si>
    <t>李宝志</t>
  </si>
  <si>
    <t>桥头营村</t>
  </si>
  <si>
    <t>鱼子山石河</t>
  </si>
  <si>
    <t>陈飞飞</t>
  </si>
  <si>
    <t>乔艳美</t>
  </si>
  <si>
    <t>桃棚村</t>
  </si>
  <si>
    <t>杨金宇</t>
  </si>
  <si>
    <t>鱼子山村</t>
  </si>
  <si>
    <t>杨京伟</t>
  </si>
  <si>
    <t>山东庄村</t>
  </si>
  <si>
    <t>刘永增</t>
  </si>
  <si>
    <t>李辛庄村</t>
  </si>
  <si>
    <t>张建业</t>
  </si>
  <si>
    <t>北寺村</t>
  </si>
  <si>
    <t>东洼村</t>
  </si>
  <si>
    <t>镇罗营镇人民政府</t>
  </si>
  <si>
    <t>王新波</t>
  </si>
  <si>
    <t>张亚男</t>
  </si>
  <si>
    <t>杨靖宇</t>
  </si>
  <si>
    <t>杨家台村</t>
  </si>
  <si>
    <t>王桂金</t>
  </si>
  <si>
    <t>大庙峪村</t>
  </si>
  <si>
    <t>齐永芝</t>
  </si>
  <si>
    <t>见子庄村</t>
  </si>
  <si>
    <t>隋占良</t>
  </si>
  <si>
    <t>五里庙村</t>
  </si>
  <si>
    <t>刘德宏</t>
  </si>
  <si>
    <t>上镇村</t>
  </si>
  <si>
    <t>孙宝军</t>
  </si>
  <si>
    <t>王艳宾</t>
  </si>
  <si>
    <t>上营村</t>
  </si>
  <si>
    <t>秦宝江</t>
  </si>
  <si>
    <t>关上村</t>
  </si>
  <si>
    <t>刘剑立</t>
  </si>
  <si>
    <t>清水湖村</t>
  </si>
  <si>
    <t>范立朝</t>
  </si>
  <si>
    <t>张家台村</t>
  </si>
  <si>
    <t>刘凤合</t>
  </si>
  <si>
    <t>玻璃台村</t>
  </si>
  <si>
    <t>黄松峪乡</t>
  </si>
  <si>
    <t>成小红</t>
  </si>
  <si>
    <t>黄松峪乡人民政府</t>
  </si>
  <si>
    <t>党委副书记、乡长</t>
  </si>
  <si>
    <t>王国新</t>
  </si>
  <si>
    <t>黄松峪村</t>
  </si>
  <si>
    <t>陈云龙</t>
  </si>
  <si>
    <t>黑豆峪村</t>
  </si>
  <si>
    <t>张晓伟</t>
  </si>
  <si>
    <t>梨树沟村</t>
  </si>
  <si>
    <t>斯琴</t>
  </si>
  <si>
    <t>刁窝村</t>
  </si>
  <si>
    <t>李 闯</t>
  </si>
  <si>
    <t>塔洼村</t>
  </si>
  <si>
    <t>胡立明</t>
  </si>
  <si>
    <t>大东沟村</t>
  </si>
  <si>
    <t>石保利</t>
  </si>
  <si>
    <t>白云寺村</t>
  </si>
  <si>
    <t>刘家店镇</t>
  </si>
  <si>
    <t>张晓臣</t>
  </si>
  <si>
    <t>刘家店镇人民政府</t>
  </si>
  <si>
    <t>徐卫</t>
  </si>
  <si>
    <t>邱敏章</t>
  </si>
  <si>
    <t>胡家店村</t>
  </si>
  <si>
    <t>前吉山河</t>
  </si>
  <si>
    <t>刘永新</t>
  </si>
  <si>
    <t>前吉山村</t>
  </si>
  <si>
    <t>刘果</t>
  </si>
  <si>
    <t>北吉山村</t>
  </si>
  <si>
    <t>万庄子河</t>
  </si>
  <si>
    <t>崔宇亮</t>
  </si>
  <si>
    <t>孔城峪村</t>
  </si>
  <si>
    <t>刘杰</t>
  </si>
  <si>
    <t>刘家店村</t>
  </si>
  <si>
    <t>刘国庆</t>
  </si>
  <si>
    <t>万庄子村</t>
  </si>
  <si>
    <t>邢彦东</t>
  </si>
  <si>
    <t>寅洞村</t>
  </si>
  <si>
    <t>王娇杰</t>
  </si>
  <si>
    <t>辛庄子村</t>
  </si>
  <si>
    <t>岳凤利</t>
  </si>
  <si>
    <t>北店村</t>
  </si>
  <si>
    <t>王峰</t>
  </si>
  <si>
    <t>行宫村</t>
  </si>
  <si>
    <t>刁春永</t>
  </si>
  <si>
    <t>松棚村</t>
  </si>
  <si>
    <t>苏东波</t>
  </si>
  <si>
    <t>东山下村</t>
  </si>
  <si>
    <t>王美朋</t>
  </si>
  <si>
    <t>江米洞村</t>
  </si>
  <si>
    <t>李新然</t>
  </si>
  <si>
    <t>凤落滩村</t>
  </si>
  <si>
    <t>东高村镇政府</t>
  </si>
  <si>
    <t>曹家庄河</t>
  </si>
  <si>
    <t>马春江</t>
  </si>
  <si>
    <t>张野</t>
  </si>
  <si>
    <t>杜晶</t>
  </si>
  <si>
    <t>曹家庄村</t>
  </si>
  <si>
    <t>孙学林</t>
  </si>
  <si>
    <t>高家庄村</t>
  </si>
  <si>
    <t>姚维力</t>
  </si>
  <si>
    <t>赵庄户村</t>
  </si>
  <si>
    <t>姚保东</t>
  </si>
  <si>
    <t>普贤屯村</t>
  </si>
  <si>
    <t>大旺务石河</t>
  </si>
  <si>
    <t>李小刚</t>
  </si>
  <si>
    <t>大旺务村</t>
  </si>
  <si>
    <t>高云</t>
  </si>
  <si>
    <t>克头村</t>
  </si>
  <si>
    <t>丁平</t>
  </si>
  <si>
    <t>赵家务村</t>
  </si>
  <si>
    <t>张满春</t>
  </si>
  <si>
    <t>西高村</t>
  </si>
  <si>
    <t>周海军</t>
  </si>
  <si>
    <t>东高村</t>
  </si>
  <si>
    <t>刘立光</t>
  </si>
  <si>
    <t>南埝头村</t>
  </si>
  <si>
    <t>王青立</t>
  </si>
  <si>
    <t>青杨屯村</t>
  </si>
  <si>
    <t>北张岱村</t>
  </si>
  <si>
    <t>张华森</t>
  </si>
  <si>
    <t>张岱辛撞村</t>
  </si>
  <si>
    <t>岳智雄</t>
  </si>
  <si>
    <t>南张岱村</t>
  </si>
  <si>
    <t>王福英</t>
  </si>
  <si>
    <t>南宅庄户村</t>
  </si>
  <si>
    <t>王国庆</t>
  </si>
  <si>
    <t>南宅村</t>
  </si>
  <si>
    <t>南埝头河</t>
  </si>
  <si>
    <t>王辛庄镇</t>
  </si>
  <si>
    <t>北太平庄河</t>
  </si>
  <si>
    <t>杨迪</t>
  </si>
  <si>
    <t>王辛庄镇人民政府</t>
  </si>
  <si>
    <t>李跃</t>
  </si>
  <si>
    <t>井峪村</t>
  </si>
  <si>
    <t>李胜林</t>
  </si>
  <si>
    <t>乐政务村</t>
  </si>
  <si>
    <t>放光村</t>
  </si>
  <si>
    <t>张国君</t>
  </si>
  <si>
    <t>杨家会村</t>
  </si>
  <si>
    <t>陈冲</t>
  </si>
  <si>
    <t>西古村</t>
  </si>
  <si>
    <t>王红霞</t>
  </si>
  <si>
    <t>王春泽</t>
  </si>
  <si>
    <t>翟各庄村</t>
  </si>
  <si>
    <t>安爱华</t>
  </si>
  <si>
    <t>北辛庄村</t>
  </si>
  <si>
    <t>陈满利</t>
  </si>
  <si>
    <t>西杏园村</t>
  </si>
  <si>
    <t>田保贵</t>
  </si>
  <si>
    <t>许家务村</t>
  </si>
  <si>
    <t>赵春山</t>
  </si>
  <si>
    <t>莲花潭村</t>
  </si>
  <si>
    <t>苏玉龙</t>
  </si>
  <si>
    <t>大辛寨村</t>
  </si>
  <si>
    <t>郭连山</t>
  </si>
  <si>
    <t>小辛寨村</t>
  </si>
  <si>
    <t>小辛寨石河</t>
  </si>
  <si>
    <t>马东利</t>
  </si>
  <si>
    <t>太后村</t>
  </si>
  <si>
    <t>梁井村</t>
  </si>
  <si>
    <t>北上营村</t>
  </si>
  <si>
    <t>沈晨茜</t>
  </si>
  <si>
    <t>熊耳营村</t>
  </si>
  <si>
    <t>王跃东</t>
  </si>
  <si>
    <t>东古村</t>
  </si>
  <si>
    <t>王立刚</t>
  </si>
  <si>
    <t>王辛庄村</t>
  </si>
  <si>
    <t>中罗庄石河</t>
  </si>
  <si>
    <t>金海湖镇</t>
  </si>
  <si>
    <t>红石坎沟</t>
  </si>
  <si>
    <t>任岗</t>
  </si>
  <si>
    <t>金海湖镇人民政府</t>
  </si>
  <si>
    <t>王自然</t>
  </si>
  <si>
    <t>丁运宁</t>
  </si>
  <si>
    <t>上堡子村</t>
  </si>
  <si>
    <t>马永良</t>
  </si>
  <si>
    <t>红石坎村</t>
  </si>
  <si>
    <t>将军关石河</t>
  </si>
  <si>
    <t>张亚军</t>
  </si>
  <si>
    <t>将军关村</t>
  </si>
  <si>
    <t>杨玉东</t>
  </si>
  <si>
    <t>中心村</t>
  </si>
  <si>
    <t>张晓明</t>
  </si>
  <si>
    <t>彰作村</t>
  </si>
  <si>
    <t>陈建</t>
  </si>
  <si>
    <t>靠山集村</t>
  </si>
  <si>
    <t>王自龙</t>
  </si>
  <si>
    <t>郭家屯村</t>
  </si>
  <si>
    <t>龚双情</t>
  </si>
  <si>
    <t>上宅村</t>
  </si>
  <si>
    <t>董学革</t>
  </si>
  <si>
    <t>罗汉石村</t>
  </si>
  <si>
    <t>上宅村村</t>
  </si>
  <si>
    <t>刘海鹏</t>
  </si>
  <si>
    <t>海子村</t>
  </si>
  <si>
    <t>牛国臣</t>
  </si>
  <si>
    <t>韩庄村</t>
  </si>
  <si>
    <t>张亚洁</t>
  </si>
  <si>
    <t>洙水村</t>
  </si>
  <si>
    <t>李富东</t>
  </si>
  <si>
    <t>胡月伟</t>
  </si>
  <si>
    <t>胡庄村</t>
  </si>
  <si>
    <t>土门石河</t>
  </si>
  <si>
    <t>关金龙</t>
  </si>
  <si>
    <t>黑水湾村</t>
  </si>
  <si>
    <t>张朝鸽</t>
  </si>
  <si>
    <t>晏庄村</t>
  </si>
  <si>
    <t>卢洪伟</t>
  </si>
  <si>
    <t>耿井村</t>
  </si>
  <si>
    <t>王东旭</t>
  </si>
  <si>
    <t>东土门村</t>
  </si>
  <si>
    <t>彰作石河</t>
  </si>
  <si>
    <t>兴谷街道</t>
  </si>
  <si>
    <t>成波</t>
  </si>
  <si>
    <t>兴谷街道办事处</t>
  </si>
  <si>
    <t>刘俊硕</t>
  </si>
  <si>
    <t>王雪峰</t>
  </si>
  <si>
    <t>泃河（上纸寨河段）</t>
  </si>
  <si>
    <t>大兴庄镇</t>
  </si>
  <si>
    <t>刘晓亮</t>
  </si>
  <si>
    <t>生态建设办公室主任</t>
  </si>
  <si>
    <t>张子云</t>
  </si>
  <si>
    <t>北城子村</t>
  </si>
  <si>
    <t>王红生</t>
  </si>
  <si>
    <t>北埝头村</t>
  </si>
  <si>
    <t>王清</t>
  </si>
  <si>
    <t>周村</t>
  </si>
  <si>
    <t>陈剑锋</t>
  </si>
  <si>
    <t>张海华</t>
  </si>
  <si>
    <t>良庄子村</t>
  </si>
  <si>
    <t>刘长松</t>
  </si>
  <si>
    <t>吉卧村</t>
  </si>
  <si>
    <t>梁春梅</t>
  </si>
  <si>
    <t>陈良屯村</t>
  </si>
  <si>
    <t>刘振红</t>
  </si>
  <si>
    <t>三府庄村</t>
  </si>
  <si>
    <t>李昕声</t>
  </si>
  <si>
    <t>西石桥村</t>
  </si>
  <si>
    <t>李海征</t>
  </si>
  <si>
    <t>东石桥村</t>
  </si>
  <si>
    <t>熊儿寨乡</t>
  </si>
  <si>
    <t>马硕</t>
  </si>
  <si>
    <t>熊儿寨乡人民政府</t>
  </si>
  <si>
    <t>许方剑</t>
  </si>
  <si>
    <t>熊儿寨村委会</t>
  </si>
  <si>
    <t>石洪福</t>
  </si>
  <si>
    <t>管水干部</t>
  </si>
  <si>
    <t>张清浩</t>
  </si>
  <si>
    <t>花峪村委会</t>
  </si>
  <si>
    <t>李红良</t>
  </si>
  <si>
    <t>2026蓄滞洪区防汛“三个责任人”</t>
  </si>
  <si>
    <t>蓄滞洪区名称</t>
  </si>
  <si>
    <t>流域</t>
  </si>
  <si>
    <t>坝河口</t>
  </si>
  <si>
    <t>北运河</t>
  </si>
  <si>
    <t>河道一所</t>
  </si>
  <si>
    <t>无</t>
  </si>
  <si>
    <t>张亮</t>
  </si>
  <si>
    <t>崔家窑</t>
  </si>
  <si>
    <t>小中河</t>
  </si>
  <si>
    <t>王新刚</t>
  </si>
  <si>
    <t>谢涛</t>
  </si>
  <si>
    <t>大兴国际机场滞洪工程</t>
  </si>
  <si>
    <t>崔永彬</t>
  </si>
  <si>
    <t>东沙河蓄滞洪区</t>
  </si>
  <si>
    <t>南口蓄滞洪区</t>
  </si>
  <si>
    <t>曹海龙</t>
  </si>
  <si>
    <t>白羊城蓄滞洪区</t>
  </si>
  <si>
    <t>程博</t>
  </si>
  <si>
    <t>温榆河公园蓄滞洪区</t>
  </si>
  <si>
    <t>郝林</t>
  </si>
  <si>
    <t>北运河管理委员会昌平区管理段</t>
  </si>
  <si>
    <t>郝生超</t>
  </si>
  <si>
    <t>朝阳管理所</t>
  </si>
  <si>
    <t>蒋皓</t>
  </si>
  <si>
    <t>调度运行科</t>
  </si>
  <si>
    <t>赵森</t>
  </si>
  <si>
    <t>南海子蓄滞洪区</t>
  </si>
  <si>
    <t>凉水河</t>
  </si>
  <si>
    <t>杨新宇</t>
  </si>
  <si>
    <t>北京南海子投资管理有限公司</t>
  </si>
  <si>
    <t>总经理</t>
  </si>
  <si>
    <t>孙康</t>
  </si>
  <si>
    <t>技术专家</t>
  </si>
  <si>
    <t>李海超</t>
  </si>
  <si>
    <t>宋庄蓄滞洪区</t>
  </si>
  <si>
    <t>季建国</t>
  </si>
  <si>
    <t>宋庄管理所</t>
  </si>
  <si>
    <t>黄立山</t>
  </si>
  <si>
    <t>李亚光</t>
  </si>
  <si>
    <t>西郊雨洪调蓄工程</t>
  </si>
  <si>
    <t>玉渊潭蓄滞洪区</t>
  </si>
  <si>
    <t>西玉河</t>
  </si>
  <si>
    <t>2026年北京排水集团雨水泵站防汛责任制</t>
  </si>
  <si>
    <t>泵站名称</t>
  </si>
  <si>
    <t>行政
区界</t>
  </si>
  <si>
    <t>泵站详细位置</t>
  </si>
  <si>
    <t>服务区域</t>
  </si>
  <si>
    <t>汇水面积　　　（公顷）</t>
  </si>
  <si>
    <t>排水下游</t>
  </si>
  <si>
    <r>
      <rPr>
        <b/>
        <sz val="18"/>
        <color indexed="8"/>
        <rFont val="仿宋_GB2312"/>
        <charset val="134"/>
      </rPr>
      <t>设计排水能力(m</t>
    </r>
    <r>
      <rPr>
        <b/>
        <vertAlign val="superscript"/>
        <sz val="18"/>
        <color indexed="8"/>
        <rFont val="仿宋_GB2312"/>
        <charset val="134"/>
      </rPr>
      <t>3</t>
    </r>
    <r>
      <rPr>
        <b/>
        <sz val="18"/>
        <color indexed="8"/>
        <rFont val="仿宋_GB2312"/>
        <charset val="134"/>
      </rPr>
      <t>/s)</t>
    </r>
  </si>
  <si>
    <t>水泵安装数量（台）</t>
  </si>
  <si>
    <t>供电方式</t>
  </si>
  <si>
    <t>备用电源形式及容量</t>
  </si>
  <si>
    <t>调蓄水池容积（m3）</t>
  </si>
  <si>
    <t>实现泵站重现期（年）</t>
  </si>
  <si>
    <t>责任单位</t>
  </si>
  <si>
    <t>行政负责人及电话</t>
  </si>
  <si>
    <t>技术负责人及电话</t>
  </si>
  <si>
    <t>泵站责任人及值守电话</t>
  </si>
  <si>
    <t>备注</t>
  </si>
  <si>
    <t>永定门新</t>
  </si>
  <si>
    <t>东城</t>
  </si>
  <si>
    <t>北京市东城区人口公园内</t>
  </si>
  <si>
    <t>南二环永定门立交桥及永外大街铁路桥</t>
  </si>
  <si>
    <t>南护城河</t>
  </si>
  <si>
    <t>双路供电</t>
  </si>
  <si>
    <t>北京城市排水集团有限责任公司第一管网运营分公司</t>
  </si>
  <si>
    <t>杨福天</t>
  </si>
  <si>
    <t>王浩
18601335020</t>
  </si>
  <si>
    <t>武艳国17801562315</t>
  </si>
  <si>
    <t>永定门</t>
  </si>
  <si>
    <t>北京市东城区桃源东里4号</t>
  </si>
  <si>
    <t>南二环永定门立交桥</t>
  </si>
  <si>
    <t>赵志学13671306075</t>
  </si>
  <si>
    <t>左安门</t>
  </si>
  <si>
    <t>北京市东城区左安门环岛东北角</t>
  </si>
  <si>
    <t>南二环左安门桥</t>
  </si>
  <si>
    <t>韩进云15110123163</t>
  </si>
  <si>
    <t>西蒲</t>
  </si>
  <si>
    <t>北京市东城区玉蜓公园公园内</t>
  </si>
  <si>
    <t>玉蜓桥西铁路桥</t>
  </si>
  <si>
    <t>孟凡强13521955278</t>
  </si>
  <si>
    <t>夕照寺</t>
  </si>
  <si>
    <t>北京市东城区东二环广渠门桥西南角广渠门内大街4号</t>
  </si>
  <si>
    <t>东二环内广渠路铁路桥</t>
  </si>
  <si>
    <t>东护城河</t>
  </si>
  <si>
    <t>高晨峰15811299708</t>
  </si>
  <si>
    <t>夕照寺
排涝泵站</t>
  </si>
  <si>
    <t>北京市东城区东二环广渠门桥西南角广渠门南小街5号</t>
  </si>
  <si>
    <t>东二环内广渠路地区</t>
  </si>
  <si>
    <t>刘新鹏13121361307</t>
  </si>
  <si>
    <t>双营</t>
  </si>
  <si>
    <t>丰台</t>
  </si>
  <si>
    <t>位于京广铁路北侧，菜户营南路东侧</t>
  </si>
  <si>
    <t>菜户营南路京广铁路交界处桥</t>
  </si>
  <si>
    <t>艾世景13718660291</t>
  </si>
  <si>
    <t>东直门</t>
  </si>
  <si>
    <t>北京市东城区东直门桥下东北角</t>
  </si>
  <si>
    <t>东二环东直门立交桥</t>
  </si>
  <si>
    <t>东盖板河</t>
  </si>
  <si>
    <t>单路供电</t>
  </si>
  <si>
    <t>2台350kw发电机</t>
  </si>
  <si>
    <t>张雪宾13718281473</t>
  </si>
  <si>
    <t>北滨河</t>
  </si>
  <si>
    <t>南二环永定门北滨河路北侧</t>
  </si>
  <si>
    <t>永定门东街城楼下地下行车道</t>
  </si>
  <si>
    <t>1台200w发电机</t>
  </si>
  <si>
    <t>孙瑞功17801385517</t>
  </si>
  <si>
    <t>景泰</t>
  </si>
  <si>
    <t>北京市东城区南二环景泰桥东南角，京沪高铁南侧</t>
  </si>
  <si>
    <t>南二环路景泰铁路桥</t>
  </si>
  <si>
    <t>1台300kw发电机</t>
  </si>
  <si>
    <t>赵军杰17310491814</t>
  </si>
  <si>
    <t>广安门</t>
  </si>
  <si>
    <t>西城</t>
  </si>
  <si>
    <t>北京市西城区广安门立交桥东南角</t>
  </si>
  <si>
    <t>西二环广安门立交桥及手帕口桥</t>
  </si>
  <si>
    <t>西护城河</t>
  </si>
  <si>
    <t>王东亮13601031434</t>
  </si>
  <si>
    <t>马家堡</t>
  </si>
  <si>
    <t>北京市东城区南二环陶然桥东南角，交通设施管理处院内，马家堡路11号</t>
  </si>
  <si>
    <t>南二环路陶然桥及马家堡铁路桥</t>
  </si>
  <si>
    <t>苏兵15601334550</t>
  </si>
  <si>
    <t>安定门</t>
  </si>
  <si>
    <t>北京市东城区安定门地铁西北口</t>
  </si>
  <si>
    <t>北二环路安定门立交桥</t>
  </si>
  <si>
    <t>刘志国13718110475</t>
  </si>
  <si>
    <t>东蒲</t>
  </si>
  <si>
    <t>北京市东城区玉蜓桥东，北京游乐园南门</t>
  </si>
  <si>
    <t>左安门西街铁路立交桥</t>
  </si>
  <si>
    <t>兰东15911082738</t>
  </si>
  <si>
    <t>东方广场</t>
  </si>
  <si>
    <t>北京市东城区东方广场自行车通道</t>
  </si>
  <si>
    <t>长安街东方广场南侧自行车隧道</t>
  </si>
  <si>
    <t>靳宗涛15701190895</t>
  </si>
  <si>
    <t>北展</t>
  </si>
  <si>
    <t>北京市西城区北展广场聚龙服装城地下二层</t>
  </si>
  <si>
    <t>北京展览馆立交桥</t>
  </si>
  <si>
    <t>西盖板河</t>
  </si>
  <si>
    <t>郭宇13810040806</t>
  </si>
  <si>
    <t>东便门</t>
  </si>
  <si>
    <t>北京市东城区东二环东便门桥南侧，广渠门北里甲7号</t>
  </si>
  <si>
    <t>东二环东便门铁路立交桥</t>
  </si>
  <si>
    <t>杨雪亮13488831033</t>
  </si>
  <si>
    <t>左安东路</t>
  </si>
  <si>
    <t>东三环华威桥东南角</t>
  </si>
  <si>
    <t>潘家园桥下道路和华威桥以西、华威南路两侧地区</t>
  </si>
  <si>
    <t>经松榆南路雨水方沟入萧太后河</t>
  </si>
  <si>
    <t>北京城市排水集团有限责任公司第二管网运营分公司</t>
  </si>
  <si>
    <t>刘松</t>
  </si>
  <si>
    <t>王雪鹤13032068192</t>
  </si>
  <si>
    <t>耿磊18601126745</t>
  </si>
  <si>
    <t>农展馆</t>
  </si>
  <si>
    <t>东三环农展桥东北侧长城饭店对面</t>
  </si>
  <si>
    <t>农展桥桥区</t>
  </si>
  <si>
    <t>袁绍通15901221956</t>
  </si>
  <si>
    <t>中古路</t>
  </si>
  <si>
    <t>双桥东路与京秦铁路相交处，立交西北侧</t>
  </si>
  <si>
    <t>双桥东路与京秦铁路相交处的立交桥区</t>
  </si>
  <si>
    <t>马国林13811928112</t>
  </si>
  <si>
    <t>双桥</t>
  </si>
  <si>
    <t>双桥路与京秦铁路相交处，立交东北侧（改造前老站东侧</t>
  </si>
  <si>
    <t>双桥路与京秦铁路立交桥桥区</t>
  </si>
  <si>
    <t>杨烁13161068660</t>
  </si>
  <si>
    <t>石佛营</t>
  </si>
  <si>
    <r>
      <rPr>
        <sz val="16"/>
        <color theme="1"/>
        <rFont val="仿宋_GB2312"/>
        <charset val="134"/>
      </rPr>
      <t>朝阳北路石佛营铁道桥</t>
    </r>
    <r>
      <rPr>
        <sz val="16"/>
        <color indexed="8"/>
        <rFont val="仿宋_GB2312"/>
        <charset val="134"/>
      </rPr>
      <t>交叉东南角</t>
    </r>
  </si>
  <si>
    <r>
      <rPr>
        <sz val="16"/>
        <color theme="1"/>
        <rFont val="仿宋_GB2312"/>
        <charset val="134"/>
      </rPr>
      <t>石佛营铁道桥</t>
    </r>
    <r>
      <rPr>
        <sz val="16"/>
        <color indexed="8"/>
        <rFont val="仿宋_GB2312"/>
        <charset val="134"/>
      </rPr>
      <t>桥区</t>
    </r>
  </si>
  <si>
    <t>泵站：二道沟
调蓄池：黄衫木店渠</t>
  </si>
  <si>
    <t>单彤13651386357</t>
  </si>
  <si>
    <t>高热</t>
  </si>
  <si>
    <t>位于高碑店路华能铁路桥东北角</t>
  </si>
  <si>
    <t>华能铁路立交桥桥区</t>
  </si>
  <si>
    <t>半壁店雨水方沟</t>
  </si>
  <si>
    <t>王晨光15232704637</t>
  </si>
  <si>
    <t>京沈</t>
  </si>
  <si>
    <t>京沈高速垡头桥东南角</t>
  </si>
  <si>
    <t>京沈高速路辅路下钻双丰铁路处的立交桥区</t>
  </si>
  <si>
    <t>排入大柳树沟</t>
  </si>
  <si>
    <t>1台500KW发电机</t>
  </si>
  <si>
    <t>李正贤13520206672</t>
  </si>
  <si>
    <t>编组站</t>
  </si>
  <si>
    <t>东四环四惠桥东南角四惠建材城内</t>
  </si>
  <si>
    <t>四惠铁路桥桥区</t>
  </si>
  <si>
    <t>经市政管线入通惠河</t>
  </si>
  <si>
    <t>任保伟15810338329</t>
  </si>
  <si>
    <t>朝北五环</t>
  </si>
  <si>
    <t>白家楼桥西侧，朝阳北路高架下北侧</t>
  </si>
  <si>
    <t>白家楼桥区</t>
  </si>
  <si>
    <t>东五环路西侧雨水边沟</t>
  </si>
  <si>
    <t>1台80KW发电机</t>
  </si>
  <si>
    <t>闫志栋18618141241</t>
  </si>
  <si>
    <t>四惠东</t>
  </si>
  <si>
    <t>位于四惠东地铁站西侧，道路北侧绿化带内</t>
  </si>
  <si>
    <t>四惠东地铁桥桥区</t>
  </si>
  <si>
    <t>解勇志13661162453</t>
  </si>
  <si>
    <t>龙爪树</t>
  </si>
  <si>
    <t>南四环小红门桥西南角</t>
  </si>
  <si>
    <t>小红门立交桥桥区</t>
  </si>
  <si>
    <t>经南四环雨水干线入凉水河</t>
  </si>
  <si>
    <t>1台400KW发电机</t>
  </si>
  <si>
    <t>任轩飞15803483198</t>
  </si>
  <si>
    <t>大望路</t>
  </si>
  <si>
    <t>位于朝阳区西大望路铁路立交桥以南，东郊火车站院内</t>
  </si>
  <si>
    <t>大望桥桥区</t>
  </si>
  <si>
    <t>1台400kw
1台500kw
发电机</t>
  </si>
  <si>
    <t>袁佳林15011057104</t>
  </si>
  <si>
    <t>百子湾</t>
  </si>
  <si>
    <t>广渠路高架下，广渠路与京秦铁路桥东侧路中央</t>
  </si>
  <si>
    <t>负责京秦铁路与广渠路交叉处立交桥下道路雨水的抽升任务</t>
  </si>
  <si>
    <t>半壁店暗沟</t>
  </si>
  <si>
    <t>吕灿18211034491</t>
  </si>
  <si>
    <t>四惠</t>
  </si>
  <si>
    <t xml:space="preserve"> 位于通惠河以北，四惠立交桥下东侧绿地内</t>
  </si>
  <si>
    <t>四惠立交桥桥区慢行路</t>
  </si>
  <si>
    <t>1台200KW发电机</t>
  </si>
  <si>
    <t>范立彪17701029016</t>
  </si>
  <si>
    <t>红领巾</t>
  </si>
  <si>
    <t>东四环红领巾桥东南角</t>
  </si>
  <si>
    <t>红领巾桥区</t>
  </si>
  <si>
    <t>二道沟</t>
  </si>
  <si>
    <t>王彦博13651086841</t>
  </si>
  <si>
    <t>五路居</t>
  </si>
  <si>
    <t>海淀</t>
  </si>
  <si>
    <t>位于西四环五路居铁路立交桥西北侧</t>
  </si>
  <si>
    <t>西四环五路居铁路立交桥</t>
  </si>
  <si>
    <t>北京城市排水集团有限责任公司第三管网运营分公司</t>
  </si>
  <si>
    <t>解海立</t>
  </si>
  <si>
    <t>米智晨15811163567</t>
  </si>
  <si>
    <t>柴树杰
13521417572</t>
  </si>
  <si>
    <t>大钟寺</t>
  </si>
  <si>
    <t>位于北三环大钟寺铁路立交桥东北侧</t>
  </si>
  <si>
    <t>北三环大钟寺铁路立交桥</t>
  </si>
  <si>
    <t>安江文
15811525787</t>
  </si>
  <si>
    <t>上地南</t>
  </si>
  <si>
    <t>位于上地开发区上地南路铁路立交桥西南侧</t>
  </si>
  <si>
    <t>上地开发区上地南路铁路立交桥</t>
  </si>
  <si>
    <t>清 河</t>
  </si>
  <si>
    <t>孙立民13466562122</t>
  </si>
  <si>
    <t>圆 西</t>
  </si>
  <si>
    <t>位于北五环肖家河   立交桥西南侧</t>
  </si>
  <si>
    <t>北五环肖家河立交桥</t>
  </si>
  <si>
    <t>1台1000KW发电机</t>
  </si>
  <si>
    <t>佟和平13693630858</t>
  </si>
  <si>
    <t>万寿路</t>
  </si>
  <si>
    <t>位于万丰路铁路立交桥东北侧</t>
  </si>
  <si>
    <t>万丰路铁路立交桥</t>
  </si>
  <si>
    <t>新开渠</t>
  </si>
  <si>
    <t>1台400KW发电机
1台600KW发电机</t>
  </si>
  <si>
    <t>罗立臣
15901069093</t>
  </si>
  <si>
    <t>白颐路</t>
  </si>
  <si>
    <t>位于西外大街白石桥立交桥西北侧</t>
  </si>
  <si>
    <t>西外大街白石桥立交桥</t>
  </si>
  <si>
    <t>邢志杰
13311396047</t>
  </si>
  <si>
    <t>知春里</t>
  </si>
  <si>
    <t>14号线知春路城铁站西南侧</t>
  </si>
  <si>
    <t>知春路铁路立交桥</t>
  </si>
  <si>
    <t>冯伟健
18931570234</t>
  </si>
  <si>
    <t>京 包</t>
  </si>
  <si>
    <t>海淀区北四环京包铁路立交桥东北角展春园西路与北四环中路路口西101米处</t>
  </si>
  <si>
    <t>京包铁路立交桥下拉槽</t>
  </si>
  <si>
    <t>1台600KW发电机</t>
  </si>
  <si>
    <t>谢通宇18633461641</t>
  </si>
  <si>
    <t>北二街</t>
  </si>
  <si>
    <t>位于北四环中关村三桥东北侧</t>
  </si>
  <si>
    <t>北四环中关村二桥拉槽</t>
  </si>
  <si>
    <t>1台400KW发电机
1台1000KW发电机</t>
  </si>
  <si>
    <t>曹军营15910804485</t>
  </si>
  <si>
    <t>黄平东路</t>
  </si>
  <si>
    <t>昌平</t>
  </si>
  <si>
    <t>位于黄平东路轻轨铁路立交桥东北侧</t>
  </si>
  <si>
    <t>黄平东路轻轨铁路立交桥</t>
  </si>
  <si>
    <t>回龙观2排干渠</t>
  </si>
  <si>
    <t>于文国
13621069506</t>
  </si>
  <si>
    <t>北蜂窝</t>
  </si>
  <si>
    <t>位于北蜂窝南路会城门铁路立交桥西南侧</t>
  </si>
  <si>
    <t>会城门铁路立交桥</t>
  </si>
  <si>
    <t>莲花河</t>
  </si>
  <si>
    <t xml:space="preserve">孙海洋13811528256 </t>
  </si>
  <si>
    <t>北蜂窝一体化泵站</t>
  </si>
  <si>
    <t>发电机供电</t>
  </si>
  <si>
    <t>2台800KW 发电机</t>
  </si>
  <si>
    <t>西二旗</t>
  </si>
  <si>
    <t>位于西二旗南路京包铁路及城铁立交桥东北侧</t>
  </si>
  <si>
    <t>西二旗南路京包铁路及城铁立交桥</t>
  </si>
  <si>
    <t>排入东北旺雨水方沟最终入十一排干</t>
  </si>
  <si>
    <t>赵东超15027602298</t>
  </si>
  <si>
    <t>东北旺</t>
  </si>
  <si>
    <t>位于西二旗北路京包铁路及城铁立交桥东北侧</t>
  </si>
  <si>
    <t>西二旗北路京包铁路及城铁立交桥</t>
  </si>
  <si>
    <t>1台250KW+1台272KW发电机并机</t>
  </si>
  <si>
    <t>狄帅13581670552</t>
  </si>
  <si>
    <t>中 滩</t>
  </si>
  <si>
    <t>东小路口铁路桥南侧</t>
  </si>
  <si>
    <t>中东路与地铁13号线相交处的立交桥区</t>
  </si>
  <si>
    <t>铁路边沟</t>
  </si>
  <si>
    <t>1台128KW发电机</t>
  </si>
  <si>
    <t>赵青13717539435</t>
  </si>
  <si>
    <t>巨 山</t>
  </si>
  <si>
    <t>巨山立交西北部绿地内</t>
  </si>
  <si>
    <t>巨山路下穿田村路与田村路下穿京门铁路的低点</t>
  </si>
  <si>
    <t>1台720KW发电机</t>
  </si>
  <si>
    <t>张博宇
18301005238</t>
  </si>
  <si>
    <t>育知东路</t>
  </si>
  <si>
    <t>周庄东街城市轻轨桥区西南侧</t>
  </si>
  <si>
    <t>周庄东街城市轻轨桥区</t>
  </si>
  <si>
    <t>二排干</t>
  </si>
  <si>
    <t>徐艳强
15801090052</t>
  </si>
  <si>
    <t>西外西延</t>
  </si>
  <si>
    <t>杏石口路101铁路立交桥区</t>
  </si>
  <si>
    <t>西外西延与101铁路立交桥区</t>
  </si>
  <si>
    <t>旱 河</t>
  </si>
  <si>
    <t>1台800KW发电机</t>
  </si>
  <si>
    <t>张彦利13439630260</t>
  </si>
  <si>
    <t>西南三环</t>
  </si>
  <si>
    <t>丰台区丰益桥东南侧351米</t>
  </si>
  <si>
    <t>西南三环铁路立交桥</t>
  </si>
  <si>
    <t>北京城市排水集团有限责任公司第四管网运营分公司</t>
  </si>
  <si>
    <t>谢阁新
18910831529</t>
  </si>
  <si>
    <t>霍军刚18531014882</t>
  </si>
  <si>
    <t>莲花桥立交东南侧（北京国济中医医院内）</t>
  </si>
  <si>
    <t>莲花桥</t>
  </si>
  <si>
    <t>杜东伟13718253436</t>
  </si>
  <si>
    <t>莲花池
排涝</t>
  </si>
  <si>
    <t>莲花桥立交东南侧（莲花池公园内）</t>
  </si>
  <si>
    <t>莲花桥高水区域</t>
  </si>
  <si>
    <t>莲花池公园内湖</t>
  </si>
  <si>
    <t>彭佳宝13691486583</t>
  </si>
  <si>
    <t>丰台大桥</t>
  </si>
  <si>
    <t>西南四环丰台铁路桥北（正阳大桥西南侧，正阳大街与东安街交叉口南侧）</t>
  </si>
  <si>
    <t>丰台铁路立交桥桥区</t>
  </si>
  <si>
    <t>刘克申13691215089</t>
  </si>
  <si>
    <t>六里桥</t>
  </si>
  <si>
    <t>丰台区六里桥立交桥西南角</t>
  </si>
  <si>
    <t>六里桥桥区</t>
  </si>
  <si>
    <t>京石雨水方沟入莲花河</t>
  </si>
  <si>
    <t>胡寅爽15011508246</t>
  </si>
  <si>
    <t>木樨园</t>
  </si>
  <si>
    <t>木樨园立交东南侧（海户屯路北侧）</t>
  </si>
  <si>
    <t>木樨园桥区</t>
  </si>
  <si>
    <t>果琪15501193088</t>
  </si>
  <si>
    <t>成寿寺</t>
  </si>
  <si>
    <t>肖村桥立交西南侧</t>
  </si>
  <si>
    <t>南四环成寿寺路铁路桥桥区</t>
  </si>
  <si>
    <t>闫志杰13520495795</t>
  </si>
  <si>
    <t>麻峪</t>
  </si>
  <si>
    <t>石景山</t>
  </si>
  <si>
    <t>石景山区麻峪铁路桥东南角</t>
  </si>
  <si>
    <t>双峪路下穿铁路桥桥区</t>
  </si>
  <si>
    <t>马明成13520350103</t>
  </si>
  <si>
    <t>卢沟桥</t>
  </si>
  <si>
    <t>五环路宛平立交处附近（宛平桥北201米）</t>
  </si>
  <si>
    <t>京石立交桥及晓月隧道桥桥区</t>
  </si>
  <si>
    <t>大兴灌渠</t>
  </si>
  <si>
    <t>郭志军13241328501</t>
  </si>
  <si>
    <t>马西</t>
  </si>
  <si>
    <t>开阳路（下穿铁路）与万芳桥北铁路交叉口东北侧（南三环万芳桥北侧201米路东）</t>
  </si>
  <si>
    <t xml:space="preserve">马西路铁路立交桥 </t>
  </si>
  <si>
    <t>马海洋13146673616</t>
  </si>
  <si>
    <t>潘家庙</t>
  </si>
  <si>
    <t>京开高速路潘家庙铁路立交东北侧</t>
  </si>
  <si>
    <t>潘家庙铁路立交桥桥区</t>
  </si>
  <si>
    <t>旱河</t>
  </si>
  <si>
    <t>陈天龙18811032616</t>
  </si>
  <si>
    <t>右外</t>
  </si>
  <si>
    <t>右安南桥西南角</t>
  </si>
  <si>
    <t>右安南桥铁路桥桥区</t>
  </si>
  <si>
    <t>1台1250KW发电机</t>
  </si>
  <si>
    <t>闫庆达15810365349</t>
  </si>
  <si>
    <t>四开</t>
  </si>
  <si>
    <t>南四环马家楼桥东北侧</t>
  </si>
  <si>
    <t>马家楼桥西侧及北侧桥区道路</t>
  </si>
  <si>
    <t>杨增强13021194355</t>
  </si>
  <si>
    <t>杜家坎</t>
  </si>
  <si>
    <t>京广线杜家坎铁路立交桥西南侧（杜家坎环岛西南251米）</t>
  </si>
  <si>
    <t>大灰厂东路下穿现状铁路立交桥桥区</t>
  </si>
  <si>
    <t>盛晓恒13426129726</t>
  </si>
  <si>
    <t>京九</t>
  </si>
  <si>
    <t>大兴</t>
  </si>
  <si>
    <t>南五环李营桥东南侧</t>
  </si>
  <si>
    <t>李营桥桥区</t>
  </si>
  <si>
    <t>先入明渠，后入葆李沟</t>
  </si>
  <si>
    <t>一台450KW
一台400KW发电机</t>
  </si>
  <si>
    <t>王笑15321888055</t>
  </si>
  <si>
    <t>太五</t>
  </si>
  <si>
    <t>南五环团河桥东南侧</t>
  </si>
  <si>
    <t>南五环团河桥桥区</t>
  </si>
  <si>
    <t>五环边沟进入凤河</t>
  </si>
  <si>
    <t>杨志波15011029929</t>
  </si>
  <si>
    <t>丽泽</t>
  </si>
  <si>
    <t>菜户营桥西南侧</t>
  </si>
  <si>
    <t>菜户营桥西侧丽泽铁路立交桥桥区</t>
  </si>
  <si>
    <t>江建飞13552746325</t>
  </si>
  <si>
    <t>东隧道</t>
  </si>
  <si>
    <t>西客站北广场地下停车场东南侧</t>
  </si>
  <si>
    <t>莲花池东路主路下拉槽露天区域、辅路机动车道出入口及人行通道出入口</t>
  </si>
  <si>
    <t>董涛13681192506</t>
  </si>
  <si>
    <t>西隧道</t>
  </si>
  <si>
    <t>西客站北广场地下停车场西南侧</t>
  </si>
  <si>
    <t>周晓辉19210768310</t>
  </si>
  <si>
    <t>太南</t>
  </si>
  <si>
    <t>南四环公益东桥东南侧171米</t>
  </si>
  <si>
    <t>公益东桥桥区及东侧铁路桥桥区</t>
  </si>
  <si>
    <t>1台450KW发电机    1台500KW发电机</t>
  </si>
  <si>
    <t>闫美茹15811088142</t>
  </si>
  <si>
    <t>永南</t>
  </si>
  <si>
    <t>南四环大红门桥东南侧</t>
  </si>
  <si>
    <t>永南铁路立交桥及大红门桥桥区</t>
  </si>
  <si>
    <t>1台450KW发电机
1台360KW发电机</t>
  </si>
  <si>
    <t>李灵刚13621194051</t>
  </si>
  <si>
    <t>丰南</t>
  </si>
  <si>
    <t>西四环丰台铁路立交桥西北侧</t>
  </si>
  <si>
    <t>丰南铁路桥下穿京九、京沪铁路立交桥</t>
  </si>
  <si>
    <t>软文宝13552693681</t>
  </si>
  <si>
    <t>岳各庄
雨水</t>
  </si>
  <si>
    <t>岳各庄桥东南侧（万隆汇洋灯具灯饰时代广场）</t>
  </si>
  <si>
    <t>岳各庄桥区</t>
  </si>
  <si>
    <t>京石雨水方沟进莲花河</t>
  </si>
  <si>
    <t>任东阁13718003934</t>
  </si>
  <si>
    <t>梅市口</t>
  </si>
  <si>
    <t>丰沙铁路桥东北角</t>
  </si>
  <si>
    <t>梅市口路下穿丰沙铁路</t>
  </si>
  <si>
    <t>谢硕13426306882</t>
  </si>
  <si>
    <t>玉泉营</t>
  </si>
  <si>
    <t>万泉寺358号院内</t>
  </si>
  <si>
    <t>西郊污水西干线</t>
  </si>
  <si>
    <t>王宏15010031028</t>
  </si>
  <si>
    <t>安华桥</t>
  </si>
  <si>
    <t>北京市朝阳区北三环安华桥东北角居民区内</t>
  </si>
  <si>
    <t>安华桥桥区</t>
  </si>
  <si>
    <t>北土城沟</t>
  </si>
  <si>
    <t>北京城市排水集团有限责任公司坝河流域分公司</t>
  </si>
  <si>
    <t>刘立超</t>
  </si>
  <si>
    <t>周晓辉13520946097</t>
  </si>
  <si>
    <t>刘慧栋18034007927</t>
  </si>
  <si>
    <t>和平里</t>
  </si>
  <si>
    <t>北京市朝阳区北三环太阳宫桥东北角</t>
  </si>
  <si>
    <t>太阳宫桥桥区</t>
  </si>
  <si>
    <t>常艳峰13260277156</t>
  </si>
  <si>
    <t>来广营西</t>
  </si>
  <si>
    <t>北京市朝阳区京承高速路与来广营西路相交立交桥西北侧　</t>
  </si>
  <si>
    <t>　来广营西桥桥区</t>
  </si>
  <si>
    <t>　经排水明渠排入北小河</t>
  </si>
  <si>
    <t>刘建龙13691505370</t>
  </si>
  <si>
    <t>红军营</t>
  </si>
  <si>
    <t>北京市朝阳区清苑路与13号线铁路桥相交西北角</t>
  </si>
  <si>
    <t>北京市朝阳区清苑路13号线相交铁路桥桥区</t>
  </si>
  <si>
    <t>经明渠排入清河</t>
  </si>
  <si>
    <t>赵鹏飞18135050653</t>
  </si>
  <si>
    <t>北中轴</t>
  </si>
  <si>
    <t>北京市朝阳区北四环路北辰立交桥西南角</t>
  </si>
  <si>
    <t>北辰桥桥区</t>
  </si>
  <si>
    <t>仰山大沟</t>
  </si>
  <si>
    <t>谭振19231134633</t>
  </si>
  <si>
    <t>辛店</t>
  </si>
  <si>
    <t>北京市朝阳区辛店路与京承高速相交北湖渠桥东北侧　</t>
  </si>
  <si>
    <t>　北湖渠桥桥区</t>
  </si>
  <si>
    <t>　经明渠排入北小河</t>
  </si>
  <si>
    <t>单路供电　</t>
  </si>
  <si>
    <t>700KW（2台并机）发电机</t>
  </si>
  <si>
    <t>马利15232725232</t>
  </si>
  <si>
    <t>湖光中街</t>
  </si>
  <si>
    <t>北京市朝阳区地铁13号线望京西站C口西侧</t>
  </si>
  <si>
    <t>姜庄路穿京承高速湖光桥下凹路段</t>
  </si>
  <si>
    <t>王建清15210778335</t>
  </si>
  <si>
    <t>土城北</t>
  </si>
  <si>
    <t>北京市朝阳区芍药居桥东南角</t>
  </si>
  <si>
    <t>芍药居桥桥区</t>
  </si>
  <si>
    <t>刘建伯15612520495</t>
  </si>
  <si>
    <t>来广营</t>
  </si>
  <si>
    <t>北京市朝阳区北四环望和桥东北侧绿化带内</t>
  </si>
  <si>
    <t>望和桥桥区</t>
  </si>
  <si>
    <t>经北四环雨水管线排入坝河</t>
  </si>
  <si>
    <t>1台450KW发电机</t>
  </si>
  <si>
    <t>臧建涛13439163600</t>
  </si>
  <si>
    <t>酒仙桥</t>
  </si>
  <si>
    <t>北京市朝阳区东五环环铁北桥东北角</t>
  </si>
  <si>
    <t>东五环环铁北桥桥区</t>
  </si>
  <si>
    <t>汇入将台乡权属雨水管线最终汇入坝河</t>
  </si>
  <si>
    <t>黄腾13681546966</t>
  </si>
  <si>
    <t>成府路东</t>
  </si>
  <si>
    <t>国家体育场东侧凯迪克酒店西北角</t>
  </si>
  <si>
    <t>慧忠路隧道东段</t>
  </si>
  <si>
    <t>王笑川13716253213</t>
  </si>
  <si>
    <t>成府路西</t>
  </si>
  <si>
    <t>国家体育馆西南角，慧忠路隧道北侧，天辰西路的东侧</t>
  </si>
  <si>
    <t>慧忠路隧道西段</t>
  </si>
  <si>
    <t>徐治国17710236873</t>
  </si>
  <si>
    <t>大屯路西</t>
  </si>
  <si>
    <t>大屯路隧道南，北辰西路西侧（风林绿州小区东门2层小楼）</t>
  </si>
  <si>
    <t>大屯路隧道西段</t>
  </si>
  <si>
    <t>蔡郑13683326062</t>
  </si>
  <si>
    <t>大屯路东</t>
  </si>
  <si>
    <t>大屯路豹房南里——中科院小区（博士祥园1-B1-101）</t>
  </si>
  <si>
    <t>大屯路隧道东段</t>
  </si>
  <si>
    <t>李杭18501990611</t>
  </si>
  <si>
    <t>水闸工程2026年度安全管理责任人统计表</t>
  </si>
  <si>
    <t>水闸名称</t>
  </si>
  <si>
    <t>地方人民政府负责人</t>
  </si>
  <si>
    <t>水行政主管部门负责人</t>
  </si>
  <si>
    <t>水闸主管部门负责人</t>
  </si>
  <si>
    <t>水闸管理单位负责人</t>
  </si>
  <si>
    <t>小清河分洪闸</t>
  </si>
  <si>
    <t>北京市水务局</t>
  </si>
  <si>
    <t>伊锋</t>
  </si>
  <si>
    <t>刘大根</t>
  </si>
  <si>
    <t>处长</t>
  </si>
  <si>
    <t>北京市水利工程管理中心</t>
  </si>
  <si>
    <t>薛文政</t>
  </si>
  <si>
    <t>北京市永定河管理处</t>
  </si>
  <si>
    <t>黎小红</t>
  </si>
  <si>
    <t>永定河卢沟桥拦河闸</t>
  </si>
  <si>
    <t>榆林庄闸</t>
  </si>
  <si>
    <t>北京市北运河管理处</t>
  </si>
  <si>
    <t>吕涛</t>
  </si>
  <si>
    <t>杨洼闸</t>
  </si>
  <si>
    <t>辛堡闸</t>
  </si>
  <si>
    <t>北京市清河管理处</t>
  </si>
  <si>
    <t>侯振</t>
  </si>
  <si>
    <t>部长</t>
  </si>
  <si>
    <t>北关拦河闸</t>
  </si>
  <si>
    <t>鲁疃闸</t>
  </si>
  <si>
    <t>尹各庄拦河闸</t>
  </si>
  <si>
    <t>北关分洪闸</t>
  </si>
  <si>
    <t>尹各庄分洪闸</t>
  </si>
  <si>
    <t>军屯拦河闸</t>
  </si>
  <si>
    <t>小中河蓄滞洪区南区退水闸</t>
  </si>
  <si>
    <t>三家店拦河闸</t>
  </si>
  <si>
    <t>北京市城市河湖管理处</t>
  </si>
  <si>
    <t>陶海军</t>
  </si>
  <si>
    <t>向阳闸</t>
  </si>
  <si>
    <t>北京市潮白河管理处</t>
  </si>
  <si>
    <t>韩殿微</t>
  </si>
  <si>
    <t>普济闸</t>
  </si>
  <si>
    <t>高碑店节制闸</t>
  </si>
  <si>
    <t>龙潭闸</t>
  </si>
  <si>
    <t>安定节制闸</t>
  </si>
  <si>
    <t>二热节制闸</t>
  </si>
  <si>
    <t>松林节制闸</t>
  </si>
  <si>
    <t>外环跌水闸</t>
  </si>
  <si>
    <t>周文军</t>
  </si>
  <si>
    <t>党委书记主任</t>
  </si>
  <si>
    <t>沈家坟闸</t>
  </si>
  <si>
    <t>沙子营闸</t>
  </si>
  <si>
    <t>羊坊闸</t>
  </si>
  <si>
    <t>下清河闸</t>
  </si>
  <si>
    <t>清河闸</t>
  </si>
  <si>
    <t>肖家河闸</t>
  </si>
  <si>
    <t>树村闸</t>
  </si>
  <si>
    <t>京包闸</t>
  </si>
  <si>
    <t>新河闸</t>
  </si>
  <si>
    <t>北京市凉水河管理处</t>
  </si>
  <si>
    <t>吕红霞</t>
  </si>
  <si>
    <t>张家湾闸</t>
  </si>
  <si>
    <t>马驹桥闸</t>
  </si>
  <si>
    <t>大红门闸</t>
  </si>
  <si>
    <t>秦屯泄洪闸</t>
  </si>
  <si>
    <t>北京市京密引水管理处</t>
  </si>
  <si>
    <t>赵翔</t>
  </si>
  <si>
    <t>分洪道闸</t>
  </si>
  <si>
    <t>溪翁庄泵站七孔桥节制闸</t>
  </si>
  <si>
    <t>北京市南水北调团城湖管理处</t>
  </si>
  <si>
    <t>刘秋生</t>
  </si>
  <si>
    <t>溪翁庄泵站连接渠闸</t>
  </si>
  <si>
    <t>上庄新闸</t>
  </si>
  <si>
    <t>北京市海淀区人民政府</t>
  </si>
  <si>
    <t>武凯</t>
  </si>
  <si>
    <t>北京市海淀区水务局</t>
  </si>
  <si>
    <t>赵侗</t>
  </si>
  <si>
    <t>邓凯</t>
  </si>
  <si>
    <t>北京市海淀区河道管理所</t>
  </si>
  <si>
    <t>玉泉营闸</t>
  </si>
  <si>
    <t>北京市丰台区人民政府</t>
  </si>
  <si>
    <t>尹航</t>
  </si>
  <si>
    <t>北京市丰台区水务局</t>
  </si>
  <si>
    <t>闻松</t>
  </si>
  <si>
    <t>北京市丰台区河道管理一所</t>
  </si>
  <si>
    <t>洋桥闸</t>
  </si>
  <si>
    <t>香村营拦河闸</t>
  </si>
  <si>
    <t>北京市延庆区人民政府</t>
  </si>
  <si>
    <t>北京市延庆区水务局</t>
  </si>
  <si>
    <t>王伟叶</t>
  </si>
  <si>
    <t>程国平</t>
  </si>
  <si>
    <t>北京市延庆区小型水库管理中心</t>
  </si>
  <si>
    <t>沙河闸</t>
  </si>
  <si>
    <t>北京市昌平区人民政府</t>
  </si>
  <si>
    <t>倪娜</t>
  </si>
  <si>
    <t>常务副区长</t>
  </si>
  <si>
    <t>北京市昌平区水务局</t>
  </si>
  <si>
    <t>杨瑞锋</t>
  </si>
  <si>
    <t>北京市昌平区沙河闸管理中心</t>
  </si>
  <si>
    <t>黑河沟永定楼钢坝闸</t>
  </si>
  <si>
    <t>北京市门头沟区人民政府</t>
  </si>
  <si>
    <t>崔旭龙</t>
  </si>
  <si>
    <t>北京市门头沟区水务局</t>
  </si>
  <si>
    <t>艾睿</t>
  </si>
  <si>
    <t>北京市门头沟区河湖事务中心</t>
  </si>
  <si>
    <t>山峡段北平板闸</t>
  </si>
  <si>
    <t>黑河沟同仁堂钢坝闸</t>
  </si>
  <si>
    <t>山峡段南平板闸</t>
  </si>
  <si>
    <t>冯村沟下段平板闸</t>
  </si>
  <si>
    <t>中门寺沟信翔钢坝闸</t>
  </si>
  <si>
    <t>中门寺沟育园钢坝闸</t>
  </si>
  <si>
    <t>西峰寺沟钢坝闸</t>
  </si>
  <si>
    <t>北运河甘棠节制闸</t>
  </si>
  <si>
    <t>北京市通州区人民政府</t>
  </si>
  <si>
    <t>邹海涛</t>
  </si>
  <si>
    <t>北京市通州区水务局</t>
  </si>
  <si>
    <t>张剑</t>
  </si>
  <si>
    <t>赵磊</t>
  </si>
  <si>
    <t>北京市通州区河道事务中心</t>
  </si>
  <si>
    <t>小中河北窑上村节制闸桥（原小中河拦河闸）</t>
  </si>
  <si>
    <t>北京市通州区宋庄镇水务所</t>
  </si>
  <si>
    <t>凤港减河田村节制闸桥（田村拦河闸）</t>
  </si>
  <si>
    <t>北运河子河甘棠节制闸</t>
  </si>
  <si>
    <t>萧太后河张湾镇村节制闸</t>
  </si>
  <si>
    <t>北京市通州区张家湾镇水务所</t>
  </si>
  <si>
    <r>
      <rPr>
        <sz val="16"/>
        <rFont val="仿宋_GB2312"/>
        <charset val="134"/>
      </rPr>
      <t>牛</t>
    </r>
    <r>
      <rPr>
        <sz val="16"/>
        <rFont val="宋体"/>
        <charset val="134"/>
      </rPr>
      <t>珺</t>
    </r>
  </si>
  <si>
    <t>惠凉退水闸桥（惠凉闸）</t>
  </si>
  <si>
    <t>凤港减河小屯节制闸</t>
  </si>
  <si>
    <t>凤港减河于府节制闸桥（于府拦河闸）</t>
  </si>
  <si>
    <t>中坝河刘庄节制闸桥（刘庄闸）</t>
  </si>
  <si>
    <t>北京市通州区城区水务所</t>
  </si>
  <si>
    <t>沿村闸</t>
  </si>
  <si>
    <t>中共北京市房山区区委</t>
  </si>
  <si>
    <t>雷寰</t>
  </si>
  <si>
    <t>区委常委、宣传部部长</t>
  </si>
  <si>
    <t>北京市房山区水务局</t>
  </si>
  <si>
    <t>刘晓光</t>
  </si>
  <si>
    <t>王阔昶</t>
  </si>
  <si>
    <t>房山区张坊水务中心站</t>
  </si>
  <si>
    <t>龙道河钢坝闸</t>
  </si>
  <si>
    <t>北京市顺义区人民政府</t>
  </si>
  <si>
    <t>北京市顺义区水务局</t>
  </si>
  <si>
    <t>刘金成</t>
  </si>
  <si>
    <t>徐震</t>
  </si>
  <si>
    <t>北京市顺义区水务局温榆河管理段</t>
  </si>
  <si>
    <t>金鸡河港西闸</t>
  </si>
  <si>
    <t>北京市顺义区水务局张镇水务所</t>
  </si>
  <si>
    <t>刘青林</t>
  </si>
  <si>
    <t>金鸡河南坞闸</t>
  </si>
  <si>
    <t>龙道河尾闸</t>
  </si>
  <si>
    <t>小中河蓄滞洪区进水闸</t>
  </si>
  <si>
    <t>北京市顺义区水务局仁和水务所</t>
  </si>
  <si>
    <t>前鲁闸</t>
  </si>
  <si>
    <t>北京市顺义区水务局南彩水务所</t>
  </si>
  <si>
    <t>孙世龙</t>
  </si>
  <si>
    <t>南彩节制闸</t>
  </si>
  <si>
    <t>板桥钢坝闸</t>
  </si>
  <si>
    <t>北京市顺义区水务局高丽营水务所</t>
  </si>
  <si>
    <t>邵永振</t>
  </si>
  <si>
    <t>减河防洪闸</t>
  </si>
  <si>
    <t>北京市顺义区水务局潮白河管理段</t>
  </si>
  <si>
    <t>桂士强</t>
  </si>
  <si>
    <t>无名河张各庄闸</t>
  </si>
  <si>
    <t>白塔闸</t>
  </si>
  <si>
    <t>北京市大兴区人民政府</t>
  </si>
  <si>
    <t>张晓晟</t>
  </si>
  <si>
    <t>北京市大兴区水务局</t>
  </si>
  <si>
    <t>北京市大兴区埝坛水务所</t>
  </si>
  <si>
    <t>北野场闸</t>
  </si>
  <si>
    <t>北京市大兴区南红门水务所</t>
  </si>
  <si>
    <t>凤河营闸</t>
  </si>
  <si>
    <t>采育闸</t>
  </si>
  <si>
    <t>太平庄闸</t>
  </si>
  <si>
    <t>东辛屯闸</t>
  </si>
  <si>
    <t>东梁各庄闸</t>
  </si>
  <si>
    <t>暗涵节制闸</t>
  </si>
  <si>
    <t>楼梓庄闸</t>
  </si>
  <si>
    <t>北京市朝阳区人民政府</t>
  </si>
  <si>
    <t>郝宝刚</t>
  </si>
  <si>
    <t>北京市朝阳区水务局</t>
  </si>
  <si>
    <t>王成志</t>
  </si>
  <si>
    <t>夏晓</t>
  </si>
  <si>
    <t>北京市朝阳区河道管理一所</t>
  </si>
  <si>
    <t>驼房营闸</t>
  </si>
  <si>
    <t>东岗子闸</t>
  </si>
  <si>
    <t>通惠排干节制闸</t>
  </si>
  <si>
    <t>北京市朝阳区河道管理二所</t>
  </si>
  <si>
    <t>永定河大兴灌渠进水闸</t>
  </si>
  <si>
    <t>杨建民</t>
  </si>
  <si>
    <t>小中河北窑上分洪闸</t>
  </si>
  <si>
    <t>刘春明</t>
  </si>
  <si>
    <t>胥各庄闸</t>
  </si>
  <si>
    <t>军屯排污闸</t>
  </si>
  <si>
    <t>泗上老河湾进口闸</t>
  </si>
  <si>
    <t>金盏老河进口闸</t>
  </si>
  <si>
    <t>金盏老河湾出口闸</t>
  </si>
  <si>
    <t>杨洼出口闸</t>
  </si>
  <si>
    <t>张庄闸</t>
  </si>
  <si>
    <t>西护城河暗渠出口闸</t>
  </si>
  <si>
    <t>杏石口节制闸</t>
  </si>
  <si>
    <t>玉渊潭进水闸</t>
  </si>
  <si>
    <t>阜石路砂石坑出口暗涵检修闸</t>
  </si>
  <si>
    <t>阜石路砂石坑分洪闸</t>
  </si>
  <si>
    <t>绣漪闸</t>
  </si>
  <si>
    <t>学清闸</t>
  </si>
  <si>
    <t>东直门闸</t>
  </si>
  <si>
    <t>坝河分洪闸</t>
  </si>
  <si>
    <t>北展后湖节制闸</t>
  </si>
  <si>
    <t>祁家豁子节制闸</t>
  </si>
  <si>
    <t>显塔寺闸</t>
  </si>
  <si>
    <t>造纸厂节制闸</t>
  </si>
  <si>
    <t>高井节制闸</t>
  </si>
  <si>
    <t>模式口节制闸</t>
  </si>
  <si>
    <t>模式口环山渠闸</t>
  </si>
  <si>
    <t>玉渊潭泄水闸</t>
  </si>
  <si>
    <t>二道沟泄洪闸</t>
  </si>
  <si>
    <t>三家店进水闸</t>
  </si>
  <si>
    <t>土城沟出口闸</t>
  </si>
  <si>
    <t>团城湖南闸</t>
  </si>
  <si>
    <t>大虹闸</t>
  </si>
  <si>
    <t>西黄村砂石坑分洪闸</t>
  </si>
  <si>
    <t>长河闸</t>
  </si>
  <si>
    <t>朝阳路西侧倒虹吸出口闸</t>
  </si>
  <si>
    <t>朝阳路西侧倒虹吸进口闸</t>
  </si>
  <si>
    <t>小关节制闸</t>
  </si>
  <si>
    <t>二道沟循环闸</t>
  </si>
  <si>
    <t>铁灵闸</t>
  </si>
  <si>
    <t>阜石路砂石坑退水闸</t>
  </si>
  <si>
    <t>德胜闸</t>
  </si>
  <si>
    <t>外金水河进口闸</t>
  </si>
  <si>
    <t>日知阁闸</t>
  </si>
  <si>
    <t>平房灌渠闸</t>
  </si>
  <si>
    <t>土城沟分水闸</t>
  </si>
  <si>
    <t>东南郊灌渠闸</t>
  </si>
  <si>
    <t>城龙进水闸</t>
  </si>
  <si>
    <t>半截闸</t>
  </si>
  <si>
    <t>城子水厂闸</t>
  </si>
  <si>
    <t>龚庄子节制闸</t>
  </si>
  <si>
    <t>王晓东</t>
  </si>
  <si>
    <t>一号跌水闸</t>
  </si>
  <si>
    <t>二号跌水闸</t>
  </si>
  <si>
    <t>三号跌水闸</t>
  </si>
  <si>
    <t>四号跌水闸</t>
  </si>
  <si>
    <t>五号跌水闸</t>
  </si>
  <si>
    <t>六号跌水闸</t>
  </si>
  <si>
    <t>北台上倒虹吸出口节制闸</t>
  </si>
  <si>
    <t>雁栖河泄洪闸</t>
  </si>
  <si>
    <t>西望山侧堰</t>
  </si>
  <si>
    <t>提辖庄节制闸</t>
  </si>
  <si>
    <t>宁村节制闸</t>
  </si>
  <si>
    <t>河南寨节制闸</t>
  </si>
  <si>
    <t>提辖庄泄洪闸</t>
  </si>
  <si>
    <t>北台上进水闸</t>
  </si>
  <si>
    <t>李史山节制闸</t>
  </si>
  <si>
    <t>兴寿节制闸</t>
  </si>
  <si>
    <t>东沙河节制闸</t>
  </si>
  <si>
    <t>土城节制闸</t>
  </si>
  <si>
    <t>颐和闸节制闸</t>
  </si>
  <si>
    <t>前柳林节制闸</t>
  </si>
  <si>
    <t>团城湖北闸</t>
  </si>
  <si>
    <t>中堤闸</t>
  </si>
  <si>
    <t>北长河进水闸</t>
  </si>
  <si>
    <t>中庄泄洪闸</t>
  </si>
  <si>
    <t>东沙河泄洪闸</t>
  </si>
  <si>
    <t>土城泄洪闸</t>
  </si>
  <si>
    <t>安河闸泄洪闸</t>
  </si>
  <si>
    <t>前柳林泄洪闸</t>
  </si>
  <si>
    <t>东崔村泄洪闸</t>
  </si>
  <si>
    <t>西台上节制闸</t>
  </si>
  <si>
    <t>龙背闸</t>
  </si>
  <si>
    <t>小中河分水闸</t>
  </si>
  <si>
    <t>9号支渠闸</t>
  </si>
  <si>
    <t>西大支分水闸</t>
  </si>
  <si>
    <t>北台上分水闸</t>
  </si>
  <si>
    <t>范各庄分水闸</t>
  </si>
  <si>
    <t>衡王坟分水闸</t>
  </si>
  <si>
    <t>东流水东分水闸</t>
  </si>
  <si>
    <t>4号支渠闸</t>
  </si>
  <si>
    <t>兴寿泄洪闸</t>
  </si>
  <si>
    <t>上庄分水闸</t>
  </si>
  <si>
    <t>双向挡水闸</t>
  </si>
  <si>
    <t>北京市十三陵水库管理处</t>
  </si>
  <si>
    <t>陈海东</t>
  </si>
  <si>
    <t>调蓄水库退水方涵节制闸</t>
  </si>
  <si>
    <t>卢金忠</t>
  </si>
  <si>
    <t>北京市南水北调大宁管理处</t>
  </si>
  <si>
    <t>张怀斌</t>
  </si>
  <si>
    <t>亦庄调节池2号连通闸</t>
  </si>
  <si>
    <t>北京市南水北调环线管理处</t>
  </si>
  <si>
    <t>袁汉章</t>
  </si>
  <si>
    <t>亦庄调节池1号连通闸</t>
  </si>
  <si>
    <t>亦庄水厂2号取水口闸</t>
  </si>
  <si>
    <t>亦庄水厂1号取水口闸</t>
  </si>
  <si>
    <t>永乐水厂取水口闸</t>
  </si>
  <si>
    <t>西台上泵站节制闸</t>
  </si>
  <si>
    <t>团城湖调节池进水闸</t>
  </si>
  <si>
    <t>明渠隔断闸</t>
  </si>
  <si>
    <t>屯佃泵站节制闸</t>
  </si>
  <si>
    <t>环线分水口闸门</t>
  </si>
  <si>
    <t>反向控制闸</t>
  </si>
  <si>
    <t>团北取水闸</t>
  </si>
  <si>
    <t>高水湖养水湖分水口闸门</t>
  </si>
  <si>
    <t>燕化田村分水口闸门</t>
  </si>
  <si>
    <t>明渠末端闸</t>
  </si>
  <si>
    <t>北京市南水北调干线管理处</t>
  </si>
  <si>
    <t>李云</t>
  </si>
  <si>
    <t>永定河倒虹吸进水闸</t>
  </si>
  <si>
    <t>永定河倒虹吸退水闸</t>
  </si>
  <si>
    <t>堤防工程2026年度安全管理责任人统计表</t>
  </si>
  <si>
    <t>堤防名称</t>
  </si>
  <si>
    <t>地方人民政府责任人</t>
  </si>
  <si>
    <t>水行政主管部门责任人</t>
  </si>
  <si>
    <t>堤防主管部门责任人</t>
  </si>
  <si>
    <t>堤防管理单位责任人</t>
  </si>
  <si>
    <t>永定河堤防-丰台段右堤</t>
  </si>
  <si>
    <t>张春虎</t>
  </si>
  <si>
    <t>北京市丰台区永定河管理所</t>
  </si>
  <si>
    <t>永定河堤防-丰台段左堤</t>
  </si>
  <si>
    <t>温榆河右堤(曹碾-鲁疃)</t>
  </si>
  <si>
    <t>北京市北运河管理委员会昌平区管理段</t>
  </si>
  <si>
    <t>温榆河左堤(沙河闸下游-曹碾)</t>
  </si>
  <si>
    <t>温榆河右堤(沙河闸下游-曹碾)</t>
  </si>
  <si>
    <t>温榆河左堤(曹碾-唐土新河)</t>
  </si>
  <si>
    <t>永定河堤防-门头沟段右堤</t>
  </si>
  <si>
    <t>北运河左堤-通州段（含温榆河堤防）</t>
  </si>
  <si>
    <t>北运河右堤-通州段（含温榆河堤防）</t>
  </si>
  <si>
    <t>潮白河右堤-通州段</t>
  </si>
  <si>
    <t>运潮减河左堤</t>
  </si>
  <si>
    <t>运潮减河右堤</t>
  </si>
  <si>
    <t>潮白河怀柔段左堤</t>
  </si>
  <si>
    <t>邓云楼</t>
  </si>
  <si>
    <t>北京市怀柔区水务局</t>
  </si>
  <si>
    <t>二级调研员</t>
  </si>
  <si>
    <t>黄磊</t>
  </si>
  <si>
    <t>雷海鹏</t>
  </si>
  <si>
    <t>北京市怀柔区河长事务管理中心</t>
  </si>
  <si>
    <t>潮白河怀柔段右堤</t>
  </si>
  <si>
    <t>刺猬河左堤（京广铁路-六环路段）</t>
  </si>
  <si>
    <t>何景涛</t>
  </si>
  <si>
    <t>李鹏</t>
  </si>
  <si>
    <t>北京市房山区良乡新城河湖管理所</t>
  </si>
  <si>
    <t>刺猬河左堤（京港澳高速-京广铁路）</t>
  </si>
  <si>
    <t>刺猬河右堤（京港澳高速-京广铁路）</t>
  </si>
  <si>
    <t>刺猬河左堤（崇青水库-京港澳高速段）</t>
  </si>
  <si>
    <t>刺猬河右堤（崇青水库-京港澳高速段）</t>
  </si>
  <si>
    <t>刺猬河右堤（京广铁路-六环路段）</t>
  </si>
  <si>
    <t>雅河右堤（京港澳高速-京广铁路）</t>
  </si>
  <si>
    <t>靳璐</t>
  </si>
  <si>
    <t>雅河右堤（京广铁路-入河口）</t>
  </si>
  <si>
    <t>永定河堤防-房山段右堤</t>
  </si>
  <si>
    <t>张奇</t>
  </si>
  <si>
    <t>刘童</t>
  </si>
  <si>
    <t>北京市房山区永定河办事处</t>
  </si>
  <si>
    <t>小清河右堤（雅河口以上段）</t>
  </si>
  <si>
    <t>赵金龙</t>
  </si>
  <si>
    <t>小清河右堤（雅河入河口-刺猬河入河口）</t>
  </si>
  <si>
    <t>小清河右堤（刺猬河以下段）</t>
  </si>
  <si>
    <t>潮白河堤防-顺义段左堤</t>
  </si>
  <si>
    <t>潮白河堤防-顺义段右堤</t>
  </si>
  <si>
    <t>城北减河左堤</t>
  </si>
  <si>
    <t>城北减河右堤</t>
  </si>
  <si>
    <t>北运河堤防-顺义段左堤</t>
  </si>
  <si>
    <t>北运河堤防-顺义段右堤</t>
  </si>
  <si>
    <t>洳河新城段左堤</t>
  </si>
  <si>
    <t>张宗满</t>
  </si>
  <si>
    <t>北京市平谷区水务局</t>
  </si>
  <si>
    <t>三级调研员</t>
  </si>
  <si>
    <t>郭立东</t>
  </si>
  <si>
    <t>北京市平谷区水利工程运行管理中心</t>
  </si>
  <si>
    <t>洳河新城段右堤</t>
  </si>
  <si>
    <t>永兴河机场段右堤</t>
  </si>
  <si>
    <t>永定河堤防—大兴段左堤</t>
  </si>
  <si>
    <t>北京市大兴区永定河管理所</t>
  </si>
  <si>
    <t>永定河左堤-石景山段</t>
  </si>
  <si>
    <t>徐伟超</t>
  </si>
  <si>
    <t>北京市石景山区水务局</t>
  </si>
  <si>
    <t>城管委主任</t>
  </si>
  <si>
    <t>田清河</t>
  </si>
  <si>
    <t>北京市石景山区永定河管理所</t>
  </si>
  <si>
    <t>潮河水库下游左堤二段</t>
  </si>
  <si>
    <t>任玉文</t>
  </si>
  <si>
    <t>孙瑞刚</t>
  </si>
  <si>
    <t>北京市密云区水务局</t>
  </si>
  <si>
    <t>姜新民</t>
  </si>
  <si>
    <t>北京市密云区潮白河道管理所</t>
  </si>
  <si>
    <t>白河水库下游右堤二段</t>
  </si>
  <si>
    <t>潮白河下游左堤一段</t>
  </si>
  <si>
    <t>潮白河下游右堤</t>
  </si>
  <si>
    <t>白河水库下游左堤二段</t>
  </si>
  <si>
    <t>潮河水库下游右堤二段</t>
  </si>
  <si>
    <t>潮白河下游左堤防二段</t>
  </si>
  <si>
    <t>温榆河朝阳段堤防</t>
  </si>
  <si>
    <t>坝河堤防左堤</t>
  </si>
  <si>
    <t>坝河堤防右堤</t>
  </si>
  <si>
    <t>清河堤防—清河左堤</t>
  </si>
  <si>
    <t>清河堤防—清河右堤</t>
  </si>
  <si>
    <t>通惠河右堤</t>
  </si>
  <si>
    <t>通惠河左堤</t>
  </si>
  <si>
    <t>凉水河通州段左堤</t>
  </si>
  <si>
    <t>凉水河通州段右堤</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</si>
</sst>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 numFmtId="177" formatCode="0_ "/>
  </numFmts>
  <fonts count="51">
    <font>
      <sz val="11"/>
      <color theme="1"/>
      <name val="宋体"/>
      <charset val="134"/>
      <scheme val="minor"/>
    </font>
    <font>
      <sz val="11"/>
      <color indexed="8"/>
      <name val="宋体"/>
      <charset val="134"/>
      <scheme val="minor"/>
    </font>
    <font>
      <b/>
      <sz val="26"/>
      <color indexed="8"/>
      <name val="宋体"/>
      <charset val="134"/>
    </font>
    <font>
      <b/>
      <sz val="18"/>
      <color indexed="8"/>
      <name val="仿宋"/>
      <charset val="134"/>
    </font>
    <font>
      <sz val="16"/>
      <color theme="1"/>
      <name val="仿宋_GB2312"/>
      <charset val="134"/>
    </font>
    <font>
      <sz val="16"/>
      <name val="仿宋_GB2312"/>
      <charset val="134"/>
    </font>
    <font>
      <sz val="16"/>
      <color indexed="8"/>
      <name val="仿宋_GB2312"/>
      <charset val="134"/>
    </font>
    <font>
      <sz val="16"/>
      <color rgb="FF000000"/>
      <name val="仿宋_GB2312"/>
      <charset val="134"/>
    </font>
    <font>
      <sz val="14"/>
      <color indexed="8"/>
      <name val="仿宋_GB2312"/>
      <charset val="134"/>
    </font>
    <font>
      <sz val="12"/>
      <color theme="1"/>
      <name val="仿宋_GB2312"/>
      <charset val="134"/>
    </font>
    <font>
      <sz val="26"/>
      <color rgb="FF000000"/>
      <name val="仿宋_GB2312"/>
      <charset val="134"/>
    </font>
    <font>
      <b/>
      <sz val="18"/>
      <color rgb="FF000000"/>
      <name val="仿宋_GB2312"/>
      <charset val="134"/>
    </font>
    <font>
      <sz val="9"/>
      <color theme="1"/>
      <name val="宋体"/>
      <charset val="134"/>
      <scheme val="minor"/>
    </font>
    <font>
      <b/>
      <sz val="26"/>
      <color indexed="8"/>
      <name val="仿宋_GB2312"/>
      <charset val="134"/>
    </font>
    <font>
      <b/>
      <sz val="18"/>
      <color indexed="8"/>
      <name val="仿宋_GB2312"/>
      <charset val="134"/>
    </font>
    <font>
      <b/>
      <sz val="16"/>
      <color indexed="8"/>
      <name val="仿宋_GB2312"/>
      <charset val="134"/>
    </font>
    <font>
      <sz val="8"/>
      <color theme="1"/>
      <name val="宋体"/>
      <charset val="134"/>
      <scheme val="minor"/>
    </font>
    <font>
      <b/>
      <sz val="26"/>
      <color theme="1"/>
      <name val="宋体"/>
      <charset val="134"/>
    </font>
    <font>
      <b/>
      <sz val="18"/>
      <color theme="1"/>
      <name val="仿宋"/>
      <charset val="134"/>
    </font>
    <font>
      <sz val="16"/>
      <name val="仿宋"/>
      <charset val="134"/>
    </font>
    <font>
      <sz val="11"/>
      <color indexed="8"/>
      <name val="仿宋_GB2312"/>
      <charset val="134"/>
    </font>
    <font>
      <sz val="11"/>
      <name val="仿宋_GB2312"/>
      <charset val="134"/>
    </font>
    <font>
      <b/>
      <sz val="18"/>
      <name val="仿宋_GB2312"/>
      <charset val="134"/>
    </font>
    <font>
      <sz val="16"/>
      <name val="宋体"/>
      <charset val="134"/>
    </font>
    <font>
      <sz val="11"/>
      <color indexed="8"/>
      <name val="黑体"/>
      <charset val="134"/>
    </font>
    <font>
      <b/>
      <sz val="28"/>
      <color indexed="8"/>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Tahoma"/>
      <charset val="134"/>
    </font>
    <font>
      <sz val="10"/>
      <name val="Geneva"/>
      <charset val="134"/>
    </font>
    <font>
      <sz val="11"/>
      <color theme="1"/>
      <name val="Tahoma"/>
      <charset val="134"/>
    </font>
    <font>
      <sz val="16"/>
      <name val="Arial"/>
      <charset val="134"/>
    </font>
    <font>
      <sz val="16"/>
      <color indexed="8"/>
      <name val="宋体"/>
      <charset val="134"/>
    </font>
    <font>
      <b/>
      <vertAlign val="superscript"/>
      <sz val="18"/>
      <color indexed="8"/>
      <name val="仿宋_GB2312"/>
      <charset val="134"/>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indexed="0"/>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26" fillId="0" borderId="0">
      <alignment vertical="center"/>
    </xf>
    <xf numFmtId="0" fontId="27" fillId="0" borderId="0">
      <alignment vertical="center"/>
    </xf>
    <xf numFmtId="0" fontId="0" fillId="4" borderId="9">
      <alignment vertical="center"/>
    </xf>
    <xf numFmtId="0" fontId="28" fillId="0" borderId="0">
      <alignment vertical="center"/>
    </xf>
    <xf numFmtId="0" fontId="29" fillId="0" borderId="0">
      <alignment vertical="center"/>
    </xf>
    <xf numFmtId="0" fontId="30" fillId="0" borderId="0">
      <alignment vertical="center"/>
    </xf>
    <xf numFmtId="0" fontId="31" fillId="0" borderId="10">
      <alignment vertical="center"/>
    </xf>
    <xf numFmtId="0" fontId="32" fillId="0" borderId="10">
      <alignment vertical="center"/>
    </xf>
    <xf numFmtId="0" fontId="33" fillId="0" borderId="11">
      <alignment vertical="center"/>
    </xf>
    <xf numFmtId="0" fontId="33" fillId="0" borderId="0">
      <alignment vertical="center"/>
    </xf>
    <xf numFmtId="0" fontId="34" fillId="5" borderId="12">
      <alignment vertical="center"/>
    </xf>
    <xf numFmtId="0" fontId="35" fillId="6" borderId="13">
      <alignment vertical="center"/>
    </xf>
    <xf numFmtId="0" fontId="36" fillId="6" borderId="12">
      <alignment vertical="center"/>
    </xf>
    <xf numFmtId="0" fontId="37" fillId="7" borderId="14">
      <alignment vertical="center"/>
    </xf>
    <xf numFmtId="0" fontId="38" fillId="0" borderId="15">
      <alignment vertical="center"/>
    </xf>
    <xf numFmtId="0" fontId="39" fillId="0" borderId="16">
      <alignment vertical="center"/>
    </xf>
    <xf numFmtId="0" fontId="40" fillId="8" borderId="0">
      <alignment vertical="center"/>
    </xf>
    <xf numFmtId="0" fontId="41" fillId="9" borderId="0">
      <alignment vertical="center"/>
    </xf>
    <xf numFmtId="0" fontId="42" fillId="10" borderId="0">
      <alignment vertical="center"/>
    </xf>
    <xf numFmtId="0" fontId="43" fillId="11" borderId="0">
      <alignment vertical="center"/>
    </xf>
    <xf numFmtId="0" fontId="44" fillId="12" borderId="0">
      <alignment vertical="center"/>
    </xf>
    <xf numFmtId="0" fontId="44" fillId="13" borderId="0">
      <alignment vertical="center"/>
    </xf>
    <xf numFmtId="0" fontId="43" fillId="14" borderId="0">
      <alignment vertical="center"/>
    </xf>
    <xf numFmtId="0" fontId="43" fillId="15" borderId="0">
      <alignment vertical="center"/>
    </xf>
    <xf numFmtId="0" fontId="44" fillId="16" borderId="0">
      <alignment vertical="center"/>
    </xf>
    <xf numFmtId="0" fontId="44" fillId="17" borderId="0">
      <alignment vertical="center"/>
    </xf>
    <xf numFmtId="0" fontId="43" fillId="18" borderId="0">
      <alignment vertical="center"/>
    </xf>
    <xf numFmtId="0" fontId="43" fillId="19" borderId="0">
      <alignment vertical="center"/>
    </xf>
    <xf numFmtId="0" fontId="44" fillId="20" borderId="0">
      <alignment vertical="center"/>
    </xf>
    <xf numFmtId="0" fontId="44" fillId="21" borderId="0">
      <alignment vertical="center"/>
    </xf>
    <xf numFmtId="0" fontId="43" fillId="22" borderId="0">
      <alignment vertical="center"/>
    </xf>
    <xf numFmtId="0" fontId="43" fillId="23" borderId="0">
      <alignment vertical="center"/>
    </xf>
    <xf numFmtId="0" fontId="44" fillId="24" borderId="0">
      <alignment vertical="center"/>
    </xf>
    <xf numFmtId="0" fontId="44" fillId="25" borderId="0">
      <alignment vertical="center"/>
    </xf>
    <xf numFmtId="0" fontId="43" fillId="26" borderId="0">
      <alignment vertical="center"/>
    </xf>
    <xf numFmtId="0" fontId="43" fillId="27" borderId="0">
      <alignment vertical="center"/>
    </xf>
    <xf numFmtId="0" fontId="44" fillId="28" borderId="0">
      <alignment vertical="center"/>
    </xf>
    <xf numFmtId="0" fontId="44" fillId="29" borderId="0">
      <alignment vertical="center"/>
    </xf>
    <xf numFmtId="0" fontId="43" fillId="30" borderId="0">
      <alignment vertical="center"/>
    </xf>
    <xf numFmtId="0" fontId="43" fillId="31" borderId="0">
      <alignment vertical="center"/>
    </xf>
    <xf numFmtId="0" fontId="44" fillId="32" borderId="0">
      <alignment vertical="center"/>
    </xf>
    <xf numFmtId="0" fontId="44" fillId="33" borderId="0">
      <alignment vertical="center"/>
    </xf>
    <xf numFmtId="0" fontId="43" fillId="34" borderId="0">
      <alignment vertical="center"/>
    </xf>
    <xf numFmtId="0" fontId="0" fillId="0" borderId="0">
      <alignment vertical="center"/>
    </xf>
    <xf numFmtId="0" fontId="45" fillId="0" borderId="0"/>
    <xf numFmtId="0" fontId="46" fillId="0" borderId="0"/>
    <xf numFmtId="0" fontId="0" fillId="0" borderId="0">
      <alignment vertical="center"/>
    </xf>
    <xf numFmtId="0" fontId="47" fillId="0" borderId="0"/>
    <xf numFmtId="0" fontId="0" fillId="0" borderId="0">
      <alignment vertical="center"/>
    </xf>
  </cellStyleXfs>
  <cellXfs count="99">
    <xf numFmtId="0" fontId="0" fillId="0" borderId="0" xfId="0" applyAlignment="1">
      <alignment vertical="center"/>
    </xf>
    <xf numFmtId="0" fontId="1" fillId="0" borderId="0" xfId="0" applyFont="1" applyFill="1" applyBorder="1" applyAlignment="1">
      <alignment vertical="center" wrapText="1"/>
    </xf>
    <xf numFmtId="0" fontId="2"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8" fillId="0" borderId="0" xfId="0" applyFont="1" applyFill="1" applyBorder="1" applyAlignment="1">
      <alignment vertical="center"/>
    </xf>
    <xf numFmtId="0" fontId="9" fillId="0" borderId="0" xfId="0" applyFont="1" applyFill="1" applyAlignment="1">
      <alignment vertical="center"/>
    </xf>
    <xf numFmtId="0" fontId="10" fillId="0" borderId="0" xfId="0" applyFont="1" applyFill="1" applyAlignment="1">
      <alignment horizontal="center" vertical="center" wrapText="1"/>
    </xf>
    <xf numFmtId="0" fontId="11" fillId="0" borderId="1"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49" fontId="5" fillId="0" borderId="1" xfId="53"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0" fillId="0" borderId="0" xfId="0" applyFill="1" applyAlignment="1"/>
    <xf numFmtId="0" fontId="12" fillId="0" borderId="0" xfId="0" applyFont="1" applyFill="1" applyAlignment="1"/>
    <xf numFmtId="0" fontId="12" fillId="0" borderId="0" xfId="0" applyFont="1" applyFill="1" applyAlignment="1">
      <alignment vertical="center"/>
    </xf>
    <xf numFmtId="0" fontId="0" fillId="0" borderId="0" xfId="0" applyFill="1" applyAlignment="1">
      <alignment horizontal="center"/>
    </xf>
    <xf numFmtId="0" fontId="13" fillId="0" borderId="0"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4" fillId="0" borderId="6"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4" fillId="0" borderId="1" xfId="49" applyFont="1" applyFill="1" applyBorder="1" applyAlignment="1">
      <alignment horizontal="center" vertical="center" wrapText="1"/>
    </xf>
    <xf numFmtId="0" fontId="4" fillId="0" borderId="1" xfId="50" applyFont="1" applyFill="1" applyBorder="1" applyAlignment="1">
      <alignment horizontal="center" vertical="center" wrapText="1"/>
    </xf>
    <xf numFmtId="0" fontId="5" fillId="0" borderId="1" xfId="50" applyFont="1" applyFill="1" applyBorder="1" applyAlignment="1">
      <alignment horizontal="center" vertical="center" wrapText="1"/>
    </xf>
    <xf numFmtId="0" fontId="4" fillId="0" borderId="1" xfId="52" applyFont="1" applyFill="1" applyBorder="1" applyAlignment="1">
      <alignment horizontal="center" vertical="center" wrapText="1"/>
    </xf>
    <xf numFmtId="0" fontId="5" fillId="0" borderId="1" xfId="52" applyFont="1" applyFill="1" applyBorder="1" applyAlignment="1">
      <alignment horizontal="center" vertical="center" wrapText="1"/>
    </xf>
    <xf numFmtId="0" fontId="4" fillId="0" borderId="1" xfId="51" applyFont="1" applyFill="1" applyBorder="1" applyAlignment="1">
      <alignment horizontal="center" vertical="center" wrapText="1"/>
    </xf>
    <xf numFmtId="0" fontId="5" fillId="0" borderId="1" xfId="51" applyFont="1" applyFill="1" applyBorder="1" applyAlignment="1">
      <alignment horizontal="center" vertical="center" wrapText="1"/>
    </xf>
    <xf numFmtId="0" fontId="4" fillId="0" borderId="1" xfId="54"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4" fillId="0" borderId="1" xfId="0" applyFont="1" applyFill="1" applyBorder="1" applyAlignment="1">
      <alignment horizontal="center" wrapText="1"/>
    </xf>
    <xf numFmtId="177" fontId="4" fillId="0" borderId="1" xfId="0" applyNumberFormat="1" applyFont="1" applyFill="1" applyBorder="1" applyAlignment="1">
      <alignment horizontal="center" vertical="center" wrapText="1"/>
    </xf>
    <xf numFmtId="0" fontId="5" fillId="0" borderId="1" xfId="54" applyFont="1" applyFill="1" applyBorder="1" applyAlignment="1">
      <alignment horizontal="center" vertical="center" wrapText="1"/>
    </xf>
    <xf numFmtId="0" fontId="4" fillId="0" borderId="1" xfId="53" applyFont="1" applyFill="1" applyBorder="1" applyAlignment="1">
      <alignment horizontal="center" vertical="center" wrapText="1"/>
    </xf>
    <xf numFmtId="0" fontId="5" fillId="0" borderId="1" xfId="53" applyFont="1" applyFill="1" applyBorder="1" applyAlignment="1">
      <alignment horizontal="center" vertical="center" wrapText="1"/>
    </xf>
    <xf numFmtId="0" fontId="16" fillId="0" borderId="0" xfId="0" applyFont="1" applyFill="1" applyAlignment="1"/>
    <xf numFmtId="0" fontId="16" fillId="0" borderId="0" xfId="0" applyFont="1" applyFill="1" applyAlignment="1">
      <alignment horizontal="center"/>
    </xf>
    <xf numFmtId="0" fontId="1" fillId="0" borderId="0" xfId="0" applyFont="1" applyFill="1" applyAlignment="1">
      <alignment horizontal="center" vertical="center"/>
    </xf>
    <xf numFmtId="0" fontId="1" fillId="0" borderId="0" xfId="0" applyFont="1" applyFill="1" applyAlignment="1">
      <alignment vertical="center"/>
    </xf>
    <xf numFmtId="0" fontId="17" fillId="3" borderId="0" xfId="0" applyFont="1" applyFill="1" applyBorder="1" applyAlignment="1">
      <alignment horizontal="center" vertical="center" wrapText="1"/>
    </xf>
    <xf numFmtId="0" fontId="18" fillId="3" borderId="8" xfId="0" applyFont="1" applyFill="1" applyBorder="1" applyAlignment="1">
      <alignment horizontal="center" vertical="center" wrapText="1"/>
    </xf>
    <xf numFmtId="0" fontId="18" fillId="3"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9" fillId="0" borderId="5" xfId="0" applyFont="1" applyFill="1" applyBorder="1" applyAlignment="1">
      <alignment horizontal="center" vertical="center" wrapText="1"/>
    </xf>
    <xf numFmtId="0" fontId="19" fillId="0" borderId="7"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19" fillId="0" borderId="1" xfId="0" applyFont="1" applyFill="1" applyBorder="1" applyAlignment="1">
      <alignment vertical="center" wrapText="1"/>
    </xf>
    <xf numFmtId="0" fontId="8" fillId="0" borderId="0" xfId="0" applyFont="1" applyFill="1" applyAlignment="1">
      <alignment vertical="center"/>
    </xf>
    <xf numFmtId="0" fontId="20" fillId="0" borderId="0" xfId="0" applyFont="1" applyFill="1" applyAlignment="1">
      <alignment vertical="center"/>
    </xf>
    <xf numFmtId="0" fontId="21" fillId="0" borderId="0" xfId="0" applyFont="1" applyFill="1" applyAlignment="1">
      <alignment vertical="center"/>
    </xf>
    <xf numFmtId="0" fontId="13" fillId="0" borderId="0" xfId="0" applyFont="1" applyFill="1" applyAlignment="1">
      <alignment horizontal="center" vertical="center"/>
    </xf>
    <xf numFmtId="0" fontId="22" fillId="0" borderId="1"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8" fillId="0" borderId="1" xfId="0" applyFont="1" applyFill="1" applyBorder="1" applyAlignment="1">
      <alignment horizontal="left" vertical="center"/>
    </xf>
    <xf numFmtId="0" fontId="24" fillId="0" borderId="0" xfId="0" applyFont="1" applyFill="1" applyAlignment="1">
      <alignment vertical="center"/>
    </xf>
    <xf numFmtId="49" fontId="25" fillId="0" borderId="0" xfId="0" applyNumberFormat="1" applyFont="1" applyFill="1" applyAlignment="1">
      <alignment horizontal="center" vertical="center"/>
    </xf>
    <xf numFmtId="49" fontId="22" fillId="0" borderId="1" xfId="0" applyNumberFormat="1" applyFont="1" applyFill="1" applyBorder="1" applyAlignment="1">
      <alignment horizontal="center" vertical="center" wrapText="1"/>
    </xf>
    <xf numFmtId="49" fontId="14" fillId="0" borderId="1" xfId="0" applyNumberFormat="1" applyFont="1" applyFill="1" applyBorder="1" applyAlignment="1">
      <alignment horizontal="center" vertical="center" wrapText="1"/>
    </xf>
    <xf numFmtId="49" fontId="5" fillId="0" borderId="5" xfId="0" applyNumberFormat="1" applyFont="1" applyFill="1" applyBorder="1" applyAlignment="1">
      <alignment horizontal="center" vertical="center" wrapText="1"/>
    </xf>
    <xf numFmtId="49" fontId="5" fillId="0" borderId="6" xfId="0" applyNumberFormat="1" applyFont="1" applyFill="1" applyBorder="1" applyAlignment="1">
      <alignment horizontal="center" vertical="center" wrapText="1"/>
    </xf>
    <xf numFmtId="49" fontId="5" fillId="0" borderId="7" xfId="0" applyNumberFormat="1" applyFont="1" applyFill="1" applyBorder="1" applyAlignment="1">
      <alignment horizontal="center" vertical="center" wrapText="1"/>
    </xf>
    <xf numFmtId="49" fontId="4" fillId="0" borderId="5" xfId="53" applyNumberFormat="1" applyFont="1" applyFill="1" applyBorder="1" applyAlignment="1" applyProtection="1">
      <alignment horizontal="center" vertical="center"/>
    </xf>
    <xf numFmtId="49" fontId="7" fillId="0" borderId="1" xfId="53" applyNumberFormat="1" applyFont="1" applyFill="1" applyBorder="1" applyAlignment="1" applyProtection="1">
      <alignment horizontal="center" vertical="center"/>
    </xf>
    <xf numFmtId="49" fontId="7" fillId="0" borderId="1" xfId="53" applyNumberFormat="1" applyFont="1" applyFill="1" applyBorder="1" applyAlignment="1" applyProtection="1">
      <alignment horizontal="center" vertical="center" wrapText="1"/>
    </xf>
    <xf numFmtId="49" fontId="5" fillId="0" borderId="1" xfId="54" applyNumberFormat="1" applyFont="1" applyFill="1" applyBorder="1" applyAlignment="1" applyProtection="1">
      <alignment horizontal="center" vertical="center" wrapText="1"/>
    </xf>
    <xf numFmtId="49" fontId="4" fillId="0" borderId="7" xfId="53" applyNumberFormat="1" applyFont="1" applyFill="1" applyBorder="1" applyAlignment="1" applyProtection="1">
      <alignment horizontal="center" vertical="center"/>
    </xf>
    <xf numFmtId="49" fontId="4" fillId="0" borderId="6" xfId="53" applyNumberFormat="1" applyFont="1" applyFill="1" applyBorder="1" applyAlignment="1" applyProtection="1">
      <alignment horizontal="center" vertical="center"/>
    </xf>
    <xf numFmtId="0" fontId="4" fillId="0" borderId="5" xfId="53" applyFont="1" applyFill="1" applyBorder="1" applyAlignment="1" applyProtection="1">
      <alignment horizontal="center" vertical="center"/>
    </xf>
    <xf numFmtId="49" fontId="5" fillId="0" borderId="1" xfId="53" applyNumberFormat="1" applyFont="1" applyFill="1" applyBorder="1" applyAlignment="1" applyProtection="1">
      <alignment horizontal="center" vertical="center" wrapText="1"/>
    </xf>
    <xf numFmtId="0" fontId="4" fillId="0" borderId="7" xfId="53" applyFont="1" applyFill="1" applyBorder="1" applyAlignment="1" applyProtection="1">
      <alignment horizontal="center" vertical="center"/>
    </xf>
    <xf numFmtId="49" fontId="5" fillId="0" borderId="1" xfId="53" applyNumberFormat="1" applyFont="1" applyFill="1" applyBorder="1" applyAlignment="1" applyProtection="1">
      <alignment horizontal="center" vertical="center"/>
    </xf>
    <xf numFmtId="0" fontId="4" fillId="0" borderId="6" xfId="53" applyFont="1" applyFill="1" applyBorder="1" applyAlignment="1" applyProtection="1">
      <alignment horizontal="center" vertical="center"/>
    </xf>
    <xf numFmtId="0" fontId="4" fillId="0" borderId="1" xfId="53" applyFont="1" applyFill="1" applyBorder="1" applyAlignment="1" applyProtection="1">
      <alignment horizontal="center" vertical="center"/>
    </xf>
    <xf numFmtId="49" fontId="23" fillId="0" borderId="1" xfId="0" applyNumberFormat="1" applyFont="1" applyFill="1" applyBorder="1" applyAlignment="1">
      <alignment horizontal="center" vertical="center" wrapText="1"/>
    </xf>
    <xf numFmtId="0" fontId="8" fillId="0" borderId="2" xfId="0" applyFont="1" applyFill="1" applyBorder="1" applyAlignment="1">
      <alignment horizontal="left" vertical="center"/>
    </xf>
    <xf numFmtId="0" fontId="8" fillId="0" borderId="3" xfId="0" applyFont="1" applyFill="1" applyBorder="1" applyAlignment="1">
      <alignment horizontal="left" vertical="center"/>
    </xf>
    <xf numFmtId="0" fontId="8" fillId="0" borderId="4" xfId="0" applyFont="1" applyFill="1" applyBorder="1" applyAlignment="1">
      <alignment horizontal="left" vertical="center"/>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 name="常规 5" xfId="50"/>
    <cellStyle name="常规_运行部污水、雨水泵站抽升量各月统计报表" xfId="51"/>
    <cellStyle name="常规 6" xfId="52"/>
    <cellStyle name="常规 3" xfId="53"/>
    <cellStyle name="常规 2" xfId="5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eetMetadata" Target="metadata.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67"/>
  <sheetViews>
    <sheetView zoomScale="80" zoomScaleNormal="80" workbookViewId="0">
      <selection activeCell="G3" sqref="G3"/>
    </sheetView>
  </sheetViews>
  <sheetFormatPr defaultColWidth="9" defaultRowHeight="14.4"/>
  <cols>
    <col min="1" max="1" width="9.86111111111111" style="76" customWidth="1"/>
    <col min="2" max="2" width="14.7222222222222" style="76" customWidth="1"/>
    <col min="3" max="3" width="17.6388888888889" style="76" customWidth="1"/>
    <col min="4" max="4" width="18.4722222222222" style="76" customWidth="1"/>
    <col min="5" max="5" width="22.7777777777778" style="76" customWidth="1"/>
    <col min="6" max="6" width="19.5833333333333" style="76" customWidth="1"/>
    <col min="7" max="7" width="16.6666666666667" style="76" customWidth="1"/>
    <col min="8" max="8" width="17.9166666666667" style="76" customWidth="1"/>
    <col min="9" max="9" width="16.5277777777778" style="76" customWidth="1"/>
    <col min="10" max="10" width="16.9444444444444" style="76" customWidth="1"/>
    <col min="11" max="11" width="16.6666666666667" style="76" customWidth="1"/>
    <col min="12" max="12" width="21.25" style="76" customWidth="1"/>
    <col min="13" max="16384" width="9" style="76"/>
  </cols>
  <sheetData>
    <row r="1" s="76" customFormat="1" ht="48" customHeight="1" spans="1:12">
      <c r="A1" s="77" t="s">
        <v>0</v>
      </c>
      <c r="B1" s="77"/>
      <c r="C1" s="77"/>
      <c r="D1" s="77"/>
      <c r="E1" s="77"/>
      <c r="F1" s="77"/>
      <c r="G1" s="77"/>
      <c r="H1" s="77"/>
      <c r="I1" s="77"/>
      <c r="J1" s="77"/>
      <c r="K1" s="77"/>
      <c r="L1" s="77"/>
    </row>
    <row r="2" s="76" customFormat="1" ht="48" customHeight="1" spans="1:12">
      <c r="A2" s="78" t="s">
        <v>1</v>
      </c>
      <c r="B2" s="78" t="s">
        <v>2</v>
      </c>
      <c r="C2" s="78" t="s">
        <v>3</v>
      </c>
      <c r="D2" s="79" t="s">
        <v>4</v>
      </c>
      <c r="E2" s="79"/>
      <c r="F2" s="79"/>
      <c r="G2" s="79" t="s">
        <v>5</v>
      </c>
      <c r="H2" s="79"/>
      <c r="I2" s="79"/>
      <c r="J2" s="79" t="s">
        <v>6</v>
      </c>
      <c r="K2" s="79"/>
      <c r="L2" s="79"/>
    </row>
    <row r="3" ht="89" customHeight="1" spans="1:12">
      <c r="A3" s="78"/>
      <c r="B3" s="78"/>
      <c r="C3" s="78"/>
      <c r="D3" s="78" t="s">
        <v>7</v>
      </c>
      <c r="E3" s="78" t="s">
        <v>8</v>
      </c>
      <c r="F3" s="78" t="s">
        <v>9</v>
      </c>
      <c r="G3" s="78" t="s">
        <v>7</v>
      </c>
      <c r="H3" s="78" t="s">
        <v>8</v>
      </c>
      <c r="I3" s="78" t="s">
        <v>9</v>
      </c>
      <c r="J3" s="78" t="s">
        <v>7</v>
      </c>
      <c r="K3" s="78" t="s">
        <v>8</v>
      </c>
      <c r="L3" s="78" t="s">
        <v>9</v>
      </c>
    </row>
    <row r="4" ht="61.2" spans="1:12">
      <c r="A4" s="33">
        <v>1</v>
      </c>
      <c r="B4" s="33" t="s">
        <v>10</v>
      </c>
      <c r="C4" s="33" t="s">
        <v>11</v>
      </c>
      <c r="D4" s="33" t="s">
        <v>12</v>
      </c>
      <c r="E4" s="33" t="s">
        <v>13</v>
      </c>
      <c r="F4" s="33" t="s">
        <v>14</v>
      </c>
      <c r="G4" s="33" t="s">
        <v>15</v>
      </c>
      <c r="H4" s="33" t="s">
        <v>16</v>
      </c>
      <c r="I4" s="33" t="s">
        <v>17</v>
      </c>
      <c r="J4" s="33" t="s">
        <v>18</v>
      </c>
      <c r="K4" s="33" t="s">
        <v>19</v>
      </c>
      <c r="L4" s="33" t="s">
        <v>20</v>
      </c>
    </row>
    <row r="5" ht="81.6" spans="1:12">
      <c r="A5" s="33">
        <v>2</v>
      </c>
      <c r="B5" s="33" t="s">
        <v>21</v>
      </c>
      <c r="C5" s="33" t="s">
        <v>22</v>
      </c>
      <c r="D5" s="33" t="s">
        <v>23</v>
      </c>
      <c r="E5" s="33" t="s">
        <v>24</v>
      </c>
      <c r="F5" s="33" t="s">
        <v>25</v>
      </c>
      <c r="G5" s="33" t="s">
        <v>26</v>
      </c>
      <c r="H5" s="33" t="s">
        <v>27</v>
      </c>
      <c r="I5" s="33" t="s">
        <v>28</v>
      </c>
      <c r="J5" s="33" t="s">
        <v>29</v>
      </c>
      <c r="K5" s="33" t="s">
        <v>27</v>
      </c>
      <c r="L5" s="33" t="s">
        <v>30</v>
      </c>
    </row>
    <row r="6" ht="61.2" spans="1:12">
      <c r="A6" s="33">
        <v>3</v>
      </c>
      <c r="B6" s="33" t="s">
        <v>21</v>
      </c>
      <c r="C6" s="33" t="s">
        <v>31</v>
      </c>
      <c r="D6" s="33" t="s">
        <v>32</v>
      </c>
      <c r="E6" s="33" t="s">
        <v>33</v>
      </c>
      <c r="F6" s="33" t="s">
        <v>34</v>
      </c>
      <c r="G6" s="33" t="s">
        <v>35</v>
      </c>
      <c r="H6" s="33" t="s">
        <v>36</v>
      </c>
      <c r="I6" s="33" t="s">
        <v>37</v>
      </c>
      <c r="J6" s="33" t="s">
        <v>38</v>
      </c>
      <c r="K6" s="33" t="s">
        <v>39</v>
      </c>
      <c r="L6" s="33" t="s">
        <v>20</v>
      </c>
    </row>
    <row r="7" ht="61.2" spans="1:12">
      <c r="A7" s="33">
        <v>4</v>
      </c>
      <c r="B7" s="33" t="s">
        <v>21</v>
      </c>
      <c r="C7" s="33" t="s">
        <v>40</v>
      </c>
      <c r="D7" s="33" t="s">
        <v>41</v>
      </c>
      <c r="E7" s="33" t="s">
        <v>42</v>
      </c>
      <c r="F7" s="33" t="s">
        <v>25</v>
      </c>
      <c r="G7" s="33" t="s">
        <v>35</v>
      </c>
      <c r="H7" s="33" t="s">
        <v>36</v>
      </c>
      <c r="I7" s="33" t="s">
        <v>37</v>
      </c>
      <c r="J7" s="33" t="s">
        <v>43</v>
      </c>
      <c r="K7" s="33" t="s">
        <v>39</v>
      </c>
      <c r="L7" s="33" t="s">
        <v>20</v>
      </c>
    </row>
    <row r="8" ht="40.8" spans="1:12">
      <c r="A8" s="80">
        <v>5</v>
      </c>
      <c r="B8" s="80" t="s">
        <v>44</v>
      </c>
      <c r="C8" s="80" t="s">
        <v>45</v>
      </c>
      <c r="D8" s="80" t="s">
        <v>46</v>
      </c>
      <c r="E8" s="80" t="s">
        <v>47</v>
      </c>
      <c r="F8" s="80" t="s">
        <v>48</v>
      </c>
      <c r="G8" s="33" t="s">
        <v>49</v>
      </c>
      <c r="H8" s="33" t="s">
        <v>50</v>
      </c>
      <c r="I8" s="33" t="s">
        <v>51</v>
      </c>
      <c r="J8" s="33" t="s">
        <v>52</v>
      </c>
      <c r="K8" s="33" t="s">
        <v>50</v>
      </c>
      <c r="L8" s="33" t="s">
        <v>37</v>
      </c>
    </row>
    <row r="9" ht="20.4" spans="1:12">
      <c r="A9" s="81"/>
      <c r="B9" s="81"/>
      <c r="C9" s="81"/>
      <c r="D9" s="81"/>
      <c r="E9" s="81"/>
      <c r="F9" s="81"/>
      <c r="G9" s="33" t="s">
        <v>53</v>
      </c>
      <c r="H9" s="33" t="s">
        <v>54</v>
      </c>
      <c r="I9" s="33" t="s">
        <v>25</v>
      </c>
      <c r="J9" s="33" t="s">
        <v>55</v>
      </c>
      <c r="K9" s="33" t="s">
        <v>56</v>
      </c>
      <c r="L9" s="33" t="s">
        <v>57</v>
      </c>
    </row>
    <row r="10" ht="50" customHeight="1" spans="1:12">
      <c r="A10" s="33">
        <v>6</v>
      </c>
      <c r="B10" s="33" t="s">
        <v>44</v>
      </c>
      <c r="C10" s="33" t="s">
        <v>58</v>
      </c>
      <c r="D10" s="33" t="s">
        <v>59</v>
      </c>
      <c r="E10" s="33" t="s">
        <v>60</v>
      </c>
      <c r="F10" s="33" t="s">
        <v>51</v>
      </c>
      <c r="G10" s="33" t="s">
        <v>61</v>
      </c>
      <c r="H10" s="33" t="s">
        <v>62</v>
      </c>
      <c r="I10" s="33" t="s">
        <v>20</v>
      </c>
      <c r="J10" s="33" t="s">
        <v>63</v>
      </c>
      <c r="K10" s="33" t="s">
        <v>62</v>
      </c>
      <c r="L10" s="33" t="s">
        <v>20</v>
      </c>
    </row>
    <row r="11" ht="20.4" spans="1:12">
      <c r="A11" s="80">
        <v>7</v>
      </c>
      <c r="B11" s="80" t="s">
        <v>44</v>
      </c>
      <c r="C11" s="80" t="s">
        <v>64</v>
      </c>
      <c r="D11" s="80" t="s">
        <v>65</v>
      </c>
      <c r="E11" s="80" t="s">
        <v>66</v>
      </c>
      <c r="F11" s="80" t="s">
        <v>48</v>
      </c>
      <c r="G11" s="33" t="s">
        <v>67</v>
      </c>
      <c r="H11" s="33" t="s">
        <v>68</v>
      </c>
      <c r="I11" s="33" t="s">
        <v>51</v>
      </c>
      <c r="J11" s="80" t="s">
        <v>69</v>
      </c>
      <c r="K11" s="80" t="s">
        <v>70</v>
      </c>
      <c r="L11" s="80" t="s">
        <v>71</v>
      </c>
    </row>
    <row r="12" ht="20.4" spans="1:12">
      <c r="A12" s="81"/>
      <c r="B12" s="81"/>
      <c r="C12" s="81"/>
      <c r="D12" s="81"/>
      <c r="E12" s="81"/>
      <c r="F12" s="81"/>
      <c r="G12" s="33" t="s">
        <v>72</v>
      </c>
      <c r="H12" s="33" t="s">
        <v>73</v>
      </c>
      <c r="I12" s="33" t="s">
        <v>37</v>
      </c>
      <c r="J12" s="81"/>
      <c r="K12" s="81"/>
      <c r="L12" s="81"/>
    </row>
    <row r="13" ht="20.4" spans="1:12">
      <c r="A13" s="80">
        <v>8</v>
      </c>
      <c r="B13" s="80" t="s">
        <v>44</v>
      </c>
      <c r="C13" s="80" t="s">
        <v>74</v>
      </c>
      <c r="D13" s="80" t="s">
        <v>75</v>
      </c>
      <c r="E13" s="80" t="s">
        <v>76</v>
      </c>
      <c r="F13" s="80" t="s">
        <v>77</v>
      </c>
      <c r="G13" s="33" t="s">
        <v>78</v>
      </c>
      <c r="H13" s="33" t="s">
        <v>79</v>
      </c>
      <c r="I13" s="33" t="s">
        <v>80</v>
      </c>
      <c r="J13" s="80" t="s">
        <v>81</v>
      </c>
      <c r="K13" s="80" t="s">
        <v>82</v>
      </c>
      <c r="L13" s="80" t="s">
        <v>71</v>
      </c>
    </row>
    <row r="14" ht="40.8" spans="1:12">
      <c r="A14" s="81"/>
      <c r="B14" s="81"/>
      <c r="C14" s="81"/>
      <c r="D14" s="81"/>
      <c r="E14" s="81"/>
      <c r="F14" s="81"/>
      <c r="G14" s="33" t="s">
        <v>83</v>
      </c>
      <c r="H14" s="33" t="s">
        <v>84</v>
      </c>
      <c r="I14" s="33" t="s">
        <v>85</v>
      </c>
      <c r="J14" s="81"/>
      <c r="K14" s="81"/>
      <c r="L14" s="81"/>
    </row>
    <row r="15" ht="20.4" spans="1:12">
      <c r="A15" s="80">
        <v>9</v>
      </c>
      <c r="B15" s="80" t="s">
        <v>44</v>
      </c>
      <c r="C15" s="80" t="s">
        <v>86</v>
      </c>
      <c r="D15" s="80" t="s">
        <v>87</v>
      </c>
      <c r="E15" s="80" t="s">
        <v>88</v>
      </c>
      <c r="F15" s="80" t="s">
        <v>77</v>
      </c>
      <c r="G15" s="33" t="s">
        <v>89</v>
      </c>
      <c r="H15" s="33" t="s">
        <v>90</v>
      </c>
      <c r="I15" s="33" t="s">
        <v>51</v>
      </c>
      <c r="J15" s="80" t="s">
        <v>91</v>
      </c>
      <c r="K15" s="80" t="s">
        <v>92</v>
      </c>
      <c r="L15" s="80" t="s">
        <v>71</v>
      </c>
    </row>
    <row r="16" ht="40.8" spans="1:12">
      <c r="A16" s="81"/>
      <c r="B16" s="81"/>
      <c r="C16" s="81"/>
      <c r="D16" s="81"/>
      <c r="E16" s="81"/>
      <c r="F16" s="81"/>
      <c r="G16" s="33" t="s">
        <v>83</v>
      </c>
      <c r="H16" s="33" t="s">
        <v>84</v>
      </c>
      <c r="I16" s="33" t="s">
        <v>85</v>
      </c>
      <c r="J16" s="81"/>
      <c r="K16" s="81"/>
      <c r="L16" s="81"/>
    </row>
    <row r="17" ht="40.8" spans="1:12">
      <c r="A17" s="33">
        <v>10</v>
      </c>
      <c r="B17" s="33" t="s">
        <v>93</v>
      </c>
      <c r="C17" s="33" t="s">
        <v>94</v>
      </c>
      <c r="D17" s="33" t="s">
        <v>95</v>
      </c>
      <c r="E17" s="33" t="s">
        <v>96</v>
      </c>
      <c r="F17" s="33" t="s">
        <v>14</v>
      </c>
      <c r="G17" s="33" t="s">
        <v>97</v>
      </c>
      <c r="H17" s="33" t="s">
        <v>98</v>
      </c>
      <c r="I17" s="33" t="s">
        <v>80</v>
      </c>
      <c r="J17" s="33" t="s">
        <v>99</v>
      </c>
      <c r="K17" s="33" t="s">
        <v>98</v>
      </c>
      <c r="L17" s="33" t="s">
        <v>80</v>
      </c>
    </row>
    <row r="18" ht="40.8" spans="1:12">
      <c r="A18" s="33">
        <v>11</v>
      </c>
      <c r="B18" s="33" t="s">
        <v>100</v>
      </c>
      <c r="C18" s="33" t="s">
        <v>101</v>
      </c>
      <c r="D18" s="33" t="s">
        <v>102</v>
      </c>
      <c r="E18" s="33" t="s">
        <v>103</v>
      </c>
      <c r="F18" s="33" t="s">
        <v>14</v>
      </c>
      <c r="G18" s="33" t="s">
        <v>104</v>
      </c>
      <c r="H18" s="33" t="s">
        <v>105</v>
      </c>
      <c r="I18" s="33" t="s">
        <v>51</v>
      </c>
      <c r="J18" s="33" t="s">
        <v>106</v>
      </c>
      <c r="K18" s="33" t="s">
        <v>105</v>
      </c>
      <c r="L18" s="33" t="s">
        <v>20</v>
      </c>
    </row>
    <row r="19" ht="40.8" spans="1:12">
      <c r="A19" s="33">
        <v>12</v>
      </c>
      <c r="B19" s="33" t="s">
        <v>100</v>
      </c>
      <c r="C19" s="33" t="s">
        <v>107</v>
      </c>
      <c r="D19" s="33"/>
      <c r="E19" s="33" t="s">
        <v>103</v>
      </c>
      <c r="F19" s="33" t="s">
        <v>14</v>
      </c>
      <c r="G19" s="33" t="s">
        <v>108</v>
      </c>
      <c r="H19" s="33" t="s">
        <v>109</v>
      </c>
      <c r="I19" s="33" t="s">
        <v>37</v>
      </c>
      <c r="J19" s="33" t="s">
        <v>110</v>
      </c>
      <c r="K19" s="33" t="s">
        <v>109</v>
      </c>
      <c r="L19" s="33" t="s">
        <v>20</v>
      </c>
    </row>
    <row r="20" ht="40.8" spans="1:12">
      <c r="A20" s="33">
        <v>13</v>
      </c>
      <c r="B20" s="33" t="s">
        <v>100</v>
      </c>
      <c r="C20" s="33" t="s">
        <v>111</v>
      </c>
      <c r="D20" s="33"/>
      <c r="E20" s="33" t="s">
        <v>103</v>
      </c>
      <c r="F20" s="33" t="s">
        <v>14</v>
      </c>
      <c r="G20" s="33" t="s">
        <v>112</v>
      </c>
      <c r="H20" s="33" t="s">
        <v>113</v>
      </c>
      <c r="I20" s="33" t="s">
        <v>20</v>
      </c>
      <c r="J20" s="33" t="s">
        <v>114</v>
      </c>
      <c r="K20" s="33" t="s">
        <v>113</v>
      </c>
      <c r="L20" s="33" t="s">
        <v>20</v>
      </c>
    </row>
    <row r="21" ht="61.2" spans="1:12">
      <c r="A21" s="33">
        <v>14</v>
      </c>
      <c r="B21" s="33" t="s">
        <v>100</v>
      </c>
      <c r="C21" s="33" t="s">
        <v>115</v>
      </c>
      <c r="D21" s="33" t="s">
        <v>116</v>
      </c>
      <c r="E21" s="33" t="s">
        <v>117</v>
      </c>
      <c r="F21" s="33" t="s">
        <v>118</v>
      </c>
      <c r="G21" s="33" t="s">
        <v>119</v>
      </c>
      <c r="H21" s="33" t="s">
        <v>120</v>
      </c>
      <c r="I21" s="33" t="s">
        <v>37</v>
      </c>
      <c r="J21" s="33" t="s">
        <v>121</v>
      </c>
      <c r="K21" s="33" t="s">
        <v>120</v>
      </c>
      <c r="L21" s="33" t="s">
        <v>122</v>
      </c>
    </row>
    <row r="22" ht="40.8" spans="1:12">
      <c r="A22" s="33">
        <v>15</v>
      </c>
      <c r="B22" s="33" t="s">
        <v>100</v>
      </c>
      <c r="C22" s="33" t="s">
        <v>123</v>
      </c>
      <c r="D22" s="33"/>
      <c r="E22" s="33" t="s">
        <v>117</v>
      </c>
      <c r="F22" s="33" t="s">
        <v>118</v>
      </c>
      <c r="G22" s="33" t="s">
        <v>124</v>
      </c>
      <c r="H22" s="33" t="s">
        <v>105</v>
      </c>
      <c r="I22" s="33" t="s">
        <v>37</v>
      </c>
      <c r="J22" s="33" t="s">
        <v>106</v>
      </c>
      <c r="K22" s="33" t="s">
        <v>105</v>
      </c>
      <c r="L22" s="33" t="s">
        <v>20</v>
      </c>
    </row>
    <row r="23" ht="40.8" spans="1:12">
      <c r="A23" s="33">
        <v>16</v>
      </c>
      <c r="B23" s="33" t="s">
        <v>100</v>
      </c>
      <c r="C23" s="33" t="s">
        <v>125</v>
      </c>
      <c r="D23" s="33"/>
      <c r="E23" s="33" t="s">
        <v>117</v>
      </c>
      <c r="F23" s="33" t="s">
        <v>118</v>
      </c>
      <c r="G23" s="33" t="s">
        <v>126</v>
      </c>
      <c r="H23" s="33" t="s">
        <v>127</v>
      </c>
      <c r="I23" s="33" t="s">
        <v>37</v>
      </c>
      <c r="J23" s="33" t="s">
        <v>128</v>
      </c>
      <c r="K23" s="33" t="s">
        <v>127</v>
      </c>
      <c r="L23" s="33" t="s">
        <v>20</v>
      </c>
    </row>
    <row r="24" ht="61.2" spans="1:12">
      <c r="A24" s="33">
        <v>17</v>
      </c>
      <c r="B24" s="33" t="s">
        <v>100</v>
      </c>
      <c r="C24" s="33" t="s">
        <v>129</v>
      </c>
      <c r="D24" s="33"/>
      <c r="E24" s="33" t="s">
        <v>117</v>
      </c>
      <c r="F24" s="33" t="s">
        <v>118</v>
      </c>
      <c r="G24" s="33" t="s">
        <v>119</v>
      </c>
      <c r="H24" s="33" t="s">
        <v>120</v>
      </c>
      <c r="I24" s="33" t="s">
        <v>37</v>
      </c>
      <c r="J24" s="33" t="s">
        <v>121</v>
      </c>
      <c r="K24" s="33" t="s">
        <v>120</v>
      </c>
      <c r="L24" s="33" t="s">
        <v>122</v>
      </c>
    </row>
    <row r="25" ht="40.8" spans="1:12">
      <c r="A25" s="33">
        <v>18</v>
      </c>
      <c r="B25" s="33" t="s">
        <v>130</v>
      </c>
      <c r="C25" s="33" t="s">
        <v>131</v>
      </c>
      <c r="D25" s="33" t="s">
        <v>132</v>
      </c>
      <c r="E25" s="33" t="s">
        <v>133</v>
      </c>
      <c r="F25" s="33" t="s">
        <v>14</v>
      </c>
      <c r="G25" s="33" t="s">
        <v>134</v>
      </c>
      <c r="H25" s="33" t="s">
        <v>135</v>
      </c>
      <c r="I25" s="33" t="s">
        <v>80</v>
      </c>
      <c r="J25" s="33" t="s">
        <v>136</v>
      </c>
      <c r="K25" s="33" t="s">
        <v>135</v>
      </c>
      <c r="L25" s="33" t="s">
        <v>80</v>
      </c>
    </row>
    <row r="26" ht="40.8" spans="1:12">
      <c r="A26" s="33">
        <v>19</v>
      </c>
      <c r="B26" s="33" t="s">
        <v>130</v>
      </c>
      <c r="C26" s="33" t="s">
        <v>137</v>
      </c>
      <c r="D26" s="33" t="s">
        <v>138</v>
      </c>
      <c r="E26" s="33" t="s">
        <v>133</v>
      </c>
      <c r="F26" s="33" t="s">
        <v>14</v>
      </c>
      <c r="G26" s="33" t="s">
        <v>139</v>
      </c>
      <c r="H26" s="33" t="s">
        <v>140</v>
      </c>
      <c r="I26" s="33" t="s">
        <v>80</v>
      </c>
      <c r="J26" s="33" t="s">
        <v>141</v>
      </c>
      <c r="K26" s="33" t="s">
        <v>140</v>
      </c>
      <c r="L26" s="33" t="s">
        <v>80</v>
      </c>
    </row>
    <row r="27" ht="40.8" spans="1:12">
      <c r="A27" s="33">
        <v>20</v>
      </c>
      <c r="B27" s="33" t="s">
        <v>130</v>
      </c>
      <c r="C27" s="33" t="s">
        <v>142</v>
      </c>
      <c r="D27" s="33" t="s">
        <v>143</v>
      </c>
      <c r="E27" s="33" t="s">
        <v>133</v>
      </c>
      <c r="F27" s="33" t="s">
        <v>14</v>
      </c>
      <c r="G27" s="33" t="s">
        <v>144</v>
      </c>
      <c r="H27" s="33" t="s">
        <v>145</v>
      </c>
      <c r="I27" s="33" t="s">
        <v>80</v>
      </c>
      <c r="J27" s="33" t="s">
        <v>146</v>
      </c>
      <c r="K27" s="33" t="s">
        <v>145</v>
      </c>
      <c r="L27" s="33" t="s">
        <v>80</v>
      </c>
    </row>
    <row r="28" ht="40.8" spans="1:12">
      <c r="A28" s="33">
        <v>21</v>
      </c>
      <c r="B28" s="33" t="s">
        <v>130</v>
      </c>
      <c r="C28" s="33" t="s">
        <v>147</v>
      </c>
      <c r="D28" s="33" t="s">
        <v>148</v>
      </c>
      <c r="E28" s="80" t="s">
        <v>133</v>
      </c>
      <c r="F28" s="33" t="s">
        <v>14</v>
      </c>
      <c r="G28" s="33" t="s">
        <v>149</v>
      </c>
      <c r="H28" s="33" t="s">
        <v>150</v>
      </c>
      <c r="I28" s="33" t="s">
        <v>37</v>
      </c>
      <c r="J28" s="33" t="s">
        <v>151</v>
      </c>
      <c r="K28" s="33" t="s">
        <v>150</v>
      </c>
      <c r="L28" s="33" t="s">
        <v>80</v>
      </c>
    </row>
    <row r="29" ht="40.8" spans="1:12">
      <c r="A29" s="33">
        <v>22</v>
      </c>
      <c r="B29" s="33" t="s">
        <v>130</v>
      </c>
      <c r="C29" s="33" t="s">
        <v>152</v>
      </c>
      <c r="D29" s="33"/>
      <c r="E29" s="82"/>
      <c r="F29" s="33" t="s">
        <v>14</v>
      </c>
      <c r="G29" s="33" t="s">
        <v>149</v>
      </c>
      <c r="H29" s="33" t="s">
        <v>150</v>
      </c>
      <c r="I29" s="33" t="s">
        <v>37</v>
      </c>
      <c r="J29" s="33" t="s">
        <v>153</v>
      </c>
      <c r="K29" s="33" t="s">
        <v>150</v>
      </c>
      <c r="L29" s="33" t="s">
        <v>80</v>
      </c>
    </row>
    <row r="30" ht="40.8" spans="1:12">
      <c r="A30" s="33">
        <v>23</v>
      </c>
      <c r="B30" s="33" t="s">
        <v>130</v>
      </c>
      <c r="C30" s="33" t="s">
        <v>154</v>
      </c>
      <c r="D30" s="33"/>
      <c r="E30" s="81"/>
      <c r="F30" s="33" t="s">
        <v>14</v>
      </c>
      <c r="G30" s="33" t="s">
        <v>149</v>
      </c>
      <c r="H30" s="33" t="s">
        <v>150</v>
      </c>
      <c r="I30" s="33" t="s">
        <v>37</v>
      </c>
      <c r="J30" s="33" t="s">
        <v>155</v>
      </c>
      <c r="K30" s="33" t="s">
        <v>150</v>
      </c>
      <c r="L30" s="33" t="s">
        <v>80</v>
      </c>
    </row>
    <row r="31" ht="40.8" spans="1:12">
      <c r="A31" s="33">
        <v>24</v>
      </c>
      <c r="B31" s="33" t="s">
        <v>156</v>
      </c>
      <c r="C31" s="33" t="s">
        <v>157</v>
      </c>
      <c r="D31" s="83" t="s">
        <v>158</v>
      </c>
      <c r="E31" s="83" t="s">
        <v>159</v>
      </c>
      <c r="F31" s="83" t="s">
        <v>14</v>
      </c>
      <c r="G31" s="84" t="s">
        <v>160</v>
      </c>
      <c r="H31" s="85" t="s">
        <v>161</v>
      </c>
      <c r="I31" s="84" t="s">
        <v>122</v>
      </c>
      <c r="J31" s="86" t="s">
        <v>162</v>
      </c>
      <c r="K31" s="86" t="s">
        <v>161</v>
      </c>
      <c r="L31" s="86" t="s">
        <v>20</v>
      </c>
    </row>
    <row r="32" ht="40.8" spans="1:12">
      <c r="A32" s="33">
        <v>25</v>
      </c>
      <c r="B32" s="33" t="s">
        <v>156</v>
      </c>
      <c r="C32" s="33" t="s">
        <v>163</v>
      </c>
      <c r="D32" s="87"/>
      <c r="E32" s="87"/>
      <c r="F32" s="87"/>
      <c r="G32" s="84" t="s">
        <v>164</v>
      </c>
      <c r="H32" s="85" t="s">
        <v>165</v>
      </c>
      <c r="I32" s="84" t="s">
        <v>166</v>
      </c>
      <c r="J32" s="86" t="s">
        <v>167</v>
      </c>
      <c r="K32" s="86" t="s">
        <v>165</v>
      </c>
      <c r="L32" s="86" t="s">
        <v>37</v>
      </c>
    </row>
    <row r="33" ht="40.8" spans="1:12">
      <c r="A33" s="33">
        <v>26</v>
      </c>
      <c r="B33" s="33" t="s">
        <v>156</v>
      </c>
      <c r="C33" s="33" t="s">
        <v>168</v>
      </c>
      <c r="D33" s="88"/>
      <c r="E33" s="88"/>
      <c r="F33" s="88"/>
      <c r="G33" s="84" t="s">
        <v>169</v>
      </c>
      <c r="H33" s="85" t="s">
        <v>170</v>
      </c>
      <c r="I33" s="84" t="s">
        <v>166</v>
      </c>
      <c r="J33" s="84" t="s">
        <v>171</v>
      </c>
      <c r="K33" s="86" t="s">
        <v>170</v>
      </c>
      <c r="L33" s="84" t="s">
        <v>37</v>
      </c>
    </row>
    <row r="34" ht="40.8" spans="1:12">
      <c r="A34" s="33">
        <v>27</v>
      </c>
      <c r="B34" s="33" t="s">
        <v>156</v>
      </c>
      <c r="C34" s="33" t="s">
        <v>172</v>
      </c>
      <c r="D34" s="83" t="s">
        <v>173</v>
      </c>
      <c r="E34" s="83" t="s">
        <v>174</v>
      </c>
      <c r="F34" s="83" t="s">
        <v>25</v>
      </c>
      <c r="G34" s="84" t="s">
        <v>175</v>
      </c>
      <c r="H34" s="84" t="s">
        <v>174</v>
      </c>
      <c r="I34" s="84" t="s">
        <v>176</v>
      </c>
      <c r="J34" s="84" t="s">
        <v>177</v>
      </c>
      <c r="K34" s="86" t="s">
        <v>178</v>
      </c>
      <c r="L34" s="33" t="s">
        <v>71</v>
      </c>
    </row>
    <row r="35" ht="40.8" spans="1:12">
      <c r="A35" s="33">
        <v>28</v>
      </c>
      <c r="B35" s="33" t="s">
        <v>156</v>
      </c>
      <c r="C35" s="33" t="s">
        <v>179</v>
      </c>
      <c r="D35" s="87"/>
      <c r="E35" s="87"/>
      <c r="F35" s="87"/>
      <c r="G35" s="84" t="s">
        <v>175</v>
      </c>
      <c r="H35" s="84" t="s">
        <v>174</v>
      </c>
      <c r="I35" s="84" t="s">
        <v>176</v>
      </c>
      <c r="J35" s="84" t="s">
        <v>180</v>
      </c>
      <c r="K35" s="86" t="s">
        <v>181</v>
      </c>
      <c r="L35" s="33" t="s">
        <v>71</v>
      </c>
    </row>
    <row r="36" ht="40.8" spans="1:12">
      <c r="A36" s="33">
        <v>29</v>
      </c>
      <c r="B36" s="33" t="s">
        <v>156</v>
      </c>
      <c r="C36" s="33" t="s">
        <v>182</v>
      </c>
      <c r="D36" s="88"/>
      <c r="E36" s="88"/>
      <c r="F36" s="88"/>
      <c r="G36" s="84" t="s">
        <v>175</v>
      </c>
      <c r="H36" s="84" t="s">
        <v>174</v>
      </c>
      <c r="I36" s="84" t="s">
        <v>176</v>
      </c>
      <c r="J36" s="84" t="s">
        <v>183</v>
      </c>
      <c r="K36" s="86" t="s">
        <v>184</v>
      </c>
      <c r="L36" s="84" t="s">
        <v>185</v>
      </c>
    </row>
    <row r="37" ht="20.4" spans="1:12">
      <c r="A37" s="33">
        <v>30</v>
      </c>
      <c r="B37" s="33" t="s">
        <v>156</v>
      </c>
      <c r="C37" s="33" t="s">
        <v>186</v>
      </c>
      <c r="D37" s="89" t="s">
        <v>187</v>
      </c>
      <c r="E37" s="89" t="s">
        <v>188</v>
      </c>
      <c r="F37" s="89" t="s">
        <v>25</v>
      </c>
      <c r="G37" s="90" t="s">
        <v>189</v>
      </c>
      <c r="H37" s="90" t="s">
        <v>188</v>
      </c>
      <c r="I37" s="90" t="s">
        <v>190</v>
      </c>
      <c r="J37" s="84" t="s">
        <v>191</v>
      </c>
      <c r="K37" s="86" t="s">
        <v>192</v>
      </c>
      <c r="L37" s="33" t="s">
        <v>71</v>
      </c>
    </row>
    <row r="38" ht="20.4" spans="1:12">
      <c r="A38" s="33">
        <v>31</v>
      </c>
      <c r="B38" s="33" t="s">
        <v>156</v>
      </c>
      <c r="C38" s="33" t="s">
        <v>193</v>
      </c>
      <c r="D38" s="91"/>
      <c r="E38" s="91"/>
      <c r="F38" s="91"/>
      <c r="G38" s="92" t="s">
        <v>189</v>
      </c>
      <c r="H38" s="92" t="s">
        <v>188</v>
      </c>
      <c r="I38" s="92" t="s">
        <v>190</v>
      </c>
      <c r="J38" s="84" t="s">
        <v>194</v>
      </c>
      <c r="K38" s="86" t="s">
        <v>195</v>
      </c>
      <c r="L38" s="33" t="s">
        <v>71</v>
      </c>
    </row>
    <row r="39" ht="20.4" spans="1:12">
      <c r="A39" s="33">
        <v>32</v>
      </c>
      <c r="B39" s="33" t="s">
        <v>156</v>
      </c>
      <c r="C39" s="33" t="s">
        <v>196</v>
      </c>
      <c r="D39" s="93"/>
      <c r="E39" s="93"/>
      <c r="F39" s="93"/>
      <c r="G39" s="92" t="s">
        <v>189</v>
      </c>
      <c r="H39" s="92" t="s">
        <v>188</v>
      </c>
      <c r="I39" s="92" t="s">
        <v>190</v>
      </c>
      <c r="J39" s="84" t="s">
        <v>197</v>
      </c>
      <c r="K39" s="86" t="s">
        <v>198</v>
      </c>
      <c r="L39" s="33" t="s">
        <v>71</v>
      </c>
    </row>
    <row r="40" ht="40.8" spans="1:12">
      <c r="A40" s="33">
        <v>33</v>
      </c>
      <c r="B40" s="33" t="s">
        <v>156</v>
      </c>
      <c r="C40" s="33" t="s">
        <v>199</v>
      </c>
      <c r="D40" s="94" t="s">
        <v>200</v>
      </c>
      <c r="E40" s="94" t="s">
        <v>201</v>
      </c>
      <c r="F40" s="94" t="s">
        <v>25</v>
      </c>
      <c r="G40" s="84" t="s">
        <v>202</v>
      </c>
      <c r="H40" s="85" t="s">
        <v>201</v>
      </c>
      <c r="I40" s="84" t="s">
        <v>203</v>
      </c>
      <c r="J40" s="84" t="s">
        <v>204</v>
      </c>
      <c r="K40" s="86" t="s">
        <v>205</v>
      </c>
      <c r="L40" s="84" t="s">
        <v>206</v>
      </c>
    </row>
    <row r="41" ht="40.8" spans="1:12">
      <c r="A41" s="33">
        <v>34</v>
      </c>
      <c r="B41" s="33" t="s">
        <v>156</v>
      </c>
      <c r="C41" s="33" t="s">
        <v>207</v>
      </c>
      <c r="D41" s="89" t="s">
        <v>208</v>
      </c>
      <c r="E41" s="89" t="s">
        <v>209</v>
      </c>
      <c r="F41" s="89" t="s">
        <v>210</v>
      </c>
      <c r="G41" s="84" t="s">
        <v>211</v>
      </c>
      <c r="H41" s="85" t="s">
        <v>209</v>
      </c>
      <c r="I41" s="90" t="s">
        <v>212</v>
      </c>
      <c r="J41" s="84" t="s">
        <v>213</v>
      </c>
      <c r="K41" s="86" t="s">
        <v>214</v>
      </c>
      <c r="L41" s="84" t="s">
        <v>215</v>
      </c>
    </row>
    <row r="42" ht="40.8" spans="1:12">
      <c r="A42" s="33">
        <v>35</v>
      </c>
      <c r="B42" s="33" t="s">
        <v>156</v>
      </c>
      <c r="C42" s="33" t="s">
        <v>216</v>
      </c>
      <c r="D42" s="93"/>
      <c r="E42" s="93"/>
      <c r="F42" s="93"/>
      <c r="G42" s="92" t="s">
        <v>211</v>
      </c>
      <c r="H42" s="90" t="s">
        <v>209</v>
      </c>
      <c r="I42" s="92" t="s">
        <v>212</v>
      </c>
      <c r="J42" s="84" t="s">
        <v>217</v>
      </c>
      <c r="K42" s="86" t="s">
        <v>218</v>
      </c>
      <c r="L42" s="33" t="s">
        <v>20</v>
      </c>
    </row>
    <row r="43" ht="40.8" spans="1:12">
      <c r="A43" s="33">
        <v>36</v>
      </c>
      <c r="B43" s="33" t="s">
        <v>156</v>
      </c>
      <c r="C43" s="33" t="s">
        <v>219</v>
      </c>
      <c r="D43" s="94" t="s">
        <v>220</v>
      </c>
      <c r="E43" s="94" t="s">
        <v>221</v>
      </c>
      <c r="F43" s="94" t="s">
        <v>25</v>
      </c>
      <c r="G43" s="84" t="s">
        <v>222</v>
      </c>
      <c r="H43" s="85" t="s">
        <v>221</v>
      </c>
      <c r="I43" s="92" t="s">
        <v>212</v>
      </c>
      <c r="J43" s="84" t="s">
        <v>223</v>
      </c>
      <c r="K43" s="86" t="s">
        <v>224</v>
      </c>
      <c r="L43" s="33" t="s">
        <v>71</v>
      </c>
    </row>
    <row r="44" ht="40.8" spans="1:12">
      <c r="A44" s="33">
        <v>37</v>
      </c>
      <c r="B44" s="33" t="s">
        <v>225</v>
      </c>
      <c r="C44" s="33" t="s">
        <v>226</v>
      </c>
      <c r="D44" s="33" t="s">
        <v>227</v>
      </c>
      <c r="E44" s="33" t="s">
        <v>228</v>
      </c>
      <c r="F44" s="80" t="s">
        <v>215</v>
      </c>
      <c r="G44" s="33" t="s">
        <v>229</v>
      </c>
      <c r="H44" s="33" t="s">
        <v>230</v>
      </c>
      <c r="I44" s="33" t="s">
        <v>20</v>
      </c>
      <c r="J44" s="33" t="s">
        <v>231</v>
      </c>
      <c r="K44" s="33" t="s">
        <v>232</v>
      </c>
      <c r="L44" s="33" t="s">
        <v>233</v>
      </c>
    </row>
    <row r="45" ht="40.8" spans="1:12">
      <c r="A45" s="33">
        <v>38</v>
      </c>
      <c r="B45" s="33" t="s">
        <v>225</v>
      </c>
      <c r="C45" s="33" t="s">
        <v>234</v>
      </c>
      <c r="D45" s="33"/>
      <c r="E45" s="33" t="s">
        <v>228</v>
      </c>
      <c r="F45" s="81"/>
      <c r="G45" s="33" t="s">
        <v>229</v>
      </c>
      <c r="H45" s="33" t="s">
        <v>230</v>
      </c>
      <c r="I45" s="33" t="s">
        <v>20</v>
      </c>
      <c r="J45" s="33" t="s">
        <v>235</v>
      </c>
      <c r="K45" s="33" t="s">
        <v>232</v>
      </c>
      <c r="L45" s="33" t="s">
        <v>236</v>
      </c>
    </row>
    <row r="46" ht="40.8" spans="1:12">
      <c r="A46" s="33">
        <v>39</v>
      </c>
      <c r="B46" s="33" t="s">
        <v>225</v>
      </c>
      <c r="C46" s="33" t="s">
        <v>237</v>
      </c>
      <c r="D46" s="33" t="s">
        <v>238</v>
      </c>
      <c r="E46" s="33" t="s">
        <v>239</v>
      </c>
      <c r="F46" s="33" t="s">
        <v>240</v>
      </c>
      <c r="G46" s="33" t="s">
        <v>241</v>
      </c>
      <c r="H46" s="33" t="s">
        <v>230</v>
      </c>
      <c r="I46" s="33" t="s">
        <v>85</v>
      </c>
      <c r="J46" s="33" t="s">
        <v>242</v>
      </c>
      <c r="K46" s="33" t="s">
        <v>243</v>
      </c>
      <c r="L46" s="33" t="s">
        <v>71</v>
      </c>
    </row>
    <row r="47" ht="40.8" spans="1:12">
      <c r="A47" s="33">
        <v>40</v>
      </c>
      <c r="B47" s="33" t="s">
        <v>225</v>
      </c>
      <c r="C47" s="33" t="s">
        <v>244</v>
      </c>
      <c r="D47" s="33" t="s">
        <v>245</v>
      </c>
      <c r="E47" s="33" t="s">
        <v>239</v>
      </c>
      <c r="F47" s="33" t="s">
        <v>246</v>
      </c>
      <c r="G47" s="33" t="s">
        <v>247</v>
      </c>
      <c r="H47" s="33" t="s">
        <v>230</v>
      </c>
      <c r="I47" s="33" t="s">
        <v>20</v>
      </c>
      <c r="J47" s="33" t="s">
        <v>248</v>
      </c>
      <c r="K47" s="33" t="s">
        <v>249</v>
      </c>
      <c r="L47" s="33" t="s">
        <v>71</v>
      </c>
    </row>
    <row r="48" ht="40.8" spans="1:12">
      <c r="A48" s="33">
        <v>41</v>
      </c>
      <c r="B48" s="33" t="s">
        <v>225</v>
      </c>
      <c r="C48" s="33" t="s">
        <v>250</v>
      </c>
      <c r="D48" s="33"/>
      <c r="E48" s="33" t="s">
        <v>239</v>
      </c>
      <c r="F48" s="33" t="s">
        <v>246</v>
      </c>
      <c r="G48" s="33" t="s">
        <v>251</v>
      </c>
      <c r="H48" s="33" t="s">
        <v>230</v>
      </c>
      <c r="I48" s="33" t="s">
        <v>20</v>
      </c>
      <c r="J48" s="33" t="s">
        <v>252</v>
      </c>
      <c r="K48" s="33" t="s">
        <v>253</v>
      </c>
      <c r="L48" s="33" t="s">
        <v>71</v>
      </c>
    </row>
    <row r="49" ht="40.8" spans="1:12">
      <c r="A49" s="33">
        <v>42</v>
      </c>
      <c r="B49" s="33" t="s">
        <v>225</v>
      </c>
      <c r="C49" s="33" t="s">
        <v>254</v>
      </c>
      <c r="D49" s="33" t="s">
        <v>255</v>
      </c>
      <c r="E49" s="33" t="s">
        <v>256</v>
      </c>
      <c r="F49" s="33" t="s">
        <v>25</v>
      </c>
      <c r="G49" s="33" t="s">
        <v>257</v>
      </c>
      <c r="H49" s="33" t="s">
        <v>230</v>
      </c>
      <c r="I49" s="33" t="s">
        <v>20</v>
      </c>
      <c r="J49" s="33" t="s">
        <v>258</v>
      </c>
      <c r="K49" s="33" t="s">
        <v>259</v>
      </c>
      <c r="L49" s="33" t="s">
        <v>185</v>
      </c>
    </row>
    <row r="50" ht="40.8" spans="1:12">
      <c r="A50" s="33">
        <v>43</v>
      </c>
      <c r="B50" s="33" t="s">
        <v>225</v>
      </c>
      <c r="C50" s="33" t="s">
        <v>260</v>
      </c>
      <c r="D50" s="33" t="s">
        <v>261</v>
      </c>
      <c r="E50" s="33" t="s">
        <v>256</v>
      </c>
      <c r="F50" s="33" t="s">
        <v>25</v>
      </c>
      <c r="G50" s="33" t="s">
        <v>262</v>
      </c>
      <c r="H50" s="33" t="s">
        <v>230</v>
      </c>
      <c r="I50" s="33" t="s">
        <v>20</v>
      </c>
      <c r="J50" s="33" t="s">
        <v>263</v>
      </c>
      <c r="K50" s="33" t="s">
        <v>264</v>
      </c>
      <c r="L50" s="33" t="s">
        <v>185</v>
      </c>
    </row>
    <row r="51" ht="40.8" spans="1:12">
      <c r="A51" s="33">
        <v>44</v>
      </c>
      <c r="B51" s="33" t="s">
        <v>225</v>
      </c>
      <c r="C51" s="33" t="s">
        <v>265</v>
      </c>
      <c r="D51" s="33" t="s">
        <v>266</v>
      </c>
      <c r="E51" s="33" t="s">
        <v>256</v>
      </c>
      <c r="F51" s="33" t="s">
        <v>25</v>
      </c>
      <c r="G51" s="33" t="s">
        <v>257</v>
      </c>
      <c r="H51" s="33" t="s">
        <v>230</v>
      </c>
      <c r="I51" s="33" t="s">
        <v>20</v>
      </c>
      <c r="J51" s="33" t="s">
        <v>267</v>
      </c>
      <c r="K51" s="33" t="s">
        <v>268</v>
      </c>
      <c r="L51" s="33" t="s">
        <v>20</v>
      </c>
    </row>
    <row r="52" ht="40.8" spans="1:12">
      <c r="A52" s="33">
        <v>45</v>
      </c>
      <c r="B52" s="33" t="s">
        <v>225</v>
      </c>
      <c r="C52" s="33" t="s">
        <v>269</v>
      </c>
      <c r="D52" s="33" t="s">
        <v>270</v>
      </c>
      <c r="E52" s="33" t="s">
        <v>256</v>
      </c>
      <c r="F52" s="33" t="s">
        <v>25</v>
      </c>
      <c r="G52" s="33" t="s">
        <v>271</v>
      </c>
      <c r="H52" s="33" t="s">
        <v>230</v>
      </c>
      <c r="I52" s="33" t="s">
        <v>20</v>
      </c>
      <c r="J52" s="33" t="s">
        <v>272</v>
      </c>
      <c r="K52" s="33" t="s">
        <v>273</v>
      </c>
      <c r="L52" s="33" t="s">
        <v>185</v>
      </c>
    </row>
    <row r="53" ht="61.2" spans="1:12">
      <c r="A53" s="33">
        <v>46</v>
      </c>
      <c r="B53" s="33" t="s">
        <v>225</v>
      </c>
      <c r="C53" s="33" t="s">
        <v>274</v>
      </c>
      <c r="D53" s="33" t="s">
        <v>275</v>
      </c>
      <c r="E53" s="33" t="s">
        <v>276</v>
      </c>
      <c r="F53" s="33" t="s">
        <v>25</v>
      </c>
      <c r="G53" s="33" t="s">
        <v>277</v>
      </c>
      <c r="H53" s="33" t="s">
        <v>276</v>
      </c>
      <c r="I53" s="33" t="s">
        <v>278</v>
      </c>
      <c r="J53" s="33" t="s">
        <v>279</v>
      </c>
      <c r="K53" s="33" t="s">
        <v>280</v>
      </c>
      <c r="L53" s="33" t="s">
        <v>185</v>
      </c>
    </row>
    <row r="54" ht="40.8" spans="1:12">
      <c r="A54" s="33">
        <v>47</v>
      </c>
      <c r="B54" s="33" t="s">
        <v>225</v>
      </c>
      <c r="C54" s="33" t="s">
        <v>281</v>
      </c>
      <c r="D54" s="33" t="s">
        <v>282</v>
      </c>
      <c r="E54" s="33" t="s">
        <v>283</v>
      </c>
      <c r="F54" s="33" t="s">
        <v>25</v>
      </c>
      <c r="G54" s="33" t="s">
        <v>284</v>
      </c>
      <c r="H54" s="33" t="s">
        <v>285</v>
      </c>
      <c r="I54" s="33" t="s">
        <v>20</v>
      </c>
      <c r="J54" s="33" t="s">
        <v>286</v>
      </c>
      <c r="K54" s="33" t="s">
        <v>287</v>
      </c>
      <c r="L54" s="33" t="s">
        <v>288</v>
      </c>
    </row>
    <row r="55" ht="40.8" spans="1:12">
      <c r="A55" s="33">
        <v>48</v>
      </c>
      <c r="B55" s="33" t="s">
        <v>225</v>
      </c>
      <c r="C55" s="33" t="s">
        <v>289</v>
      </c>
      <c r="D55" s="33" t="s">
        <v>290</v>
      </c>
      <c r="E55" s="33" t="s">
        <v>291</v>
      </c>
      <c r="F55" s="33" t="s">
        <v>246</v>
      </c>
      <c r="G55" s="33" t="s">
        <v>292</v>
      </c>
      <c r="H55" s="33" t="s">
        <v>285</v>
      </c>
      <c r="I55" s="33" t="s">
        <v>20</v>
      </c>
      <c r="J55" s="33" t="s">
        <v>293</v>
      </c>
      <c r="K55" s="33" t="s">
        <v>294</v>
      </c>
      <c r="L55" s="33" t="s">
        <v>295</v>
      </c>
    </row>
    <row r="56" ht="40.8" spans="1:12">
      <c r="A56" s="33">
        <v>49</v>
      </c>
      <c r="B56" s="33" t="s">
        <v>225</v>
      </c>
      <c r="C56" s="33" t="s">
        <v>296</v>
      </c>
      <c r="D56" s="33" t="s">
        <v>297</v>
      </c>
      <c r="E56" s="33" t="s">
        <v>291</v>
      </c>
      <c r="F56" s="33" t="s">
        <v>298</v>
      </c>
      <c r="G56" s="33" t="s">
        <v>292</v>
      </c>
      <c r="H56" s="33" t="s">
        <v>285</v>
      </c>
      <c r="I56" s="33" t="s">
        <v>20</v>
      </c>
      <c r="J56" s="33" t="s">
        <v>299</v>
      </c>
      <c r="K56" s="33" t="s">
        <v>300</v>
      </c>
      <c r="L56" s="33" t="s">
        <v>185</v>
      </c>
    </row>
    <row r="57" ht="40.8" spans="1:12">
      <c r="A57" s="33">
        <v>50</v>
      </c>
      <c r="B57" s="33" t="s">
        <v>225</v>
      </c>
      <c r="C57" s="33" t="s">
        <v>301</v>
      </c>
      <c r="D57" s="33" t="s">
        <v>302</v>
      </c>
      <c r="E57" s="33" t="s">
        <v>303</v>
      </c>
      <c r="F57" s="33" t="s">
        <v>215</v>
      </c>
      <c r="G57" s="33" t="s">
        <v>304</v>
      </c>
      <c r="H57" s="33" t="s">
        <v>305</v>
      </c>
      <c r="I57" s="33" t="s">
        <v>122</v>
      </c>
      <c r="J57" s="33" t="s">
        <v>306</v>
      </c>
      <c r="K57" s="33" t="s">
        <v>307</v>
      </c>
      <c r="L57" s="33" t="s">
        <v>295</v>
      </c>
    </row>
    <row r="58" ht="40.8" spans="1:12">
      <c r="A58" s="33">
        <v>51</v>
      </c>
      <c r="B58" s="33" t="s">
        <v>225</v>
      </c>
      <c r="C58" s="95" t="s">
        <v>308</v>
      </c>
      <c r="D58" s="33" t="s">
        <v>309</v>
      </c>
      <c r="E58" s="33" t="s">
        <v>303</v>
      </c>
      <c r="F58" s="33" t="s">
        <v>25</v>
      </c>
      <c r="G58" s="33" t="s">
        <v>304</v>
      </c>
      <c r="H58" s="33" t="s">
        <v>305</v>
      </c>
      <c r="I58" s="33" t="s">
        <v>122</v>
      </c>
      <c r="J58" s="33" t="s">
        <v>310</v>
      </c>
      <c r="K58" s="33" t="s">
        <v>311</v>
      </c>
      <c r="L58" s="33" t="s">
        <v>295</v>
      </c>
    </row>
    <row r="59" ht="40.8" spans="1:12">
      <c r="A59" s="33">
        <v>52</v>
      </c>
      <c r="B59" s="33" t="s">
        <v>225</v>
      </c>
      <c r="C59" s="33" t="s">
        <v>312</v>
      </c>
      <c r="D59" s="33" t="s">
        <v>302</v>
      </c>
      <c r="E59" s="33" t="s">
        <v>303</v>
      </c>
      <c r="F59" s="33" t="s">
        <v>215</v>
      </c>
      <c r="G59" s="33" t="s">
        <v>304</v>
      </c>
      <c r="H59" s="33" t="s">
        <v>305</v>
      </c>
      <c r="I59" s="33" t="s">
        <v>122</v>
      </c>
      <c r="J59" s="33" t="s">
        <v>313</v>
      </c>
      <c r="K59" s="33" t="s">
        <v>314</v>
      </c>
      <c r="L59" s="33" t="s">
        <v>295</v>
      </c>
    </row>
    <row r="60" ht="40.8" spans="1:12">
      <c r="A60" s="33">
        <v>53</v>
      </c>
      <c r="B60" s="33" t="s">
        <v>225</v>
      </c>
      <c r="C60" s="33" t="s">
        <v>315</v>
      </c>
      <c r="D60" s="33" t="s">
        <v>316</v>
      </c>
      <c r="E60" s="33" t="s">
        <v>317</v>
      </c>
      <c r="F60" s="33" t="s">
        <v>25</v>
      </c>
      <c r="G60" s="33" t="s">
        <v>318</v>
      </c>
      <c r="H60" s="33" t="s">
        <v>319</v>
      </c>
      <c r="I60" s="33" t="s">
        <v>20</v>
      </c>
      <c r="J60" s="33" t="s">
        <v>320</v>
      </c>
      <c r="K60" s="33" t="s">
        <v>321</v>
      </c>
      <c r="L60" s="33" t="s">
        <v>20</v>
      </c>
    </row>
    <row r="61" ht="40.8" spans="1:12">
      <c r="A61" s="33">
        <v>54</v>
      </c>
      <c r="B61" s="33" t="s">
        <v>225</v>
      </c>
      <c r="C61" s="33" t="s">
        <v>322</v>
      </c>
      <c r="D61" s="33" t="s">
        <v>323</v>
      </c>
      <c r="E61" s="33" t="s">
        <v>317</v>
      </c>
      <c r="F61" s="33" t="s">
        <v>25</v>
      </c>
      <c r="G61" s="33" t="s">
        <v>324</v>
      </c>
      <c r="H61" s="33" t="s">
        <v>319</v>
      </c>
      <c r="I61" s="33" t="s">
        <v>325</v>
      </c>
      <c r="J61" s="33" t="s">
        <v>326</v>
      </c>
      <c r="K61" s="33" t="s">
        <v>327</v>
      </c>
      <c r="L61" s="33" t="s">
        <v>236</v>
      </c>
    </row>
    <row r="62" ht="40.8" spans="1:12">
      <c r="A62" s="33">
        <v>55</v>
      </c>
      <c r="B62" s="33" t="s">
        <v>225</v>
      </c>
      <c r="C62" s="33" t="s">
        <v>328</v>
      </c>
      <c r="D62" s="33" t="s">
        <v>329</v>
      </c>
      <c r="E62" s="33" t="s">
        <v>317</v>
      </c>
      <c r="F62" s="33" t="s">
        <v>330</v>
      </c>
      <c r="G62" s="33" t="s">
        <v>331</v>
      </c>
      <c r="H62" s="33" t="s">
        <v>319</v>
      </c>
      <c r="I62" s="33" t="s">
        <v>122</v>
      </c>
      <c r="J62" s="33" t="s">
        <v>332</v>
      </c>
      <c r="K62" s="33" t="s">
        <v>333</v>
      </c>
      <c r="L62" s="33" t="s">
        <v>185</v>
      </c>
    </row>
    <row r="63" ht="40.8" spans="1:12">
      <c r="A63" s="33">
        <v>56</v>
      </c>
      <c r="B63" s="33" t="s">
        <v>334</v>
      </c>
      <c r="C63" s="33" t="s">
        <v>335</v>
      </c>
      <c r="D63" s="33" t="s">
        <v>336</v>
      </c>
      <c r="E63" s="33" t="s">
        <v>337</v>
      </c>
      <c r="F63" s="33" t="s">
        <v>14</v>
      </c>
      <c r="G63" s="33" t="s">
        <v>338</v>
      </c>
      <c r="H63" s="33" t="s">
        <v>339</v>
      </c>
      <c r="I63" s="33" t="s">
        <v>51</v>
      </c>
      <c r="J63" s="33" t="s">
        <v>340</v>
      </c>
      <c r="K63" s="33" t="s">
        <v>339</v>
      </c>
      <c r="L63" s="33" t="s">
        <v>37</v>
      </c>
    </row>
    <row r="64" ht="61.2" spans="1:12">
      <c r="A64" s="33">
        <v>57</v>
      </c>
      <c r="B64" s="33" t="s">
        <v>334</v>
      </c>
      <c r="C64" s="33" t="s">
        <v>341</v>
      </c>
      <c r="D64" s="33"/>
      <c r="E64" s="33"/>
      <c r="F64" s="33" t="s">
        <v>14</v>
      </c>
      <c r="G64" s="33"/>
      <c r="H64" s="33" t="s">
        <v>339</v>
      </c>
      <c r="I64" s="33" t="s">
        <v>51</v>
      </c>
      <c r="J64" s="33" t="s">
        <v>342</v>
      </c>
      <c r="K64" s="33" t="s">
        <v>343</v>
      </c>
      <c r="L64" s="33" t="s">
        <v>344</v>
      </c>
    </row>
    <row r="65" ht="61.2" spans="1:12">
      <c r="A65" s="33">
        <v>58</v>
      </c>
      <c r="B65" s="33" t="s">
        <v>334</v>
      </c>
      <c r="C65" s="33" t="s">
        <v>345</v>
      </c>
      <c r="D65" s="33"/>
      <c r="E65" s="33"/>
      <c r="F65" s="33" t="s">
        <v>14</v>
      </c>
      <c r="G65" s="33"/>
      <c r="H65" s="33" t="s">
        <v>339</v>
      </c>
      <c r="I65" s="33" t="s">
        <v>51</v>
      </c>
      <c r="J65" s="33" t="s">
        <v>346</v>
      </c>
      <c r="K65" s="33" t="s">
        <v>347</v>
      </c>
      <c r="L65" s="33" t="s">
        <v>37</v>
      </c>
    </row>
    <row r="66" ht="40.8" spans="1:12">
      <c r="A66" s="33">
        <v>59</v>
      </c>
      <c r="B66" s="33" t="s">
        <v>21</v>
      </c>
      <c r="C66" s="33" t="s">
        <v>348</v>
      </c>
      <c r="D66" s="33" t="s">
        <v>349</v>
      </c>
      <c r="E66" s="33" t="s">
        <v>350</v>
      </c>
      <c r="F66" s="33" t="s">
        <v>351</v>
      </c>
      <c r="G66" s="33" t="s">
        <v>352</v>
      </c>
      <c r="H66" s="33" t="s">
        <v>350</v>
      </c>
      <c r="I66" s="33" t="s">
        <v>351</v>
      </c>
      <c r="J66" s="33" t="s">
        <v>353</v>
      </c>
      <c r="K66" s="33" t="s">
        <v>350</v>
      </c>
      <c r="L66" s="33" t="s">
        <v>354</v>
      </c>
    </row>
    <row r="67" s="1" customFormat="1" ht="30" customHeight="1" spans="1:12">
      <c r="A67" s="96" t="s">
        <v>355</v>
      </c>
      <c r="B67" s="97"/>
      <c r="C67" s="97"/>
      <c r="D67" s="97"/>
      <c r="E67" s="97"/>
      <c r="F67" s="97"/>
      <c r="G67" s="97"/>
      <c r="H67" s="97"/>
      <c r="I67" s="97"/>
      <c r="J67" s="97"/>
      <c r="K67" s="97"/>
      <c r="L67" s="98"/>
    </row>
  </sheetData>
  <mergeCells count="77">
    <mergeCell ref="A1:L1"/>
    <mergeCell ref="D2:F2"/>
    <mergeCell ref="G2:I2"/>
    <mergeCell ref="J2:L2"/>
    <mergeCell ref="A67:L67"/>
    <mergeCell ref="A2:A3"/>
    <mergeCell ref="A8:A9"/>
    <mergeCell ref="A11:A12"/>
    <mergeCell ref="A13:A14"/>
    <mergeCell ref="A15:A16"/>
    <mergeCell ref="B2:B3"/>
    <mergeCell ref="B8:B9"/>
    <mergeCell ref="B11:B12"/>
    <mergeCell ref="B13:B14"/>
    <mergeCell ref="B15:B16"/>
    <mergeCell ref="C2:C3"/>
    <mergeCell ref="C8:C9"/>
    <mergeCell ref="C11:C12"/>
    <mergeCell ref="C13:C14"/>
    <mergeCell ref="C15:C16"/>
    <mergeCell ref="D8:D9"/>
    <mergeCell ref="D11:D12"/>
    <mergeCell ref="D13:D14"/>
    <mergeCell ref="D15:D16"/>
    <mergeCell ref="D18:D20"/>
    <mergeCell ref="D21:D24"/>
    <mergeCell ref="D28:D30"/>
    <mergeCell ref="D31:D33"/>
    <mergeCell ref="D34:D36"/>
    <mergeCell ref="D37:D39"/>
    <mergeCell ref="D41:D42"/>
    <mergeCell ref="D44:D45"/>
    <mergeCell ref="D47:D48"/>
    <mergeCell ref="D63:D65"/>
    <mergeCell ref="E8:E9"/>
    <mergeCell ref="E11:E12"/>
    <mergeCell ref="E13:E14"/>
    <mergeCell ref="E15:E16"/>
    <mergeCell ref="E18:E20"/>
    <mergeCell ref="E21:E24"/>
    <mergeCell ref="E28:E30"/>
    <mergeCell ref="E31:E33"/>
    <mergeCell ref="E34:E36"/>
    <mergeCell ref="E37:E39"/>
    <mergeCell ref="E41:E42"/>
    <mergeCell ref="E44:E45"/>
    <mergeCell ref="E47:E48"/>
    <mergeCell ref="E63:E65"/>
    <mergeCell ref="F8:F9"/>
    <mergeCell ref="F11:F12"/>
    <mergeCell ref="F13:F14"/>
    <mergeCell ref="F15:F16"/>
    <mergeCell ref="F18:F20"/>
    <mergeCell ref="F21:F24"/>
    <mergeCell ref="F28:F30"/>
    <mergeCell ref="F31:F33"/>
    <mergeCell ref="F34:F36"/>
    <mergeCell ref="F37:F39"/>
    <mergeCell ref="F41:F42"/>
    <mergeCell ref="F44:F45"/>
    <mergeCell ref="F47:F48"/>
    <mergeCell ref="F63:F65"/>
    <mergeCell ref="G28:G30"/>
    <mergeCell ref="G63:G65"/>
    <mergeCell ref="H28:H30"/>
    <mergeCell ref="H63:H65"/>
    <mergeCell ref="I28:I30"/>
    <mergeCell ref="I63:I65"/>
    <mergeCell ref="J11:J12"/>
    <mergeCell ref="J13:J14"/>
    <mergeCell ref="J15:J16"/>
    <mergeCell ref="K11:K12"/>
    <mergeCell ref="K13:K14"/>
    <mergeCell ref="K15:K16"/>
    <mergeCell ref="L11:L12"/>
    <mergeCell ref="L13:L14"/>
    <mergeCell ref="L15:L16"/>
  </mergeCells>
  <pageMargins left="0.7" right="0.7" top="0.75" bottom="0.75" header="0.3" footer="0.3"/>
  <pageSetup paperSize="9" scale="64"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2125"/>
  <sheetViews>
    <sheetView tabSelected="1" workbookViewId="0">
      <pane ySplit="3" topLeftCell="A4" activePane="bottomLeft" state="frozen"/>
      <selection/>
      <selection pane="bottomLeft" activeCell="J963" sqref="J963:J964"/>
    </sheetView>
  </sheetViews>
  <sheetFormatPr defaultColWidth="9" defaultRowHeight="14.4"/>
  <cols>
    <col min="1" max="1" width="6.55555555555556" style="70" customWidth="1"/>
    <col min="2" max="3" width="23" style="70" hidden="1" customWidth="1"/>
    <col min="4" max="4" width="24.8796296296296" style="70" customWidth="1"/>
    <col min="5" max="5" width="17.1111111111111" style="70" customWidth="1"/>
    <col min="6" max="6" width="16.6296296296296" style="70" customWidth="1"/>
    <col min="7" max="7" width="19.8888888888889" style="70" customWidth="1"/>
    <col min="8" max="8" width="14.1111111111111" style="71" customWidth="1"/>
    <col min="9" max="9" width="20.8888888888889" style="71" customWidth="1"/>
    <col min="10" max="10" width="19.8888888888889" style="71" customWidth="1"/>
    <col min="11" max="11" width="11.8888888888889" style="70" customWidth="1"/>
    <col min="12" max="12" width="24.3796296296296" style="70" customWidth="1"/>
    <col min="13" max="13" width="11.8888888888889" style="70" customWidth="1"/>
    <col min="14" max="16384" width="9" style="70"/>
  </cols>
  <sheetData>
    <row r="1" ht="39" customHeight="1" spans="1:13">
      <c r="A1" s="72" t="s">
        <v>356</v>
      </c>
      <c r="B1" s="72"/>
      <c r="C1" s="72"/>
      <c r="D1" s="72"/>
      <c r="E1" s="72"/>
      <c r="F1" s="72"/>
      <c r="G1" s="72"/>
      <c r="H1" s="72"/>
      <c r="I1" s="72"/>
      <c r="J1" s="72"/>
      <c r="K1" s="72"/>
      <c r="L1" s="72"/>
      <c r="M1" s="72"/>
    </row>
    <row r="2" s="70" customFormat="1" ht="33" customHeight="1" spans="1:13">
      <c r="A2" s="73" t="s">
        <v>1</v>
      </c>
      <c r="B2" s="73" t="s">
        <v>357</v>
      </c>
      <c r="C2" s="73" t="s">
        <v>358</v>
      </c>
      <c r="D2" s="73" t="s">
        <v>359</v>
      </c>
      <c r="E2" s="73" t="s">
        <v>4</v>
      </c>
      <c r="F2" s="73"/>
      <c r="G2" s="73"/>
      <c r="H2" s="73" t="s">
        <v>5</v>
      </c>
      <c r="I2" s="73"/>
      <c r="J2" s="73"/>
      <c r="K2" s="73" t="s">
        <v>6</v>
      </c>
      <c r="L2" s="73"/>
      <c r="M2" s="73"/>
    </row>
    <row r="3" s="70" customFormat="1" ht="33" customHeight="1" spans="1:13">
      <c r="A3" s="73"/>
      <c r="B3" s="73"/>
      <c r="C3" s="73"/>
      <c r="D3" s="73"/>
      <c r="E3" s="73" t="s">
        <v>7</v>
      </c>
      <c r="F3" s="73" t="s">
        <v>8</v>
      </c>
      <c r="G3" s="73" t="s">
        <v>9</v>
      </c>
      <c r="H3" s="73" t="s">
        <v>7</v>
      </c>
      <c r="I3" s="73" t="s">
        <v>8</v>
      </c>
      <c r="J3" s="73" t="s">
        <v>9</v>
      </c>
      <c r="K3" s="73" t="s">
        <v>7</v>
      </c>
      <c r="L3" s="73" t="s">
        <v>8</v>
      </c>
      <c r="M3" s="73" t="s">
        <v>9</v>
      </c>
    </row>
    <row r="4" s="70" customFormat="1" ht="20.4" spans="1:13">
      <c r="A4" s="19" cm="1">
        <f t="array" ref="A4">_xlfn.SINGLE(IF(COUNTIFS(C$4:C4,C4,D$4:D4,D4)=1,MAX(A$2:A2)+1,_xlfn.XLOOKUP(1,(C$2:C2=C4)*(D$2:D2=D4),A$2:A2)))</f>
        <v>1</v>
      </c>
      <c r="B4" s="11" t="s">
        <v>360</v>
      </c>
      <c r="C4" s="11" t="s">
        <v>334</v>
      </c>
      <c r="D4" s="19" t="s">
        <v>361</v>
      </c>
      <c r="E4" s="19" t="s">
        <v>362</v>
      </c>
      <c r="F4" s="19" t="s">
        <v>363</v>
      </c>
      <c r="G4" s="19" t="s">
        <v>25</v>
      </c>
      <c r="H4" s="19" t="s">
        <v>364</v>
      </c>
      <c r="I4" s="19" t="s">
        <v>365</v>
      </c>
      <c r="J4" s="19" t="s">
        <v>51</v>
      </c>
      <c r="K4" s="11" t="s">
        <v>366</v>
      </c>
      <c r="L4" s="11" t="s">
        <v>367</v>
      </c>
      <c r="M4" s="11" t="s">
        <v>71</v>
      </c>
    </row>
    <row r="5" s="70" customFormat="1" ht="20.4" spans="1:13">
      <c r="A5" s="21"/>
      <c r="B5" s="11" t="s">
        <v>360</v>
      </c>
      <c r="C5" s="11" t="s">
        <v>334</v>
      </c>
      <c r="D5" s="21"/>
      <c r="E5" s="21"/>
      <c r="F5" s="21" t="s">
        <v>363</v>
      </c>
      <c r="G5" s="21" t="s">
        <v>25</v>
      </c>
      <c r="H5" s="21" t="s">
        <v>364</v>
      </c>
      <c r="I5" s="21" t="s">
        <v>365</v>
      </c>
      <c r="J5" s="21" t="s">
        <v>51</v>
      </c>
      <c r="K5" s="11" t="s">
        <v>368</v>
      </c>
      <c r="L5" s="11" t="s">
        <v>369</v>
      </c>
      <c r="M5" s="11" t="s">
        <v>71</v>
      </c>
    </row>
    <row r="6" s="70" customFormat="1" ht="20.4" spans="1:13">
      <c r="A6" s="19" cm="1">
        <f t="array" ref="A6">_xlfn.SINGLE(IF(COUNTIFS(C$4:C6,C6,D$4:D6,D6)=1,MAX(A$2:A5)+1,_xlfn.XLOOKUP(1,(C$2:C5=C6)*(D$2:D5=D6),A$2:A5)))</f>
        <v>2</v>
      </c>
      <c r="B6" s="11" t="s">
        <v>360</v>
      </c>
      <c r="C6" s="11" t="s">
        <v>334</v>
      </c>
      <c r="D6" s="19" t="s">
        <v>370</v>
      </c>
      <c r="E6" s="19" t="s">
        <v>371</v>
      </c>
      <c r="F6" s="19" t="s">
        <v>372</v>
      </c>
      <c r="G6" s="19" t="s">
        <v>210</v>
      </c>
      <c r="H6" s="19" t="s">
        <v>373</v>
      </c>
      <c r="I6" s="19" t="s">
        <v>374</v>
      </c>
      <c r="J6" s="19" t="s">
        <v>51</v>
      </c>
      <c r="K6" s="11" t="s">
        <v>375</v>
      </c>
      <c r="L6" s="11" t="s">
        <v>376</v>
      </c>
      <c r="M6" s="11" t="s">
        <v>71</v>
      </c>
    </row>
    <row r="7" s="70" customFormat="1" ht="20.4" spans="1:13">
      <c r="A7" s="20"/>
      <c r="B7" s="11" t="s">
        <v>360</v>
      </c>
      <c r="C7" s="11" t="s">
        <v>334</v>
      </c>
      <c r="D7" s="20"/>
      <c r="E7" s="20"/>
      <c r="F7" s="20" t="s">
        <v>372</v>
      </c>
      <c r="G7" s="20" t="s">
        <v>210</v>
      </c>
      <c r="H7" s="20" t="s">
        <v>373</v>
      </c>
      <c r="I7" s="20" t="s">
        <v>374</v>
      </c>
      <c r="J7" s="20" t="s">
        <v>51</v>
      </c>
      <c r="K7" s="11" t="s">
        <v>377</v>
      </c>
      <c r="L7" s="11" t="s">
        <v>378</v>
      </c>
      <c r="M7" s="11" t="s">
        <v>71</v>
      </c>
    </row>
    <row r="8" s="70" customFormat="1" ht="20.4" spans="1:13">
      <c r="A8" s="20"/>
      <c r="B8" s="11" t="s">
        <v>360</v>
      </c>
      <c r="C8" s="11" t="s">
        <v>334</v>
      </c>
      <c r="D8" s="20"/>
      <c r="E8" s="20"/>
      <c r="F8" s="20" t="s">
        <v>372</v>
      </c>
      <c r="G8" s="20" t="s">
        <v>210</v>
      </c>
      <c r="H8" s="20" t="s">
        <v>373</v>
      </c>
      <c r="I8" s="20" t="s">
        <v>374</v>
      </c>
      <c r="J8" s="20" t="s">
        <v>51</v>
      </c>
      <c r="K8" s="11" t="s">
        <v>379</v>
      </c>
      <c r="L8" s="11" t="s">
        <v>380</v>
      </c>
      <c r="M8" s="11" t="s">
        <v>71</v>
      </c>
    </row>
    <row r="9" s="70" customFormat="1" ht="20.4" spans="1:13">
      <c r="A9" s="20"/>
      <c r="B9" s="11" t="s">
        <v>360</v>
      </c>
      <c r="C9" s="11" t="s">
        <v>334</v>
      </c>
      <c r="D9" s="20"/>
      <c r="E9" s="20"/>
      <c r="F9" s="20" t="s">
        <v>372</v>
      </c>
      <c r="G9" s="20" t="s">
        <v>210</v>
      </c>
      <c r="H9" s="20" t="s">
        <v>373</v>
      </c>
      <c r="I9" s="20" t="s">
        <v>374</v>
      </c>
      <c r="J9" s="20" t="s">
        <v>51</v>
      </c>
      <c r="K9" s="11" t="s">
        <v>381</v>
      </c>
      <c r="L9" s="11" t="s">
        <v>382</v>
      </c>
      <c r="M9" s="11" t="s">
        <v>71</v>
      </c>
    </row>
    <row r="10" s="70" customFormat="1" ht="20.4" spans="1:13">
      <c r="A10" s="20"/>
      <c r="B10" s="11" t="s">
        <v>360</v>
      </c>
      <c r="C10" s="11" t="s">
        <v>334</v>
      </c>
      <c r="D10" s="20"/>
      <c r="E10" s="20"/>
      <c r="F10" s="20" t="s">
        <v>372</v>
      </c>
      <c r="G10" s="20" t="s">
        <v>210</v>
      </c>
      <c r="H10" s="20" t="s">
        <v>373</v>
      </c>
      <c r="I10" s="20" t="s">
        <v>374</v>
      </c>
      <c r="J10" s="20" t="s">
        <v>51</v>
      </c>
      <c r="K10" s="11" t="s">
        <v>383</v>
      </c>
      <c r="L10" s="11" t="s">
        <v>384</v>
      </c>
      <c r="M10" s="11" t="s">
        <v>71</v>
      </c>
    </row>
    <row r="11" s="70" customFormat="1" ht="20.4" spans="1:13">
      <c r="A11" s="20"/>
      <c r="B11" s="11" t="s">
        <v>360</v>
      </c>
      <c r="C11" s="11" t="s">
        <v>334</v>
      </c>
      <c r="D11" s="20"/>
      <c r="E11" s="20"/>
      <c r="F11" s="20" t="s">
        <v>372</v>
      </c>
      <c r="G11" s="20" t="s">
        <v>210</v>
      </c>
      <c r="H11" s="20" t="s">
        <v>373</v>
      </c>
      <c r="I11" s="20" t="s">
        <v>374</v>
      </c>
      <c r="J11" s="20" t="s">
        <v>51</v>
      </c>
      <c r="K11" s="11" t="s">
        <v>385</v>
      </c>
      <c r="L11" s="11" t="s">
        <v>386</v>
      </c>
      <c r="M11" s="11" t="s">
        <v>71</v>
      </c>
    </row>
    <row r="12" s="70" customFormat="1" ht="20.4" spans="1:13">
      <c r="A12" s="20"/>
      <c r="B12" s="11" t="s">
        <v>360</v>
      </c>
      <c r="C12" s="11" t="s">
        <v>334</v>
      </c>
      <c r="D12" s="20"/>
      <c r="E12" s="20"/>
      <c r="F12" s="20" t="s">
        <v>372</v>
      </c>
      <c r="G12" s="20" t="s">
        <v>210</v>
      </c>
      <c r="H12" s="20" t="s">
        <v>373</v>
      </c>
      <c r="I12" s="20" t="s">
        <v>374</v>
      </c>
      <c r="J12" s="20" t="s">
        <v>51</v>
      </c>
      <c r="K12" s="11" t="s">
        <v>387</v>
      </c>
      <c r="L12" s="11" t="s">
        <v>388</v>
      </c>
      <c r="M12" s="11" t="s">
        <v>71</v>
      </c>
    </row>
    <row r="13" s="70" customFormat="1" ht="20.4" spans="1:13">
      <c r="A13" s="20"/>
      <c r="B13" s="11" t="s">
        <v>360</v>
      </c>
      <c r="C13" s="11" t="s">
        <v>334</v>
      </c>
      <c r="D13" s="20"/>
      <c r="E13" s="20"/>
      <c r="F13" s="20" t="s">
        <v>372</v>
      </c>
      <c r="G13" s="20" t="s">
        <v>210</v>
      </c>
      <c r="H13" s="20" t="s">
        <v>373</v>
      </c>
      <c r="I13" s="20" t="s">
        <v>374</v>
      </c>
      <c r="J13" s="20" t="s">
        <v>51</v>
      </c>
      <c r="K13" s="11" t="s">
        <v>389</v>
      </c>
      <c r="L13" s="11" t="s">
        <v>390</v>
      </c>
      <c r="M13" s="11" t="s">
        <v>71</v>
      </c>
    </row>
    <row r="14" s="70" customFormat="1" ht="20.4" spans="1:13">
      <c r="A14" s="20"/>
      <c r="B14" s="11" t="s">
        <v>360</v>
      </c>
      <c r="C14" s="11" t="s">
        <v>334</v>
      </c>
      <c r="D14" s="20"/>
      <c r="E14" s="21"/>
      <c r="F14" s="21" t="s">
        <v>372</v>
      </c>
      <c r="G14" s="21" t="s">
        <v>210</v>
      </c>
      <c r="H14" s="21" t="s">
        <v>373</v>
      </c>
      <c r="I14" s="21" t="s">
        <v>374</v>
      </c>
      <c r="J14" s="21" t="s">
        <v>51</v>
      </c>
      <c r="K14" s="11" t="s">
        <v>391</v>
      </c>
      <c r="L14" s="11" t="s">
        <v>392</v>
      </c>
      <c r="M14" s="11" t="s">
        <v>71</v>
      </c>
    </row>
    <row r="15" s="70" customFormat="1" ht="20.4" spans="1:13">
      <c r="A15" s="20"/>
      <c r="B15" s="11" t="s">
        <v>360</v>
      </c>
      <c r="C15" s="11" t="s">
        <v>334</v>
      </c>
      <c r="D15" s="20"/>
      <c r="E15" s="19" t="s">
        <v>393</v>
      </c>
      <c r="F15" s="19" t="s">
        <v>394</v>
      </c>
      <c r="G15" s="19" t="s">
        <v>395</v>
      </c>
      <c r="H15" s="19" t="s">
        <v>396</v>
      </c>
      <c r="I15" s="19" t="s">
        <v>365</v>
      </c>
      <c r="J15" s="19" t="s">
        <v>354</v>
      </c>
      <c r="K15" s="11" t="s">
        <v>397</v>
      </c>
      <c r="L15" s="11" t="s">
        <v>398</v>
      </c>
      <c r="M15" s="11" t="s">
        <v>71</v>
      </c>
    </row>
    <row r="16" s="70" customFormat="1" ht="20.4" spans="1:13">
      <c r="A16" s="20"/>
      <c r="B16" s="11" t="s">
        <v>360</v>
      </c>
      <c r="C16" s="11" t="s">
        <v>334</v>
      </c>
      <c r="D16" s="20"/>
      <c r="E16" s="20"/>
      <c r="F16" s="20" t="s">
        <v>394</v>
      </c>
      <c r="G16" s="20" t="s">
        <v>395</v>
      </c>
      <c r="H16" s="20" t="s">
        <v>396</v>
      </c>
      <c r="I16" s="20" t="s">
        <v>365</v>
      </c>
      <c r="J16" s="20" t="s">
        <v>354</v>
      </c>
      <c r="K16" s="11" t="s">
        <v>399</v>
      </c>
      <c r="L16" s="11" t="s">
        <v>400</v>
      </c>
      <c r="M16" s="11" t="s">
        <v>71</v>
      </c>
    </row>
    <row r="17" s="70" customFormat="1" ht="20.4" spans="1:13">
      <c r="A17" s="20"/>
      <c r="B17" s="11" t="s">
        <v>360</v>
      </c>
      <c r="C17" s="11" t="s">
        <v>334</v>
      </c>
      <c r="D17" s="20"/>
      <c r="E17" s="20"/>
      <c r="F17" s="20" t="s">
        <v>394</v>
      </c>
      <c r="G17" s="20" t="s">
        <v>395</v>
      </c>
      <c r="H17" s="20" t="s">
        <v>396</v>
      </c>
      <c r="I17" s="20" t="s">
        <v>365</v>
      </c>
      <c r="J17" s="20" t="s">
        <v>354</v>
      </c>
      <c r="K17" s="11" t="s">
        <v>401</v>
      </c>
      <c r="L17" s="11" t="s">
        <v>402</v>
      </c>
      <c r="M17" s="11" t="s">
        <v>71</v>
      </c>
    </row>
    <row r="18" s="70" customFormat="1" ht="20.4" spans="1:13">
      <c r="A18" s="21"/>
      <c r="B18" s="11" t="s">
        <v>360</v>
      </c>
      <c r="C18" s="11" t="s">
        <v>334</v>
      </c>
      <c r="D18" s="21"/>
      <c r="E18" s="21"/>
      <c r="F18" s="21" t="s">
        <v>394</v>
      </c>
      <c r="G18" s="21" t="s">
        <v>395</v>
      </c>
      <c r="H18" s="21" t="s">
        <v>396</v>
      </c>
      <c r="I18" s="21" t="s">
        <v>365</v>
      </c>
      <c r="J18" s="21" t="s">
        <v>354</v>
      </c>
      <c r="K18" s="11" t="s">
        <v>403</v>
      </c>
      <c r="L18" s="11" t="s">
        <v>404</v>
      </c>
      <c r="M18" s="11" t="s">
        <v>71</v>
      </c>
    </row>
    <row r="19" s="70" customFormat="1" ht="20.4" spans="1:13">
      <c r="A19" s="19" cm="1">
        <f t="array" ref="A19">_xlfn.SINGLE(IF(COUNTIFS(C$4:C19,C19,D$4:D19,D19)=1,MAX(A$2:A18)+1,_xlfn.XLOOKUP(1,(C$2:C18=C19)*(D$2:D18=D19),A$2:A18)))</f>
        <v>3</v>
      </c>
      <c r="B19" s="11" t="s">
        <v>360</v>
      </c>
      <c r="C19" s="11" t="s">
        <v>334</v>
      </c>
      <c r="D19" s="19" t="s">
        <v>405</v>
      </c>
      <c r="E19" s="19" t="s">
        <v>371</v>
      </c>
      <c r="F19" s="19" t="s">
        <v>372</v>
      </c>
      <c r="G19" s="19" t="s">
        <v>210</v>
      </c>
      <c r="H19" s="19" t="s">
        <v>373</v>
      </c>
      <c r="I19" s="19" t="s">
        <v>374</v>
      </c>
      <c r="J19" s="19" t="s">
        <v>51</v>
      </c>
      <c r="K19" s="11" t="s">
        <v>406</v>
      </c>
      <c r="L19" s="11" t="s">
        <v>407</v>
      </c>
      <c r="M19" s="11" t="s">
        <v>71</v>
      </c>
    </row>
    <row r="20" s="70" customFormat="1" ht="20.4" spans="1:13">
      <c r="A20" s="21"/>
      <c r="B20" s="11" t="s">
        <v>360</v>
      </c>
      <c r="C20" s="11" t="s">
        <v>334</v>
      </c>
      <c r="D20" s="21"/>
      <c r="E20" s="21"/>
      <c r="F20" s="21" t="s">
        <v>372</v>
      </c>
      <c r="G20" s="21" t="s">
        <v>210</v>
      </c>
      <c r="H20" s="21" t="s">
        <v>373</v>
      </c>
      <c r="I20" s="21" t="s">
        <v>374</v>
      </c>
      <c r="J20" s="21" t="s">
        <v>51</v>
      </c>
      <c r="K20" s="11" t="s">
        <v>381</v>
      </c>
      <c r="L20" s="11" t="s">
        <v>382</v>
      </c>
      <c r="M20" s="11" t="s">
        <v>71</v>
      </c>
    </row>
    <row r="21" s="70" customFormat="1" ht="20.4" spans="1:13">
      <c r="A21" s="19" cm="1">
        <f t="array" ref="A21">_xlfn.SINGLE(IF(COUNTIFS(C$4:C21,C21,D$4:D21,D21)=1,MAX(A$2:A20)+1,_xlfn.XLOOKUP(1,(C$2:C20=C21)*(D$2:D20=D21),A$2:A20)))</f>
        <v>4</v>
      </c>
      <c r="B21" s="11" t="s">
        <v>360</v>
      </c>
      <c r="C21" s="11" t="s">
        <v>334</v>
      </c>
      <c r="D21" s="19" t="s">
        <v>408</v>
      </c>
      <c r="E21" s="19" t="s">
        <v>409</v>
      </c>
      <c r="F21" s="19" t="s">
        <v>410</v>
      </c>
      <c r="G21" s="19" t="s">
        <v>210</v>
      </c>
      <c r="H21" s="19" t="s">
        <v>411</v>
      </c>
      <c r="I21" s="19" t="s">
        <v>365</v>
      </c>
      <c r="J21" s="19" t="s">
        <v>51</v>
      </c>
      <c r="K21" s="11" t="s">
        <v>412</v>
      </c>
      <c r="L21" s="11" t="s">
        <v>413</v>
      </c>
      <c r="M21" s="11" t="s">
        <v>71</v>
      </c>
    </row>
    <row r="22" s="70" customFormat="1" ht="20.4" spans="1:13">
      <c r="A22" s="20"/>
      <c r="B22" s="11" t="s">
        <v>360</v>
      </c>
      <c r="C22" s="11" t="s">
        <v>334</v>
      </c>
      <c r="D22" s="20"/>
      <c r="E22" s="20"/>
      <c r="F22" s="20" t="s">
        <v>410</v>
      </c>
      <c r="G22" s="20" t="s">
        <v>210</v>
      </c>
      <c r="H22" s="20" t="s">
        <v>411</v>
      </c>
      <c r="I22" s="20" t="s">
        <v>365</v>
      </c>
      <c r="J22" s="20" t="s">
        <v>51</v>
      </c>
      <c r="K22" s="11" t="s">
        <v>414</v>
      </c>
      <c r="L22" s="11" t="s">
        <v>415</v>
      </c>
      <c r="M22" s="11" t="s">
        <v>71</v>
      </c>
    </row>
    <row r="23" s="70" customFormat="1" ht="20.4" spans="1:13">
      <c r="A23" s="20"/>
      <c r="B23" s="11" t="s">
        <v>360</v>
      </c>
      <c r="C23" s="11" t="s">
        <v>334</v>
      </c>
      <c r="D23" s="20"/>
      <c r="E23" s="20"/>
      <c r="F23" s="20" t="s">
        <v>410</v>
      </c>
      <c r="G23" s="20" t="s">
        <v>210</v>
      </c>
      <c r="H23" s="20" t="s">
        <v>411</v>
      </c>
      <c r="I23" s="20" t="s">
        <v>365</v>
      </c>
      <c r="J23" s="20" t="s">
        <v>51</v>
      </c>
      <c r="K23" s="11" t="s">
        <v>416</v>
      </c>
      <c r="L23" s="11" t="s">
        <v>417</v>
      </c>
      <c r="M23" s="11" t="s">
        <v>71</v>
      </c>
    </row>
    <row r="24" s="70" customFormat="1" ht="20.4" spans="1:13">
      <c r="A24" s="20"/>
      <c r="B24" s="11" t="s">
        <v>360</v>
      </c>
      <c r="C24" s="11" t="s">
        <v>334</v>
      </c>
      <c r="D24" s="20"/>
      <c r="E24" s="20"/>
      <c r="F24" s="20" t="s">
        <v>410</v>
      </c>
      <c r="G24" s="20" t="s">
        <v>210</v>
      </c>
      <c r="H24" s="20" t="s">
        <v>411</v>
      </c>
      <c r="I24" s="20" t="s">
        <v>365</v>
      </c>
      <c r="J24" s="20" t="s">
        <v>51</v>
      </c>
      <c r="K24" s="11" t="s">
        <v>418</v>
      </c>
      <c r="L24" s="11" t="s">
        <v>419</v>
      </c>
      <c r="M24" s="11" t="s">
        <v>71</v>
      </c>
    </row>
    <row r="25" s="70" customFormat="1" ht="20.4" spans="1:13">
      <c r="A25" s="20"/>
      <c r="B25" s="11" t="s">
        <v>360</v>
      </c>
      <c r="C25" s="11" t="s">
        <v>334</v>
      </c>
      <c r="D25" s="20"/>
      <c r="E25" s="20"/>
      <c r="F25" s="20" t="s">
        <v>410</v>
      </c>
      <c r="G25" s="20" t="s">
        <v>210</v>
      </c>
      <c r="H25" s="20" t="s">
        <v>411</v>
      </c>
      <c r="I25" s="20" t="s">
        <v>365</v>
      </c>
      <c r="J25" s="20" t="s">
        <v>51</v>
      </c>
      <c r="K25" s="11" t="s">
        <v>420</v>
      </c>
      <c r="L25" s="11" t="s">
        <v>421</v>
      </c>
      <c r="M25" s="11" t="s">
        <v>71</v>
      </c>
    </row>
    <row r="26" s="70" customFormat="1" ht="20.4" spans="1:13">
      <c r="A26" s="20"/>
      <c r="B26" s="11" t="s">
        <v>360</v>
      </c>
      <c r="C26" s="11" t="s">
        <v>334</v>
      </c>
      <c r="D26" s="20"/>
      <c r="E26" s="20"/>
      <c r="F26" s="20" t="s">
        <v>410</v>
      </c>
      <c r="G26" s="20" t="s">
        <v>210</v>
      </c>
      <c r="H26" s="20" t="s">
        <v>411</v>
      </c>
      <c r="I26" s="20" t="s">
        <v>365</v>
      </c>
      <c r="J26" s="20" t="s">
        <v>51</v>
      </c>
      <c r="K26" s="11" t="s">
        <v>422</v>
      </c>
      <c r="L26" s="11" t="s">
        <v>423</v>
      </c>
      <c r="M26" s="11" t="s">
        <v>71</v>
      </c>
    </row>
    <row r="27" s="70" customFormat="1" ht="20.4" spans="1:13">
      <c r="A27" s="20"/>
      <c r="B27" s="11" t="s">
        <v>360</v>
      </c>
      <c r="C27" s="11" t="s">
        <v>334</v>
      </c>
      <c r="D27" s="20"/>
      <c r="E27" s="20"/>
      <c r="F27" s="20" t="s">
        <v>410</v>
      </c>
      <c r="G27" s="20" t="s">
        <v>210</v>
      </c>
      <c r="H27" s="20" t="s">
        <v>411</v>
      </c>
      <c r="I27" s="20" t="s">
        <v>365</v>
      </c>
      <c r="J27" s="20" t="s">
        <v>51</v>
      </c>
      <c r="K27" s="11" t="s">
        <v>424</v>
      </c>
      <c r="L27" s="11" t="s">
        <v>425</v>
      </c>
      <c r="M27" s="11" t="s">
        <v>71</v>
      </c>
    </row>
    <row r="28" s="70" customFormat="1" ht="20.4" spans="1:13">
      <c r="A28" s="20"/>
      <c r="B28" s="11" t="s">
        <v>360</v>
      </c>
      <c r="C28" s="11" t="s">
        <v>334</v>
      </c>
      <c r="D28" s="20"/>
      <c r="E28" s="21"/>
      <c r="F28" s="21" t="s">
        <v>410</v>
      </c>
      <c r="G28" s="21" t="s">
        <v>210</v>
      </c>
      <c r="H28" s="21" t="s">
        <v>411</v>
      </c>
      <c r="I28" s="21" t="s">
        <v>365</v>
      </c>
      <c r="J28" s="21" t="s">
        <v>51</v>
      </c>
      <c r="K28" s="11" t="s">
        <v>426</v>
      </c>
      <c r="L28" s="11" t="s">
        <v>427</v>
      </c>
      <c r="M28" s="11" t="s">
        <v>71</v>
      </c>
    </row>
    <row r="29" s="70" customFormat="1" ht="40.8" spans="1:13">
      <c r="A29" s="20"/>
      <c r="B29" s="11" t="s">
        <v>360</v>
      </c>
      <c r="C29" s="11" t="s">
        <v>334</v>
      </c>
      <c r="D29" s="20"/>
      <c r="E29" s="11" t="s">
        <v>428</v>
      </c>
      <c r="F29" s="11" t="s">
        <v>429</v>
      </c>
      <c r="G29" s="11" t="s">
        <v>330</v>
      </c>
      <c r="H29" s="11" t="s">
        <v>430</v>
      </c>
      <c r="I29" s="11" t="s">
        <v>365</v>
      </c>
      <c r="J29" s="11" t="s">
        <v>51</v>
      </c>
      <c r="K29" s="11" t="s">
        <v>431</v>
      </c>
      <c r="L29" s="11" t="s">
        <v>432</v>
      </c>
      <c r="M29" s="11" t="s">
        <v>71</v>
      </c>
    </row>
    <row r="30" s="70" customFormat="1" ht="40.8" spans="1:13">
      <c r="A30" s="20">
        <v>4</v>
      </c>
      <c r="B30" s="11" t="s">
        <v>360</v>
      </c>
      <c r="C30" s="11" t="s">
        <v>334</v>
      </c>
      <c r="D30" s="19" t="s">
        <v>408</v>
      </c>
      <c r="E30" s="11" t="s">
        <v>428</v>
      </c>
      <c r="F30" s="11" t="s">
        <v>429</v>
      </c>
      <c r="G30" s="11" t="s">
        <v>330</v>
      </c>
      <c r="H30" s="11" t="s">
        <v>430</v>
      </c>
      <c r="I30" s="11" t="s">
        <v>365</v>
      </c>
      <c r="J30" s="11" t="s">
        <v>51</v>
      </c>
      <c r="K30" s="11" t="s">
        <v>433</v>
      </c>
      <c r="L30" s="11" t="s">
        <v>434</v>
      </c>
      <c r="M30" s="11" t="s">
        <v>71</v>
      </c>
    </row>
    <row r="31" s="70" customFormat="1" ht="40.8" spans="1:13">
      <c r="A31" s="20"/>
      <c r="B31" s="11" t="s">
        <v>360</v>
      </c>
      <c r="C31" s="11" t="s">
        <v>334</v>
      </c>
      <c r="D31" s="20"/>
      <c r="E31" s="11" t="s">
        <v>428</v>
      </c>
      <c r="F31" s="11" t="s">
        <v>429</v>
      </c>
      <c r="G31" s="11" t="s">
        <v>330</v>
      </c>
      <c r="H31" s="11" t="s">
        <v>430</v>
      </c>
      <c r="I31" s="11" t="s">
        <v>365</v>
      </c>
      <c r="J31" s="11" t="s">
        <v>51</v>
      </c>
      <c r="K31" s="11" t="s">
        <v>435</v>
      </c>
      <c r="L31" s="11" t="s">
        <v>436</v>
      </c>
      <c r="M31" s="11" t="s">
        <v>71</v>
      </c>
    </row>
    <row r="32" s="70" customFormat="1" ht="40.8" spans="1:13">
      <c r="A32" s="20"/>
      <c r="B32" s="11" t="s">
        <v>360</v>
      </c>
      <c r="C32" s="11" t="s">
        <v>334</v>
      </c>
      <c r="D32" s="20"/>
      <c r="E32" s="11" t="s">
        <v>437</v>
      </c>
      <c r="F32" s="11" t="s">
        <v>438</v>
      </c>
      <c r="G32" s="11" t="s">
        <v>25</v>
      </c>
      <c r="H32" s="11" t="s">
        <v>439</v>
      </c>
      <c r="I32" s="11" t="s">
        <v>365</v>
      </c>
      <c r="J32" s="11" t="s">
        <v>440</v>
      </c>
      <c r="K32" s="11" t="s">
        <v>441</v>
      </c>
      <c r="L32" s="11" t="s">
        <v>442</v>
      </c>
      <c r="M32" s="11" t="s">
        <v>71</v>
      </c>
    </row>
    <row r="33" s="70" customFormat="1" ht="40.8" spans="1:13">
      <c r="A33" s="20"/>
      <c r="B33" s="11" t="s">
        <v>360</v>
      </c>
      <c r="C33" s="11" t="s">
        <v>334</v>
      </c>
      <c r="D33" s="20"/>
      <c r="E33" s="11" t="s">
        <v>437</v>
      </c>
      <c r="F33" s="11" t="s">
        <v>438</v>
      </c>
      <c r="G33" s="11" t="s">
        <v>25</v>
      </c>
      <c r="H33" s="11" t="s">
        <v>439</v>
      </c>
      <c r="I33" s="11" t="s">
        <v>365</v>
      </c>
      <c r="J33" s="11" t="s">
        <v>440</v>
      </c>
      <c r="K33" s="11" t="s">
        <v>443</v>
      </c>
      <c r="L33" s="11" t="s">
        <v>444</v>
      </c>
      <c r="M33" s="11" t="s">
        <v>71</v>
      </c>
    </row>
    <row r="34" s="70" customFormat="1" ht="40.8" spans="1:13">
      <c r="A34" s="20"/>
      <c r="B34" s="11" t="s">
        <v>360</v>
      </c>
      <c r="C34" s="11" t="s">
        <v>334</v>
      </c>
      <c r="D34" s="20"/>
      <c r="E34" s="11" t="s">
        <v>437</v>
      </c>
      <c r="F34" s="11" t="s">
        <v>438</v>
      </c>
      <c r="G34" s="11" t="s">
        <v>25</v>
      </c>
      <c r="H34" s="11" t="s">
        <v>439</v>
      </c>
      <c r="I34" s="11" t="s">
        <v>365</v>
      </c>
      <c r="J34" s="11" t="s">
        <v>440</v>
      </c>
      <c r="K34" s="11" t="s">
        <v>445</v>
      </c>
      <c r="L34" s="11" t="s">
        <v>446</v>
      </c>
      <c r="M34" s="11" t="s">
        <v>71</v>
      </c>
    </row>
    <row r="35" s="70" customFormat="1" ht="40.8" spans="1:13">
      <c r="A35" s="20"/>
      <c r="B35" s="11" t="s">
        <v>360</v>
      </c>
      <c r="C35" s="11" t="s">
        <v>334</v>
      </c>
      <c r="D35" s="20"/>
      <c r="E35" s="11" t="s">
        <v>437</v>
      </c>
      <c r="F35" s="11" t="s">
        <v>438</v>
      </c>
      <c r="G35" s="11" t="s">
        <v>25</v>
      </c>
      <c r="H35" s="11" t="s">
        <v>439</v>
      </c>
      <c r="I35" s="11" t="s">
        <v>365</v>
      </c>
      <c r="J35" s="11" t="s">
        <v>440</v>
      </c>
      <c r="K35" s="11" t="s">
        <v>447</v>
      </c>
      <c r="L35" s="11" t="s">
        <v>448</v>
      </c>
      <c r="M35" s="11" t="s">
        <v>71</v>
      </c>
    </row>
    <row r="36" s="70" customFormat="1" ht="61.2" spans="1:13">
      <c r="A36" s="20"/>
      <c r="B36" s="11" t="s">
        <v>360</v>
      </c>
      <c r="C36" s="11" t="s">
        <v>334</v>
      </c>
      <c r="D36" s="20"/>
      <c r="E36" s="11" t="s">
        <v>449</v>
      </c>
      <c r="F36" s="11" t="s">
        <v>450</v>
      </c>
      <c r="G36" s="11" t="s">
        <v>48</v>
      </c>
      <c r="H36" s="11" t="s">
        <v>451</v>
      </c>
      <c r="I36" s="11" t="s">
        <v>374</v>
      </c>
      <c r="J36" s="11" t="s">
        <v>440</v>
      </c>
      <c r="K36" s="11" t="s">
        <v>452</v>
      </c>
      <c r="L36" s="11" t="s">
        <v>453</v>
      </c>
      <c r="M36" s="11" t="s">
        <v>454</v>
      </c>
    </row>
    <row r="37" s="70" customFormat="1" ht="61.2" spans="1:13">
      <c r="A37" s="20"/>
      <c r="B37" s="11" t="s">
        <v>360</v>
      </c>
      <c r="C37" s="11" t="s">
        <v>334</v>
      </c>
      <c r="D37" s="20"/>
      <c r="E37" s="11" t="s">
        <v>449</v>
      </c>
      <c r="F37" s="11" t="s">
        <v>450</v>
      </c>
      <c r="G37" s="11" t="s">
        <v>48</v>
      </c>
      <c r="H37" s="11" t="s">
        <v>451</v>
      </c>
      <c r="I37" s="11" t="s">
        <v>374</v>
      </c>
      <c r="J37" s="11" t="s">
        <v>440</v>
      </c>
      <c r="K37" s="11" t="s">
        <v>455</v>
      </c>
      <c r="L37" s="11" t="s">
        <v>456</v>
      </c>
      <c r="M37" s="11" t="s">
        <v>454</v>
      </c>
    </row>
    <row r="38" s="70" customFormat="1" ht="61.2" spans="1:13">
      <c r="A38" s="20"/>
      <c r="B38" s="11" t="s">
        <v>360</v>
      </c>
      <c r="C38" s="11" t="s">
        <v>334</v>
      </c>
      <c r="D38" s="20"/>
      <c r="E38" s="11" t="s">
        <v>449</v>
      </c>
      <c r="F38" s="11" t="s">
        <v>450</v>
      </c>
      <c r="G38" s="11" t="s">
        <v>48</v>
      </c>
      <c r="H38" s="11" t="s">
        <v>451</v>
      </c>
      <c r="I38" s="11" t="s">
        <v>374</v>
      </c>
      <c r="J38" s="11" t="s">
        <v>440</v>
      </c>
      <c r="K38" s="11" t="s">
        <v>457</v>
      </c>
      <c r="L38" s="11" t="s">
        <v>458</v>
      </c>
      <c r="M38" s="11" t="s">
        <v>454</v>
      </c>
    </row>
    <row r="39" s="70" customFormat="1" ht="61.2" spans="1:13">
      <c r="A39" s="20"/>
      <c r="B39" s="11" t="s">
        <v>360</v>
      </c>
      <c r="C39" s="11" t="s">
        <v>334</v>
      </c>
      <c r="D39" s="20"/>
      <c r="E39" s="11" t="s">
        <v>449</v>
      </c>
      <c r="F39" s="11" t="s">
        <v>450</v>
      </c>
      <c r="G39" s="11" t="s">
        <v>48</v>
      </c>
      <c r="H39" s="11" t="s">
        <v>451</v>
      </c>
      <c r="I39" s="11" t="s">
        <v>374</v>
      </c>
      <c r="J39" s="11" t="s">
        <v>440</v>
      </c>
      <c r="K39" s="11" t="s">
        <v>459</v>
      </c>
      <c r="L39" s="11" t="s">
        <v>460</v>
      </c>
      <c r="M39" s="11" t="s">
        <v>454</v>
      </c>
    </row>
    <row r="40" s="70" customFormat="1" ht="61.2" spans="1:13">
      <c r="A40" s="20"/>
      <c r="B40" s="11" t="s">
        <v>360</v>
      </c>
      <c r="C40" s="11" t="s">
        <v>334</v>
      </c>
      <c r="D40" s="20"/>
      <c r="E40" s="11" t="s">
        <v>449</v>
      </c>
      <c r="F40" s="11" t="s">
        <v>450</v>
      </c>
      <c r="G40" s="11" t="s">
        <v>48</v>
      </c>
      <c r="H40" s="11" t="s">
        <v>451</v>
      </c>
      <c r="I40" s="11" t="s">
        <v>374</v>
      </c>
      <c r="J40" s="11" t="s">
        <v>440</v>
      </c>
      <c r="K40" s="11" t="s">
        <v>461</v>
      </c>
      <c r="L40" s="11" t="s">
        <v>462</v>
      </c>
      <c r="M40" s="11" t="s">
        <v>454</v>
      </c>
    </row>
    <row r="41" s="70" customFormat="1" ht="61.2" spans="1:13">
      <c r="A41" s="20"/>
      <c r="B41" s="11" t="s">
        <v>360</v>
      </c>
      <c r="C41" s="11" t="s">
        <v>334</v>
      </c>
      <c r="D41" s="20"/>
      <c r="E41" s="11" t="s">
        <v>449</v>
      </c>
      <c r="F41" s="11" t="s">
        <v>450</v>
      </c>
      <c r="G41" s="11" t="s">
        <v>48</v>
      </c>
      <c r="H41" s="11" t="s">
        <v>451</v>
      </c>
      <c r="I41" s="11" t="s">
        <v>374</v>
      </c>
      <c r="J41" s="11" t="s">
        <v>440</v>
      </c>
      <c r="K41" s="11" t="s">
        <v>463</v>
      </c>
      <c r="L41" s="11" t="s">
        <v>464</v>
      </c>
      <c r="M41" s="11" t="s">
        <v>454</v>
      </c>
    </row>
    <row r="42" s="70" customFormat="1" ht="40.8" spans="1:13">
      <c r="A42" s="20"/>
      <c r="B42" s="11" t="s">
        <v>360</v>
      </c>
      <c r="C42" s="11" t="s">
        <v>334</v>
      </c>
      <c r="D42" s="20"/>
      <c r="E42" s="11" t="s">
        <v>465</v>
      </c>
      <c r="F42" s="11" t="s">
        <v>466</v>
      </c>
      <c r="G42" s="11" t="s">
        <v>25</v>
      </c>
      <c r="H42" s="11" t="s">
        <v>467</v>
      </c>
      <c r="I42" s="11" t="s">
        <v>365</v>
      </c>
      <c r="J42" s="11" t="s">
        <v>51</v>
      </c>
      <c r="K42" s="11" t="s">
        <v>468</v>
      </c>
      <c r="L42" s="11" t="s">
        <v>469</v>
      </c>
      <c r="M42" s="11" t="s">
        <v>71</v>
      </c>
    </row>
    <row r="43" s="70" customFormat="1" ht="40.8" spans="1:13">
      <c r="A43" s="20">
        <v>4</v>
      </c>
      <c r="B43" s="11" t="s">
        <v>360</v>
      </c>
      <c r="C43" s="11" t="s">
        <v>334</v>
      </c>
      <c r="D43" s="20" t="s">
        <v>408</v>
      </c>
      <c r="E43" s="11" t="s">
        <v>465</v>
      </c>
      <c r="F43" s="11" t="s">
        <v>466</v>
      </c>
      <c r="G43" s="11" t="s">
        <v>25</v>
      </c>
      <c r="H43" s="11" t="s">
        <v>467</v>
      </c>
      <c r="I43" s="11" t="s">
        <v>365</v>
      </c>
      <c r="J43" s="11" t="s">
        <v>51</v>
      </c>
      <c r="K43" s="11" t="s">
        <v>470</v>
      </c>
      <c r="L43" s="11" t="s">
        <v>471</v>
      </c>
      <c r="M43" s="11" t="s">
        <v>71</v>
      </c>
    </row>
    <row r="44" s="70" customFormat="1" ht="40.8" spans="1:13">
      <c r="A44" s="20"/>
      <c r="B44" s="11" t="s">
        <v>360</v>
      </c>
      <c r="C44" s="11" t="s">
        <v>334</v>
      </c>
      <c r="D44" s="20"/>
      <c r="E44" s="11" t="s">
        <v>465</v>
      </c>
      <c r="F44" s="11" t="s">
        <v>466</v>
      </c>
      <c r="G44" s="11" t="s">
        <v>25</v>
      </c>
      <c r="H44" s="11" t="s">
        <v>467</v>
      </c>
      <c r="I44" s="11" t="s">
        <v>365</v>
      </c>
      <c r="J44" s="11" t="s">
        <v>51</v>
      </c>
      <c r="K44" s="11" t="s">
        <v>472</v>
      </c>
      <c r="L44" s="11" t="s">
        <v>473</v>
      </c>
      <c r="M44" s="11" t="s">
        <v>71</v>
      </c>
    </row>
    <row r="45" s="70" customFormat="1" ht="40.8" spans="1:13">
      <c r="A45" s="20"/>
      <c r="B45" s="11" t="s">
        <v>360</v>
      </c>
      <c r="C45" s="11" t="s">
        <v>334</v>
      </c>
      <c r="D45" s="20"/>
      <c r="E45" s="11" t="s">
        <v>465</v>
      </c>
      <c r="F45" s="11" t="s">
        <v>466</v>
      </c>
      <c r="G45" s="11" t="s">
        <v>25</v>
      </c>
      <c r="H45" s="11" t="s">
        <v>467</v>
      </c>
      <c r="I45" s="11" t="s">
        <v>365</v>
      </c>
      <c r="J45" s="11" t="s">
        <v>51</v>
      </c>
      <c r="K45" s="11" t="s">
        <v>474</v>
      </c>
      <c r="L45" s="11" t="s">
        <v>475</v>
      </c>
      <c r="M45" s="11" t="s">
        <v>71</v>
      </c>
    </row>
    <row r="46" s="70" customFormat="1" ht="40.8" spans="1:13">
      <c r="A46" s="20"/>
      <c r="B46" s="11" t="s">
        <v>360</v>
      </c>
      <c r="C46" s="11" t="s">
        <v>334</v>
      </c>
      <c r="D46" s="20"/>
      <c r="E46" s="11" t="s">
        <v>465</v>
      </c>
      <c r="F46" s="11" t="s">
        <v>466</v>
      </c>
      <c r="G46" s="11" t="s">
        <v>25</v>
      </c>
      <c r="H46" s="11" t="s">
        <v>467</v>
      </c>
      <c r="I46" s="11" t="s">
        <v>365</v>
      </c>
      <c r="J46" s="11" t="s">
        <v>51</v>
      </c>
      <c r="K46" s="11" t="s">
        <v>476</v>
      </c>
      <c r="L46" s="11" t="s">
        <v>477</v>
      </c>
      <c r="M46" s="11" t="s">
        <v>71</v>
      </c>
    </row>
    <row r="47" s="70" customFormat="1" ht="40.8" spans="1:13">
      <c r="A47" s="20"/>
      <c r="B47" s="11" t="s">
        <v>360</v>
      </c>
      <c r="C47" s="11" t="s">
        <v>334</v>
      </c>
      <c r="D47" s="20"/>
      <c r="E47" s="11" t="s">
        <v>465</v>
      </c>
      <c r="F47" s="11" t="s">
        <v>466</v>
      </c>
      <c r="G47" s="11" t="s">
        <v>25</v>
      </c>
      <c r="H47" s="11" t="s">
        <v>467</v>
      </c>
      <c r="I47" s="11" t="s">
        <v>365</v>
      </c>
      <c r="J47" s="11" t="s">
        <v>51</v>
      </c>
      <c r="K47" s="11" t="s">
        <v>478</v>
      </c>
      <c r="L47" s="11" t="s">
        <v>479</v>
      </c>
      <c r="M47" s="11" t="s">
        <v>71</v>
      </c>
    </row>
    <row r="48" s="70" customFormat="1" ht="40.8" spans="1:13">
      <c r="A48" s="20"/>
      <c r="B48" s="11" t="s">
        <v>360</v>
      </c>
      <c r="C48" s="11" t="s">
        <v>334</v>
      </c>
      <c r="D48" s="20"/>
      <c r="E48" s="11" t="s">
        <v>465</v>
      </c>
      <c r="F48" s="11" t="s">
        <v>466</v>
      </c>
      <c r="G48" s="11" t="s">
        <v>25</v>
      </c>
      <c r="H48" s="11" t="s">
        <v>467</v>
      </c>
      <c r="I48" s="11" t="s">
        <v>365</v>
      </c>
      <c r="J48" s="11" t="s">
        <v>51</v>
      </c>
      <c r="K48" s="11" t="s">
        <v>480</v>
      </c>
      <c r="L48" s="11" t="s">
        <v>481</v>
      </c>
      <c r="M48" s="11" t="s">
        <v>71</v>
      </c>
    </row>
    <row r="49" s="70" customFormat="1" ht="40.8" spans="1:13">
      <c r="A49" s="20"/>
      <c r="B49" s="11" t="s">
        <v>360</v>
      </c>
      <c r="C49" s="11" t="s">
        <v>334</v>
      </c>
      <c r="D49" s="20"/>
      <c r="E49" s="11" t="s">
        <v>482</v>
      </c>
      <c r="F49" s="11" t="s">
        <v>483</v>
      </c>
      <c r="G49" s="11" t="s">
        <v>25</v>
      </c>
      <c r="H49" s="11" t="s">
        <v>484</v>
      </c>
      <c r="I49" s="11" t="s">
        <v>365</v>
      </c>
      <c r="J49" s="11" t="s">
        <v>51</v>
      </c>
      <c r="K49" s="11" t="s">
        <v>485</v>
      </c>
      <c r="L49" s="11" t="s">
        <v>486</v>
      </c>
      <c r="M49" s="11" t="s">
        <v>71</v>
      </c>
    </row>
    <row r="50" s="70" customFormat="1" ht="40.8" spans="1:13">
      <c r="A50" s="20"/>
      <c r="B50" s="11" t="s">
        <v>360</v>
      </c>
      <c r="C50" s="11" t="s">
        <v>334</v>
      </c>
      <c r="D50" s="20"/>
      <c r="E50" s="11" t="s">
        <v>482</v>
      </c>
      <c r="F50" s="11" t="s">
        <v>483</v>
      </c>
      <c r="G50" s="11" t="s">
        <v>25</v>
      </c>
      <c r="H50" s="11" t="s">
        <v>484</v>
      </c>
      <c r="I50" s="11" t="s">
        <v>365</v>
      </c>
      <c r="J50" s="11" t="s">
        <v>51</v>
      </c>
      <c r="K50" s="11" t="s">
        <v>487</v>
      </c>
      <c r="L50" s="11" t="s">
        <v>488</v>
      </c>
      <c r="M50" s="11" t="s">
        <v>71</v>
      </c>
    </row>
    <row r="51" s="70" customFormat="1" ht="40.8" spans="1:13">
      <c r="A51" s="20"/>
      <c r="B51" s="11" t="s">
        <v>360</v>
      </c>
      <c r="C51" s="11" t="s">
        <v>334</v>
      </c>
      <c r="D51" s="20"/>
      <c r="E51" s="11" t="s">
        <v>482</v>
      </c>
      <c r="F51" s="11" t="s">
        <v>483</v>
      </c>
      <c r="G51" s="11" t="s">
        <v>25</v>
      </c>
      <c r="H51" s="11" t="s">
        <v>484</v>
      </c>
      <c r="I51" s="11" t="s">
        <v>365</v>
      </c>
      <c r="J51" s="11" t="s">
        <v>51</v>
      </c>
      <c r="K51" s="11" t="s">
        <v>489</v>
      </c>
      <c r="L51" s="11" t="s">
        <v>490</v>
      </c>
      <c r="M51" s="11" t="s">
        <v>71</v>
      </c>
    </row>
    <row r="52" s="70" customFormat="1" ht="40.8" spans="1:13">
      <c r="A52" s="20"/>
      <c r="B52" s="11" t="s">
        <v>360</v>
      </c>
      <c r="C52" s="11" t="s">
        <v>334</v>
      </c>
      <c r="D52" s="20"/>
      <c r="E52" s="11" t="s">
        <v>482</v>
      </c>
      <c r="F52" s="11" t="s">
        <v>483</v>
      </c>
      <c r="G52" s="11" t="s">
        <v>25</v>
      </c>
      <c r="H52" s="11" t="s">
        <v>484</v>
      </c>
      <c r="I52" s="11" t="s">
        <v>365</v>
      </c>
      <c r="J52" s="11" t="s">
        <v>51</v>
      </c>
      <c r="K52" s="11" t="s">
        <v>491</v>
      </c>
      <c r="L52" s="11" t="s">
        <v>492</v>
      </c>
      <c r="M52" s="11" t="s">
        <v>71</v>
      </c>
    </row>
    <row r="53" s="70" customFormat="1" ht="40.8" spans="1:13">
      <c r="A53" s="20"/>
      <c r="B53" s="11" t="s">
        <v>360</v>
      </c>
      <c r="C53" s="11" t="s">
        <v>334</v>
      </c>
      <c r="D53" s="20"/>
      <c r="E53" s="11" t="s">
        <v>482</v>
      </c>
      <c r="F53" s="11" t="s">
        <v>483</v>
      </c>
      <c r="G53" s="11" t="s">
        <v>25</v>
      </c>
      <c r="H53" s="11" t="s">
        <v>484</v>
      </c>
      <c r="I53" s="11" t="s">
        <v>365</v>
      </c>
      <c r="J53" s="11" t="s">
        <v>51</v>
      </c>
      <c r="K53" s="11" t="s">
        <v>493</v>
      </c>
      <c r="L53" s="11" t="s">
        <v>494</v>
      </c>
      <c r="M53" s="11" t="s">
        <v>71</v>
      </c>
    </row>
    <row r="54" s="70" customFormat="1" ht="40.8" spans="1:13">
      <c r="A54" s="20"/>
      <c r="B54" s="11" t="s">
        <v>360</v>
      </c>
      <c r="C54" s="11" t="s">
        <v>334</v>
      </c>
      <c r="D54" s="20"/>
      <c r="E54" s="11" t="s">
        <v>482</v>
      </c>
      <c r="F54" s="11" t="s">
        <v>483</v>
      </c>
      <c r="G54" s="11" t="s">
        <v>25</v>
      </c>
      <c r="H54" s="11" t="s">
        <v>484</v>
      </c>
      <c r="I54" s="11" t="s">
        <v>365</v>
      </c>
      <c r="J54" s="11" t="s">
        <v>51</v>
      </c>
      <c r="K54" s="11" t="s">
        <v>495</v>
      </c>
      <c r="L54" s="11" t="s">
        <v>496</v>
      </c>
      <c r="M54" s="11" t="s">
        <v>71</v>
      </c>
    </row>
    <row r="55" s="70" customFormat="1" ht="40.8" spans="1:13">
      <c r="A55" s="20"/>
      <c r="B55" s="11" t="s">
        <v>360</v>
      </c>
      <c r="C55" s="11" t="s">
        <v>334</v>
      </c>
      <c r="D55" s="20"/>
      <c r="E55" s="11" t="s">
        <v>482</v>
      </c>
      <c r="F55" s="11" t="s">
        <v>483</v>
      </c>
      <c r="G55" s="11" t="s">
        <v>25</v>
      </c>
      <c r="H55" s="11" t="s">
        <v>484</v>
      </c>
      <c r="I55" s="11" t="s">
        <v>365</v>
      </c>
      <c r="J55" s="11" t="s">
        <v>51</v>
      </c>
      <c r="K55" s="11" t="s">
        <v>497</v>
      </c>
      <c r="L55" s="11" t="s">
        <v>498</v>
      </c>
      <c r="M55" s="11" t="s">
        <v>71</v>
      </c>
    </row>
    <row r="56" s="70" customFormat="1" ht="40.8" spans="1:13">
      <c r="A56" s="20"/>
      <c r="B56" s="11" t="s">
        <v>360</v>
      </c>
      <c r="C56" s="11" t="s">
        <v>334</v>
      </c>
      <c r="D56" s="20"/>
      <c r="E56" s="11" t="s">
        <v>482</v>
      </c>
      <c r="F56" s="11" t="s">
        <v>483</v>
      </c>
      <c r="G56" s="11" t="s">
        <v>25</v>
      </c>
      <c r="H56" s="11" t="s">
        <v>484</v>
      </c>
      <c r="I56" s="11" t="s">
        <v>365</v>
      </c>
      <c r="J56" s="11" t="s">
        <v>51</v>
      </c>
      <c r="K56" s="11" t="s">
        <v>499</v>
      </c>
      <c r="L56" s="11" t="s">
        <v>500</v>
      </c>
      <c r="M56" s="11" t="s">
        <v>71</v>
      </c>
    </row>
    <row r="57" s="70" customFormat="1" ht="40.8" spans="1:13">
      <c r="A57" s="20"/>
      <c r="B57" s="11" t="s">
        <v>360</v>
      </c>
      <c r="C57" s="11" t="s">
        <v>334</v>
      </c>
      <c r="D57" s="20"/>
      <c r="E57" s="11" t="s">
        <v>482</v>
      </c>
      <c r="F57" s="11" t="s">
        <v>483</v>
      </c>
      <c r="G57" s="11" t="s">
        <v>25</v>
      </c>
      <c r="H57" s="11" t="s">
        <v>484</v>
      </c>
      <c r="I57" s="11" t="s">
        <v>365</v>
      </c>
      <c r="J57" s="11" t="s">
        <v>51</v>
      </c>
      <c r="K57" s="11" t="s">
        <v>501</v>
      </c>
      <c r="L57" s="11" t="s">
        <v>502</v>
      </c>
      <c r="M57" s="11" t="s">
        <v>71</v>
      </c>
    </row>
    <row r="58" s="70" customFormat="1" ht="40.8" spans="1:13">
      <c r="A58" s="20"/>
      <c r="B58" s="11" t="s">
        <v>360</v>
      </c>
      <c r="C58" s="11" t="s">
        <v>334</v>
      </c>
      <c r="D58" s="20"/>
      <c r="E58" s="11" t="s">
        <v>482</v>
      </c>
      <c r="F58" s="11" t="s">
        <v>483</v>
      </c>
      <c r="G58" s="11" t="s">
        <v>25</v>
      </c>
      <c r="H58" s="11" t="s">
        <v>484</v>
      </c>
      <c r="I58" s="11" t="s">
        <v>365</v>
      </c>
      <c r="J58" s="11" t="s">
        <v>51</v>
      </c>
      <c r="K58" s="11" t="s">
        <v>503</v>
      </c>
      <c r="L58" s="11" t="s">
        <v>504</v>
      </c>
      <c r="M58" s="11" t="s">
        <v>71</v>
      </c>
    </row>
    <row r="59" s="70" customFormat="1" ht="40.8" spans="1:13">
      <c r="A59" s="20">
        <v>4</v>
      </c>
      <c r="B59" s="11" t="s">
        <v>360</v>
      </c>
      <c r="C59" s="11" t="s">
        <v>334</v>
      </c>
      <c r="D59" s="20" t="s">
        <v>408</v>
      </c>
      <c r="E59" s="11" t="s">
        <v>482</v>
      </c>
      <c r="F59" s="11" t="s">
        <v>483</v>
      </c>
      <c r="G59" s="11" t="s">
        <v>25</v>
      </c>
      <c r="H59" s="11" t="s">
        <v>484</v>
      </c>
      <c r="I59" s="11" t="s">
        <v>365</v>
      </c>
      <c r="J59" s="11" t="s">
        <v>51</v>
      </c>
      <c r="K59" s="11" t="s">
        <v>505</v>
      </c>
      <c r="L59" s="11" t="s">
        <v>506</v>
      </c>
      <c r="M59" s="11" t="s">
        <v>71</v>
      </c>
    </row>
    <row r="60" s="70" customFormat="1" ht="40.8" spans="1:13">
      <c r="A60" s="20"/>
      <c r="B60" s="11" t="s">
        <v>360</v>
      </c>
      <c r="C60" s="11" t="s">
        <v>334</v>
      </c>
      <c r="D60" s="20"/>
      <c r="E60" s="11" t="s">
        <v>482</v>
      </c>
      <c r="F60" s="11" t="s">
        <v>483</v>
      </c>
      <c r="G60" s="11" t="s">
        <v>25</v>
      </c>
      <c r="H60" s="11" t="s">
        <v>484</v>
      </c>
      <c r="I60" s="11" t="s">
        <v>365</v>
      </c>
      <c r="J60" s="11" t="s">
        <v>51</v>
      </c>
      <c r="K60" s="11" t="s">
        <v>507</v>
      </c>
      <c r="L60" s="11" t="s">
        <v>508</v>
      </c>
      <c r="M60" s="11" t="s">
        <v>71</v>
      </c>
    </row>
    <row r="61" s="70" customFormat="1" ht="40.8" spans="1:13">
      <c r="A61" s="20"/>
      <c r="B61" s="11" t="s">
        <v>360</v>
      </c>
      <c r="C61" s="11" t="s">
        <v>334</v>
      </c>
      <c r="D61" s="20"/>
      <c r="E61" s="11" t="s">
        <v>482</v>
      </c>
      <c r="F61" s="11" t="s">
        <v>483</v>
      </c>
      <c r="G61" s="11" t="s">
        <v>25</v>
      </c>
      <c r="H61" s="11" t="s">
        <v>484</v>
      </c>
      <c r="I61" s="11" t="s">
        <v>365</v>
      </c>
      <c r="J61" s="11" t="s">
        <v>51</v>
      </c>
      <c r="K61" s="11" t="s">
        <v>509</v>
      </c>
      <c r="L61" s="11" t="s">
        <v>510</v>
      </c>
      <c r="M61" s="11" t="s">
        <v>71</v>
      </c>
    </row>
    <row r="62" s="70" customFormat="1" ht="40.8" spans="1:13">
      <c r="A62" s="20"/>
      <c r="B62" s="11" t="s">
        <v>360</v>
      </c>
      <c r="C62" s="11" t="s">
        <v>334</v>
      </c>
      <c r="D62" s="20"/>
      <c r="E62" s="11" t="s">
        <v>482</v>
      </c>
      <c r="F62" s="11" t="s">
        <v>483</v>
      </c>
      <c r="G62" s="11" t="s">
        <v>25</v>
      </c>
      <c r="H62" s="11" t="s">
        <v>484</v>
      </c>
      <c r="I62" s="11" t="s">
        <v>365</v>
      </c>
      <c r="J62" s="11" t="s">
        <v>51</v>
      </c>
      <c r="K62" s="11" t="s">
        <v>511</v>
      </c>
      <c r="L62" s="11" t="s">
        <v>512</v>
      </c>
      <c r="M62" s="11" t="s">
        <v>71</v>
      </c>
    </row>
    <row r="63" s="70" customFormat="1" ht="40.8" spans="1:13">
      <c r="A63" s="20"/>
      <c r="B63" s="11" t="s">
        <v>360</v>
      </c>
      <c r="C63" s="11" t="s">
        <v>334</v>
      </c>
      <c r="D63" s="20"/>
      <c r="E63" s="11" t="s">
        <v>393</v>
      </c>
      <c r="F63" s="11" t="s">
        <v>394</v>
      </c>
      <c r="G63" s="11" t="s">
        <v>395</v>
      </c>
      <c r="H63" s="11" t="s">
        <v>396</v>
      </c>
      <c r="I63" s="11" t="s">
        <v>365</v>
      </c>
      <c r="J63" s="11" t="s">
        <v>354</v>
      </c>
      <c r="K63" s="11" t="s">
        <v>513</v>
      </c>
      <c r="L63" s="11" t="s">
        <v>514</v>
      </c>
      <c r="M63" s="11" t="s">
        <v>71</v>
      </c>
    </row>
    <row r="64" s="70" customFormat="1" ht="40.8" spans="1:13">
      <c r="A64" s="20"/>
      <c r="B64" s="11" t="s">
        <v>360</v>
      </c>
      <c r="C64" s="11" t="s">
        <v>334</v>
      </c>
      <c r="D64" s="20"/>
      <c r="E64" s="11" t="s">
        <v>515</v>
      </c>
      <c r="F64" s="11" t="s">
        <v>516</v>
      </c>
      <c r="G64" s="11" t="s">
        <v>210</v>
      </c>
      <c r="H64" s="11" t="s">
        <v>517</v>
      </c>
      <c r="I64" s="11" t="s">
        <v>365</v>
      </c>
      <c r="J64" s="11" t="s">
        <v>51</v>
      </c>
      <c r="K64" s="11" t="s">
        <v>518</v>
      </c>
      <c r="L64" s="11" t="s">
        <v>519</v>
      </c>
      <c r="M64" s="11" t="s">
        <v>71</v>
      </c>
    </row>
    <row r="65" s="70" customFormat="1" ht="40.8" spans="1:13">
      <c r="A65" s="20"/>
      <c r="B65" s="11" t="s">
        <v>360</v>
      </c>
      <c r="C65" s="11" t="s">
        <v>334</v>
      </c>
      <c r="D65" s="20"/>
      <c r="E65" s="11" t="s">
        <v>515</v>
      </c>
      <c r="F65" s="11" t="s">
        <v>516</v>
      </c>
      <c r="G65" s="11" t="s">
        <v>210</v>
      </c>
      <c r="H65" s="11" t="s">
        <v>517</v>
      </c>
      <c r="I65" s="11" t="s">
        <v>365</v>
      </c>
      <c r="J65" s="11" t="s">
        <v>51</v>
      </c>
      <c r="K65" s="11" t="s">
        <v>520</v>
      </c>
      <c r="L65" s="11" t="s">
        <v>521</v>
      </c>
      <c r="M65" s="11" t="s">
        <v>522</v>
      </c>
    </row>
    <row r="66" s="70" customFormat="1" ht="40.8" spans="1:13">
      <c r="A66" s="20"/>
      <c r="B66" s="11" t="s">
        <v>360</v>
      </c>
      <c r="C66" s="11" t="s">
        <v>334</v>
      </c>
      <c r="D66" s="20"/>
      <c r="E66" s="11" t="s">
        <v>515</v>
      </c>
      <c r="F66" s="11" t="s">
        <v>516</v>
      </c>
      <c r="G66" s="11" t="s">
        <v>210</v>
      </c>
      <c r="H66" s="11" t="s">
        <v>517</v>
      </c>
      <c r="I66" s="11" t="s">
        <v>365</v>
      </c>
      <c r="J66" s="11" t="s">
        <v>51</v>
      </c>
      <c r="K66" s="11" t="s">
        <v>523</v>
      </c>
      <c r="L66" s="11" t="s">
        <v>524</v>
      </c>
      <c r="M66" s="11" t="s">
        <v>71</v>
      </c>
    </row>
    <row r="67" s="70" customFormat="1" ht="40.8" spans="1:13">
      <c r="A67" s="21"/>
      <c r="B67" s="11" t="s">
        <v>360</v>
      </c>
      <c r="C67" s="11" t="s">
        <v>334</v>
      </c>
      <c r="D67" s="21"/>
      <c r="E67" s="11" t="s">
        <v>515</v>
      </c>
      <c r="F67" s="11" t="s">
        <v>516</v>
      </c>
      <c r="G67" s="11" t="s">
        <v>210</v>
      </c>
      <c r="H67" s="11" t="s">
        <v>517</v>
      </c>
      <c r="I67" s="11" t="s">
        <v>365</v>
      </c>
      <c r="J67" s="11" t="s">
        <v>51</v>
      </c>
      <c r="K67" s="11" t="s">
        <v>525</v>
      </c>
      <c r="L67" s="11" t="s">
        <v>526</v>
      </c>
      <c r="M67" s="11" t="s">
        <v>71</v>
      </c>
    </row>
    <row r="68" s="70" customFormat="1" ht="40.8" spans="1:13">
      <c r="A68" s="19" cm="1">
        <f t="array" ref="A68">_xlfn.SINGLE(IF(COUNTIFS(C$4:C68,C68,D$4:D68,D68)=1,MAX(A$2:A67)+1,_xlfn.XLOOKUP(1,(C$2:C67=C68)*(D$2:D67=D68),A$2:A67)))</f>
        <v>5</v>
      </c>
      <c r="B68" s="11" t="s">
        <v>360</v>
      </c>
      <c r="C68" s="11" t="s">
        <v>334</v>
      </c>
      <c r="D68" s="19" t="s">
        <v>527</v>
      </c>
      <c r="E68" s="11" t="s">
        <v>515</v>
      </c>
      <c r="F68" s="11" t="s">
        <v>516</v>
      </c>
      <c r="G68" s="11" t="s">
        <v>210</v>
      </c>
      <c r="H68" s="11" t="s">
        <v>517</v>
      </c>
      <c r="I68" s="11" t="s">
        <v>365</v>
      </c>
      <c r="J68" s="11" t="s">
        <v>51</v>
      </c>
      <c r="K68" s="11" t="s">
        <v>528</v>
      </c>
      <c r="L68" s="11" t="s">
        <v>529</v>
      </c>
      <c r="M68" s="11" t="s">
        <v>71</v>
      </c>
    </row>
    <row r="69" s="70" customFormat="1" ht="20.4" spans="1:13">
      <c r="A69" s="20"/>
      <c r="B69" s="11" t="s">
        <v>360</v>
      </c>
      <c r="C69" s="11" t="s">
        <v>334</v>
      </c>
      <c r="D69" s="20" t="s">
        <v>527</v>
      </c>
      <c r="E69" s="19" t="s">
        <v>530</v>
      </c>
      <c r="F69" s="19" t="s">
        <v>531</v>
      </c>
      <c r="G69" s="19" t="s">
        <v>25</v>
      </c>
      <c r="H69" s="19" t="s">
        <v>532</v>
      </c>
      <c r="I69" s="19" t="s">
        <v>365</v>
      </c>
      <c r="J69" s="19" t="s">
        <v>533</v>
      </c>
      <c r="K69" s="11" t="s">
        <v>534</v>
      </c>
      <c r="L69" s="11" t="s">
        <v>535</v>
      </c>
      <c r="M69" s="11" t="s">
        <v>536</v>
      </c>
    </row>
    <row r="70" s="70" customFormat="1" ht="20.4" spans="1:13">
      <c r="A70" s="20"/>
      <c r="B70" s="11" t="s">
        <v>360</v>
      </c>
      <c r="C70" s="11" t="s">
        <v>334</v>
      </c>
      <c r="D70" s="20" t="s">
        <v>527</v>
      </c>
      <c r="E70" s="20"/>
      <c r="F70" s="20" t="s">
        <v>531</v>
      </c>
      <c r="G70" s="20" t="s">
        <v>25</v>
      </c>
      <c r="H70" s="20" t="s">
        <v>532</v>
      </c>
      <c r="I70" s="20" t="s">
        <v>365</v>
      </c>
      <c r="J70" s="20" t="s">
        <v>533</v>
      </c>
      <c r="K70" s="11" t="s">
        <v>537</v>
      </c>
      <c r="L70" s="11" t="s">
        <v>538</v>
      </c>
      <c r="M70" s="11" t="s">
        <v>536</v>
      </c>
    </row>
    <row r="71" s="70" customFormat="1" ht="20.4" spans="1:13">
      <c r="A71" s="20"/>
      <c r="B71" s="11" t="s">
        <v>360</v>
      </c>
      <c r="C71" s="11" t="s">
        <v>334</v>
      </c>
      <c r="D71" s="20" t="s">
        <v>527</v>
      </c>
      <c r="E71" s="20"/>
      <c r="F71" s="20" t="s">
        <v>531</v>
      </c>
      <c r="G71" s="20" t="s">
        <v>25</v>
      </c>
      <c r="H71" s="20" t="s">
        <v>532</v>
      </c>
      <c r="I71" s="20" t="s">
        <v>365</v>
      </c>
      <c r="J71" s="20" t="s">
        <v>533</v>
      </c>
      <c r="K71" s="11" t="s">
        <v>539</v>
      </c>
      <c r="L71" s="11" t="s">
        <v>540</v>
      </c>
      <c r="M71" s="11" t="s">
        <v>536</v>
      </c>
    </row>
    <row r="72" s="70" customFormat="1" ht="20.4" spans="1:13">
      <c r="A72" s="20"/>
      <c r="B72" s="11" t="s">
        <v>360</v>
      </c>
      <c r="C72" s="11" t="s">
        <v>334</v>
      </c>
      <c r="D72" s="20" t="s">
        <v>527</v>
      </c>
      <c r="E72" s="20"/>
      <c r="F72" s="20" t="s">
        <v>531</v>
      </c>
      <c r="G72" s="20" t="s">
        <v>25</v>
      </c>
      <c r="H72" s="20" t="s">
        <v>532</v>
      </c>
      <c r="I72" s="20" t="s">
        <v>365</v>
      </c>
      <c r="J72" s="20" t="s">
        <v>533</v>
      </c>
      <c r="K72" s="11" t="s">
        <v>541</v>
      </c>
      <c r="L72" s="11" t="s">
        <v>531</v>
      </c>
      <c r="M72" s="11" t="s">
        <v>536</v>
      </c>
    </row>
    <row r="73" s="70" customFormat="1" ht="20.4" spans="1:13">
      <c r="A73" s="20"/>
      <c r="B73" s="11" t="s">
        <v>360</v>
      </c>
      <c r="C73" s="11" t="s">
        <v>334</v>
      </c>
      <c r="D73" s="20" t="s">
        <v>527</v>
      </c>
      <c r="E73" s="20"/>
      <c r="F73" s="20" t="s">
        <v>531</v>
      </c>
      <c r="G73" s="20" t="s">
        <v>25</v>
      </c>
      <c r="H73" s="20" t="s">
        <v>532</v>
      </c>
      <c r="I73" s="20" t="s">
        <v>365</v>
      </c>
      <c r="J73" s="20" t="s">
        <v>533</v>
      </c>
      <c r="K73" s="11" t="s">
        <v>542</v>
      </c>
      <c r="L73" s="11" t="s">
        <v>543</v>
      </c>
      <c r="M73" s="11" t="s">
        <v>536</v>
      </c>
    </row>
    <row r="74" s="70" customFormat="1" ht="20.4" spans="1:13">
      <c r="A74" s="20"/>
      <c r="B74" s="11" t="s">
        <v>360</v>
      </c>
      <c r="C74" s="11" t="s">
        <v>334</v>
      </c>
      <c r="D74" s="20" t="s">
        <v>527</v>
      </c>
      <c r="E74" s="20"/>
      <c r="F74" s="20" t="s">
        <v>531</v>
      </c>
      <c r="G74" s="20" t="s">
        <v>25</v>
      </c>
      <c r="H74" s="20" t="s">
        <v>532</v>
      </c>
      <c r="I74" s="20" t="s">
        <v>365</v>
      </c>
      <c r="J74" s="20" t="s">
        <v>533</v>
      </c>
      <c r="K74" s="11" t="s">
        <v>544</v>
      </c>
      <c r="L74" s="11" t="s">
        <v>545</v>
      </c>
      <c r="M74" s="11" t="s">
        <v>536</v>
      </c>
    </row>
    <row r="75" s="70" customFormat="1" ht="20.4" spans="1:13">
      <c r="A75" s="20"/>
      <c r="B75" s="11" t="s">
        <v>360</v>
      </c>
      <c r="C75" s="11" t="s">
        <v>334</v>
      </c>
      <c r="D75" s="20" t="s">
        <v>527</v>
      </c>
      <c r="E75" s="20"/>
      <c r="F75" s="20" t="s">
        <v>531</v>
      </c>
      <c r="G75" s="20" t="s">
        <v>25</v>
      </c>
      <c r="H75" s="20" t="s">
        <v>532</v>
      </c>
      <c r="I75" s="20" t="s">
        <v>365</v>
      </c>
      <c r="J75" s="20" t="s">
        <v>533</v>
      </c>
      <c r="K75" s="11" t="s">
        <v>546</v>
      </c>
      <c r="L75" s="11" t="s">
        <v>547</v>
      </c>
      <c r="M75" s="11" t="s">
        <v>536</v>
      </c>
    </row>
    <row r="76" s="70" customFormat="1" ht="20.4" spans="1:13">
      <c r="A76" s="20"/>
      <c r="B76" s="11" t="s">
        <v>360</v>
      </c>
      <c r="C76" s="11" t="s">
        <v>334</v>
      </c>
      <c r="D76" s="20" t="s">
        <v>527</v>
      </c>
      <c r="E76" s="20"/>
      <c r="F76" s="20" t="s">
        <v>531</v>
      </c>
      <c r="G76" s="20" t="s">
        <v>25</v>
      </c>
      <c r="H76" s="20" t="s">
        <v>532</v>
      </c>
      <c r="I76" s="20" t="s">
        <v>365</v>
      </c>
      <c r="J76" s="20" t="s">
        <v>533</v>
      </c>
      <c r="K76" s="11" t="s">
        <v>548</v>
      </c>
      <c r="L76" s="11" t="s">
        <v>549</v>
      </c>
      <c r="M76" s="11" t="s">
        <v>536</v>
      </c>
    </row>
    <row r="77" s="70" customFormat="1" ht="20.4" spans="1:13">
      <c r="A77" s="21"/>
      <c r="B77" s="11" t="s">
        <v>360</v>
      </c>
      <c r="C77" s="11" t="s">
        <v>334</v>
      </c>
      <c r="D77" s="21" t="s">
        <v>527</v>
      </c>
      <c r="E77" s="21"/>
      <c r="F77" s="21" t="s">
        <v>531</v>
      </c>
      <c r="G77" s="21" t="s">
        <v>25</v>
      </c>
      <c r="H77" s="21" t="s">
        <v>532</v>
      </c>
      <c r="I77" s="21" t="s">
        <v>365</v>
      </c>
      <c r="J77" s="21" t="s">
        <v>533</v>
      </c>
      <c r="K77" s="11" t="s">
        <v>550</v>
      </c>
      <c r="L77" s="11" t="s">
        <v>551</v>
      </c>
      <c r="M77" s="11" t="s">
        <v>536</v>
      </c>
    </row>
    <row r="78" s="70" customFormat="1" ht="40.8" spans="1:13">
      <c r="A78" s="11" cm="1">
        <f t="array" ref="A78">_xlfn.SINGLE(IF(COUNTIFS(C$4:C78,C78,D$4:D78,D78)=1,MAX(A$2:A77)+1,_xlfn.XLOOKUP(1,(C$2:C77=C78)*(D$2:D77=D78),A$2:A77)))</f>
        <v>6</v>
      </c>
      <c r="B78" s="11" t="s">
        <v>360</v>
      </c>
      <c r="C78" s="11" t="s">
        <v>334</v>
      </c>
      <c r="D78" s="11" t="s">
        <v>552</v>
      </c>
      <c r="E78" s="11" t="s">
        <v>530</v>
      </c>
      <c r="F78" s="11" t="s">
        <v>531</v>
      </c>
      <c r="G78" s="11" t="s">
        <v>25</v>
      </c>
      <c r="H78" s="11" t="s">
        <v>532</v>
      </c>
      <c r="I78" s="11" t="s">
        <v>365</v>
      </c>
      <c r="J78" s="11" t="s">
        <v>533</v>
      </c>
      <c r="K78" s="11" t="s">
        <v>546</v>
      </c>
      <c r="L78" s="11" t="s">
        <v>547</v>
      </c>
      <c r="M78" s="11" t="s">
        <v>536</v>
      </c>
    </row>
    <row r="79" s="70" customFormat="1" ht="20.4" spans="1:13">
      <c r="A79" s="19" cm="1">
        <f t="array" ref="A79">_xlfn.SINGLE(IF(COUNTIFS(C$4:C79,C79,D$4:D79,D79)=1,MAX(A$2:A78)+1,_xlfn.XLOOKUP(1,(C$2:C78=C79)*(D$2:D78=D79),A$2:A78)))</f>
        <v>7</v>
      </c>
      <c r="B79" s="11" t="s">
        <v>360</v>
      </c>
      <c r="C79" s="11" t="s">
        <v>334</v>
      </c>
      <c r="D79" s="19" t="s">
        <v>553</v>
      </c>
      <c r="E79" s="19" t="s">
        <v>554</v>
      </c>
      <c r="F79" s="19" t="s">
        <v>555</v>
      </c>
      <c r="G79" s="19" t="s">
        <v>25</v>
      </c>
      <c r="H79" s="19" t="s">
        <v>556</v>
      </c>
      <c r="I79" s="19" t="s">
        <v>365</v>
      </c>
      <c r="J79" s="19" t="s">
        <v>51</v>
      </c>
      <c r="K79" s="11" t="s">
        <v>557</v>
      </c>
      <c r="L79" s="11" t="s">
        <v>558</v>
      </c>
      <c r="M79" s="11" t="s">
        <v>71</v>
      </c>
    </row>
    <row r="80" s="70" customFormat="1" ht="20.4" spans="1:13">
      <c r="A80" s="20"/>
      <c r="B80" s="11" t="s">
        <v>360</v>
      </c>
      <c r="C80" s="11" t="s">
        <v>334</v>
      </c>
      <c r="D80" s="20"/>
      <c r="E80" s="20"/>
      <c r="F80" s="20" t="s">
        <v>555</v>
      </c>
      <c r="G80" s="20" t="s">
        <v>25</v>
      </c>
      <c r="H80" s="20" t="s">
        <v>556</v>
      </c>
      <c r="I80" s="20" t="s">
        <v>365</v>
      </c>
      <c r="J80" s="20" t="s">
        <v>51</v>
      </c>
      <c r="K80" s="11" t="s">
        <v>559</v>
      </c>
      <c r="L80" s="11" t="s">
        <v>560</v>
      </c>
      <c r="M80" s="11" t="s">
        <v>71</v>
      </c>
    </row>
    <row r="81" s="70" customFormat="1" ht="20.4" spans="1:13">
      <c r="A81" s="20"/>
      <c r="B81" s="11" t="s">
        <v>360</v>
      </c>
      <c r="C81" s="11" t="s">
        <v>334</v>
      </c>
      <c r="D81" s="20"/>
      <c r="E81" s="20"/>
      <c r="F81" s="20" t="s">
        <v>555</v>
      </c>
      <c r="G81" s="20" t="s">
        <v>25</v>
      </c>
      <c r="H81" s="20" t="s">
        <v>556</v>
      </c>
      <c r="I81" s="20" t="s">
        <v>365</v>
      </c>
      <c r="J81" s="20" t="s">
        <v>51</v>
      </c>
      <c r="K81" s="11" t="s">
        <v>561</v>
      </c>
      <c r="L81" s="11" t="s">
        <v>562</v>
      </c>
      <c r="M81" s="11" t="s">
        <v>71</v>
      </c>
    </row>
    <row r="82" s="70" customFormat="1" ht="20.4" spans="1:13">
      <c r="A82" s="20"/>
      <c r="B82" s="11" t="s">
        <v>360</v>
      </c>
      <c r="C82" s="11" t="s">
        <v>334</v>
      </c>
      <c r="D82" s="20"/>
      <c r="E82" s="20"/>
      <c r="F82" s="20" t="s">
        <v>555</v>
      </c>
      <c r="G82" s="20" t="s">
        <v>25</v>
      </c>
      <c r="H82" s="20" t="s">
        <v>556</v>
      </c>
      <c r="I82" s="20" t="s">
        <v>365</v>
      </c>
      <c r="J82" s="20" t="s">
        <v>51</v>
      </c>
      <c r="K82" s="11" t="s">
        <v>563</v>
      </c>
      <c r="L82" s="11" t="s">
        <v>564</v>
      </c>
      <c r="M82" s="11" t="s">
        <v>71</v>
      </c>
    </row>
    <row r="83" s="70" customFormat="1" ht="20.4" spans="1:13">
      <c r="A83" s="20"/>
      <c r="B83" s="11" t="s">
        <v>360</v>
      </c>
      <c r="C83" s="11" t="s">
        <v>334</v>
      </c>
      <c r="D83" s="20"/>
      <c r="E83" s="20"/>
      <c r="F83" s="20" t="s">
        <v>555</v>
      </c>
      <c r="G83" s="20" t="s">
        <v>25</v>
      </c>
      <c r="H83" s="20" t="s">
        <v>556</v>
      </c>
      <c r="I83" s="20" t="s">
        <v>365</v>
      </c>
      <c r="J83" s="20" t="s">
        <v>51</v>
      </c>
      <c r="K83" s="11" t="s">
        <v>565</v>
      </c>
      <c r="L83" s="11" t="s">
        <v>566</v>
      </c>
      <c r="M83" s="11" t="s">
        <v>71</v>
      </c>
    </row>
    <row r="84" s="70" customFormat="1" ht="20.4" spans="1:13">
      <c r="A84" s="21"/>
      <c r="B84" s="11" t="s">
        <v>360</v>
      </c>
      <c r="C84" s="11" t="s">
        <v>334</v>
      </c>
      <c r="D84" s="21"/>
      <c r="E84" s="21" t="s">
        <v>554</v>
      </c>
      <c r="F84" s="21" t="s">
        <v>555</v>
      </c>
      <c r="G84" s="21" t="s">
        <v>25</v>
      </c>
      <c r="H84" s="21" t="s">
        <v>556</v>
      </c>
      <c r="I84" s="21" t="s">
        <v>365</v>
      </c>
      <c r="J84" s="21" t="s">
        <v>51</v>
      </c>
      <c r="K84" s="11" t="s">
        <v>567</v>
      </c>
      <c r="L84" s="11" t="s">
        <v>568</v>
      </c>
      <c r="M84" s="11" t="s">
        <v>71</v>
      </c>
    </row>
    <row r="85" s="70" customFormat="1" ht="20.4" spans="1:13">
      <c r="A85" s="19" cm="1">
        <f t="array" ref="A85">_xlfn.SINGLE(IF(COUNTIFS(C$4:C85,C85,D$4:D85,D85)=1,MAX(A$2:A84)+1,_xlfn.XLOOKUP(1,(C$2:C84=C85)*(D$2:D84=D85),A$2:A84)))</f>
        <v>8</v>
      </c>
      <c r="B85" s="11" t="s">
        <v>360</v>
      </c>
      <c r="C85" s="11" t="s">
        <v>334</v>
      </c>
      <c r="D85" s="19" t="s">
        <v>569</v>
      </c>
      <c r="E85" s="19" t="s">
        <v>437</v>
      </c>
      <c r="F85" s="19" t="s">
        <v>438</v>
      </c>
      <c r="G85" s="19" t="s">
        <v>25</v>
      </c>
      <c r="H85" s="19" t="s">
        <v>439</v>
      </c>
      <c r="I85" s="19" t="s">
        <v>365</v>
      </c>
      <c r="J85" s="19" t="s">
        <v>440</v>
      </c>
      <c r="K85" s="11" t="s">
        <v>570</v>
      </c>
      <c r="L85" s="11" t="s">
        <v>571</v>
      </c>
      <c r="M85" s="11" t="s">
        <v>71</v>
      </c>
    </row>
    <row r="86" s="70" customFormat="1" ht="20.4" spans="1:13">
      <c r="A86" s="20"/>
      <c r="B86" s="11" t="s">
        <v>360</v>
      </c>
      <c r="C86" s="11" t="s">
        <v>334</v>
      </c>
      <c r="D86" s="20"/>
      <c r="E86" s="20"/>
      <c r="F86" s="20" t="s">
        <v>438</v>
      </c>
      <c r="G86" s="20" t="s">
        <v>25</v>
      </c>
      <c r="H86" s="20" t="s">
        <v>439</v>
      </c>
      <c r="I86" s="20" t="s">
        <v>365</v>
      </c>
      <c r="J86" s="20" t="s">
        <v>440</v>
      </c>
      <c r="K86" s="11" t="s">
        <v>572</v>
      </c>
      <c r="L86" s="11" t="s">
        <v>573</v>
      </c>
      <c r="M86" s="11" t="s">
        <v>71</v>
      </c>
    </row>
    <row r="87" s="70" customFormat="1" ht="20.4" spans="1:13">
      <c r="A87" s="20"/>
      <c r="B87" s="11" t="s">
        <v>360</v>
      </c>
      <c r="C87" s="11" t="s">
        <v>334</v>
      </c>
      <c r="D87" s="20"/>
      <c r="E87" s="20"/>
      <c r="F87" s="20" t="s">
        <v>438</v>
      </c>
      <c r="G87" s="20" t="s">
        <v>25</v>
      </c>
      <c r="H87" s="20" t="s">
        <v>439</v>
      </c>
      <c r="I87" s="20" t="s">
        <v>365</v>
      </c>
      <c r="J87" s="20" t="s">
        <v>440</v>
      </c>
      <c r="K87" s="11" t="s">
        <v>574</v>
      </c>
      <c r="L87" s="11" t="s">
        <v>575</v>
      </c>
      <c r="M87" s="11" t="s">
        <v>71</v>
      </c>
    </row>
    <row r="88" s="70" customFormat="1" ht="20.4" spans="1:13">
      <c r="A88" s="20"/>
      <c r="B88" s="11" t="s">
        <v>360</v>
      </c>
      <c r="C88" s="11" t="s">
        <v>334</v>
      </c>
      <c r="D88" s="20"/>
      <c r="E88" s="20"/>
      <c r="F88" s="20" t="s">
        <v>438</v>
      </c>
      <c r="G88" s="20" t="s">
        <v>25</v>
      </c>
      <c r="H88" s="20" t="s">
        <v>439</v>
      </c>
      <c r="I88" s="20" t="s">
        <v>365</v>
      </c>
      <c r="J88" s="20" t="s">
        <v>440</v>
      </c>
      <c r="K88" s="11" t="s">
        <v>576</v>
      </c>
      <c r="L88" s="11" t="s">
        <v>577</v>
      </c>
      <c r="M88" s="11" t="s">
        <v>71</v>
      </c>
    </row>
    <row r="89" s="70" customFormat="1" ht="20.4" spans="1:13">
      <c r="A89" s="20"/>
      <c r="B89" s="11" t="s">
        <v>360</v>
      </c>
      <c r="C89" s="11" t="s">
        <v>334</v>
      </c>
      <c r="D89" s="20"/>
      <c r="E89" s="20"/>
      <c r="F89" s="20" t="s">
        <v>438</v>
      </c>
      <c r="G89" s="20" t="s">
        <v>25</v>
      </c>
      <c r="H89" s="20" t="s">
        <v>439</v>
      </c>
      <c r="I89" s="20" t="s">
        <v>365</v>
      </c>
      <c r="J89" s="20" t="s">
        <v>440</v>
      </c>
      <c r="K89" s="11" t="s">
        <v>578</v>
      </c>
      <c r="L89" s="11" t="s">
        <v>579</v>
      </c>
      <c r="M89" s="11" t="s">
        <v>71</v>
      </c>
    </row>
    <row r="90" s="70" customFormat="1" ht="20.4" spans="1:13">
      <c r="A90" s="20"/>
      <c r="B90" s="11" t="s">
        <v>360</v>
      </c>
      <c r="C90" s="11" t="s">
        <v>334</v>
      </c>
      <c r="D90" s="20"/>
      <c r="E90" s="20"/>
      <c r="F90" s="20" t="s">
        <v>438</v>
      </c>
      <c r="G90" s="20" t="s">
        <v>25</v>
      </c>
      <c r="H90" s="20" t="s">
        <v>439</v>
      </c>
      <c r="I90" s="20" t="s">
        <v>365</v>
      </c>
      <c r="J90" s="20" t="s">
        <v>440</v>
      </c>
      <c r="K90" s="11" t="s">
        <v>580</v>
      </c>
      <c r="L90" s="11" t="s">
        <v>581</v>
      </c>
      <c r="M90" s="11" t="s">
        <v>71</v>
      </c>
    </row>
    <row r="91" s="70" customFormat="1" ht="20.4" spans="1:13">
      <c r="A91" s="20"/>
      <c r="B91" s="11" t="s">
        <v>360</v>
      </c>
      <c r="C91" s="11" t="s">
        <v>334</v>
      </c>
      <c r="D91" s="20"/>
      <c r="E91" s="20"/>
      <c r="F91" s="20" t="s">
        <v>438</v>
      </c>
      <c r="G91" s="20" t="s">
        <v>25</v>
      </c>
      <c r="H91" s="20" t="s">
        <v>439</v>
      </c>
      <c r="I91" s="20" t="s">
        <v>365</v>
      </c>
      <c r="J91" s="20" t="s">
        <v>440</v>
      </c>
      <c r="K91" s="11" t="s">
        <v>582</v>
      </c>
      <c r="L91" s="11" t="s">
        <v>583</v>
      </c>
      <c r="M91" s="11" t="s">
        <v>71</v>
      </c>
    </row>
    <row r="92" s="70" customFormat="1" ht="20.4" spans="1:13">
      <c r="A92" s="20"/>
      <c r="B92" s="11" t="s">
        <v>360</v>
      </c>
      <c r="C92" s="11" t="s">
        <v>334</v>
      </c>
      <c r="D92" s="20"/>
      <c r="E92" s="20"/>
      <c r="F92" s="20" t="s">
        <v>438</v>
      </c>
      <c r="G92" s="20" t="s">
        <v>25</v>
      </c>
      <c r="H92" s="20" t="s">
        <v>439</v>
      </c>
      <c r="I92" s="20" t="s">
        <v>365</v>
      </c>
      <c r="J92" s="20" t="s">
        <v>440</v>
      </c>
      <c r="K92" s="11" t="s">
        <v>584</v>
      </c>
      <c r="L92" s="11" t="s">
        <v>585</v>
      </c>
      <c r="M92" s="11" t="s">
        <v>71</v>
      </c>
    </row>
    <row r="93" s="70" customFormat="1" ht="20.4" spans="1:13">
      <c r="A93" s="20"/>
      <c r="B93" s="11" t="s">
        <v>360</v>
      </c>
      <c r="C93" s="11" t="s">
        <v>334</v>
      </c>
      <c r="D93" s="20"/>
      <c r="E93" s="20"/>
      <c r="F93" s="20" t="s">
        <v>438</v>
      </c>
      <c r="G93" s="20" t="s">
        <v>25</v>
      </c>
      <c r="H93" s="20" t="s">
        <v>439</v>
      </c>
      <c r="I93" s="20" t="s">
        <v>365</v>
      </c>
      <c r="J93" s="20" t="s">
        <v>440</v>
      </c>
      <c r="K93" s="11" t="s">
        <v>586</v>
      </c>
      <c r="L93" s="11" t="s">
        <v>587</v>
      </c>
      <c r="M93" s="11" t="s">
        <v>71</v>
      </c>
    </row>
    <row r="94" s="70" customFormat="1" ht="20.4" spans="1:13">
      <c r="A94" s="21"/>
      <c r="B94" s="11" t="s">
        <v>360</v>
      </c>
      <c r="C94" s="11" t="s">
        <v>334</v>
      </c>
      <c r="D94" s="21"/>
      <c r="E94" s="21"/>
      <c r="F94" s="21" t="s">
        <v>438</v>
      </c>
      <c r="G94" s="21" t="s">
        <v>25</v>
      </c>
      <c r="H94" s="21" t="s">
        <v>439</v>
      </c>
      <c r="I94" s="21" t="s">
        <v>365</v>
      </c>
      <c r="J94" s="21" t="s">
        <v>440</v>
      </c>
      <c r="K94" s="11" t="s">
        <v>445</v>
      </c>
      <c r="L94" s="11" t="s">
        <v>588</v>
      </c>
      <c r="M94" s="11" t="s">
        <v>71</v>
      </c>
    </row>
    <row r="95" s="70" customFormat="1" ht="40.8" spans="1:13">
      <c r="A95" s="11" cm="1">
        <f t="array" ref="A95">_xlfn.SINGLE(IF(COUNTIFS(C$4:C95,C95,D$4:D95,D95)=1,MAX(A$2:A94)+1,_xlfn.XLOOKUP(1,(C$2:C94=C95)*(D$2:D94=D95),A$2:A94)))</f>
        <v>9</v>
      </c>
      <c r="B95" s="11" t="s">
        <v>360</v>
      </c>
      <c r="C95" s="11" t="s">
        <v>334</v>
      </c>
      <c r="D95" s="11" t="s">
        <v>547</v>
      </c>
      <c r="E95" s="11" t="s">
        <v>530</v>
      </c>
      <c r="F95" s="11" t="s">
        <v>531</v>
      </c>
      <c r="G95" s="11" t="s">
        <v>25</v>
      </c>
      <c r="H95" s="11" t="s">
        <v>532</v>
      </c>
      <c r="I95" s="11" t="s">
        <v>365</v>
      </c>
      <c r="J95" s="11" t="s">
        <v>533</v>
      </c>
      <c r="K95" s="11" t="s">
        <v>546</v>
      </c>
      <c r="L95" s="11" t="s">
        <v>547</v>
      </c>
      <c r="M95" s="11" t="s">
        <v>536</v>
      </c>
    </row>
    <row r="96" s="70" customFormat="1" ht="20.4" spans="1:13">
      <c r="A96" s="19" cm="1">
        <f t="array" ref="A96">_xlfn.SINGLE(IF(COUNTIFS(C$4:C96,C96,D$4:D96,D96)=1,MAX(A$2:A95)+1,_xlfn.XLOOKUP(1,(C$2:C95=C96)*(D$2:D95=D96),A$2:A95)))</f>
        <v>10</v>
      </c>
      <c r="B96" s="11" t="s">
        <v>360</v>
      </c>
      <c r="C96" s="11" t="s">
        <v>334</v>
      </c>
      <c r="D96" s="19" t="s">
        <v>589</v>
      </c>
      <c r="E96" s="19" t="s">
        <v>590</v>
      </c>
      <c r="F96" s="19" t="s">
        <v>591</v>
      </c>
      <c r="G96" s="19" t="s">
        <v>25</v>
      </c>
      <c r="H96" s="19" t="s">
        <v>592</v>
      </c>
      <c r="I96" s="19" t="s">
        <v>365</v>
      </c>
      <c r="J96" s="19" t="s">
        <v>51</v>
      </c>
      <c r="K96" s="11" t="s">
        <v>593</v>
      </c>
      <c r="L96" s="11" t="s">
        <v>594</v>
      </c>
      <c r="M96" s="11" t="s">
        <v>71</v>
      </c>
    </row>
    <row r="97" s="70" customFormat="1" ht="20.4" spans="1:13">
      <c r="A97" s="20"/>
      <c r="B97" s="11" t="s">
        <v>360</v>
      </c>
      <c r="C97" s="11" t="s">
        <v>334</v>
      </c>
      <c r="D97" s="20" t="s">
        <v>589</v>
      </c>
      <c r="E97" s="20"/>
      <c r="F97" s="20" t="s">
        <v>591</v>
      </c>
      <c r="G97" s="20" t="s">
        <v>25</v>
      </c>
      <c r="H97" s="20" t="s">
        <v>592</v>
      </c>
      <c r="I97" s="20" t="s">
        <v>365</v>
      </c>
      <c r="J97" s="20" t="s">
        <v>51</v>
      </c>
      <c r="K97" s="11" t="s">
        <v>595</v>
      </c>
      <c r="L97" s="11" t="s">
        <v>596</v>
      </c>
      <c r="M97" s="11" t="s">
        <v>71</v>
      </c>
    </row>
    <row r="98" s="70" customFormat="1" ht="20.4" spans="1:13">
      <c r="A98" s="20"/>
      <c r="B98" s="11" t="s">
        <v>360</v>
      </c>
      <c r="C98" s="11" t="s">
        <v>334</v>
      </c>
      <c r="D98" s="20" t="s">
        <v>589</v>
      </c>
      <c r="E98" s="20"/>
      <c r="F98" s="20" t="s">
        <v>591</v>
      </c>
      <c r="G98" s="20" t="s">
        <v>25</v>
      </c>
      <c r="H98" s="20" t="s">
        <v>592</v>
      </c>
      <c r="I98" s="20" t="s">
        <v>365</v>
      </c>
      <c r="J98" s="20" t="s">
        <v>51</v>
      </c>
      <c r="K98" s="11" t="s">
        <v>597</v>
      </c>
      <c r="L98" s="11" t="s">
        <v>598</v>
      </c>
      <c r="M98" s="11" t="s">
        <v>71</v>
      </c>
    </row>
    <row r="99" s="70" customFormat="1" ht="20.4" spans="1:13">
      <c r="A99" s="20"/>
      <c r="B99" s="11" t="s">
        <v>360</v>
      </c>
      <c r="C99" s="11" t="s">
        <v>334</v>
      </c>
      <c r="D99" s="20" t="s">
        <v>589</v>
      </c>
      <c r="E99" s="20"/>
      <c r="F99" s="20" t="s">
        <v>591</v>
      </c>
      <c r="G99" s="20" t="s">
        <v>25</v>
      </c>
      <c r="H99" s="20" t="s">
        <v>592</v>
      </c>
      <c r="I99" s="20" t="s">
        <v>365</v>
      </c>
      <c r="J99" s="20" t="s">
        <v>51</v>
      </c>
      <c r="K99" s="11" t="s">
        <v>599</v>
      </c>
      <c r="L99" s="11" t="s">
        <v>600</v>
      </c>
      <c r="M99" s="11" t="s">
        <v>71</v>
      </c>
    </row>
    <row r="100" s="70" customFormat="1" ht="20.4" spans="1:13">
      <c r="A100" s="20"/>
      <c r="B100" s="11" t="s">
        <v>360</v>
      </c>
      <c r="C100" s="11" t="s">
        <v>334</v>
      </c>
      <c r="D100" s="20" t="s">
        <v>589</v>
      </c>
      <c r="E100" s="20"/>
      <c r="F100" s="20" t="s">
        <v>591</v>
      </c>
      <c r="G100" s="20" t="s">
        <v>25</v>
      </c>
      <c r="H100" s="20" t="s">
        <v>592</v>
      </c>
      <c r="I100" s="20" t="s">
        <v>365</v>
      </c>
      <c r="J100" s="20" t="s">
        <v>51</v>
      </c>
      <c r="K100" s="11" t="s">
        <v>601</v>
      </c>
      <c r="L100" s="11" t="s">
        <v>602</v>
      </c>
      <c r="M100" s="11" t="s">
        <v>71</v>
      </c>
    </row>
    <row r="101" s="70" customFormat="1" ht="20.4" spans="1:13">
      <c r="A101" s="20"/>
      <c r="B101" s="11" t="s">
        <v>360</v>
      </c>
      <c r="C101" s="11" t="s">
        <v>334</v>
      </c>
      <c r="D101" s="20" t="s">
        <v>589</v>
      </c>
      <c r="E101" s="20"/>
      <c r="F101" s="20" t="s">
        <v>591</v>
      </c>
      <c r="G101" s="20" t="s">
        <v>25</v>
      </c>
      <c r="H101" s="20" t="s">
        <v>592</v>
      </c>
      <c r="I101" s="20" t="s">
        <v>365</v>
      </c>
      <c r="J101" s="20" t="s">
        <v>51</v>
      </c>
      <c r="K101" s="11" t="s">
        <v>603</v>
      </c>
      <c r="L101" s="11" t="s">
        <v>604</v>
      </c>
      <c r="M101" s="11" t="s">
        <v>71</v>
      </c>
    </row>
    <row r="102" s="70" customFormat="1" ht="20.4" spans="1:13">
      <c r="A102" s="20"/>
      <c r="B102" s="11" t="s">
        <v>360</v>
      </c>
      <c r="C102" s="11" t="s">
        <v>334</v>
      </c>
      <c r="D102" s="20" t="s">
        <v>589</v>
      </c>
      <c r="E102" s="20"/>
      <c r="F102" s="20" t="s">
        <v>591</v>
      </c>
      <c r="G102" s="20" t="s">
        <v>25</v>
      </c>
      <c r="H102" s="20" t="s">
        <v>592</v>
      </c>
      <c r="I102" s="20" t="s">
        <v>365</v>
      </c>
      <c r="J102" s="20" t="s">
        <v>51</v>
      </c>
      <c r="K102" s="11" t="s">
        <v>605</v>
      </c>
      <c r="L102" s="11" t="s">
        <v>606</v>
      </c>
      <c r="M102" s="11" t="s">
        <v>71</v>
      </c>
    </row>
    <row r="103" s="70" customFormat="1" ht="20.4" spans="1:13">
      <c r="A103" s="20"/>
      <c r="B103" s="11" t="s">
        <v>360</v>
      </c>
      <c r="C103" s="11" t="s">
        <v>334</v>
      </c>
      <c r="D103" s="20" t="s">
        <v>589</v>
      </c>
      <c r="E103" s="20"/>
      <c r="F103" s="20" t="s">
        <v>591</v>
      </c>
      <c r="G103" s="20" t="s">
        <v>25</v>
      </c>
      <c r="H103" s="20" t="s">
        <v>592</v>
      </c>
      <c r="I103" s="20" t="s">
        <v>365</v>
      </c>
      <c r="J103" s="20" t="s">
        <v>51</v>
      </c>
      <c r="K103" s="11" t="s">
        <v>607</v>
      </c>
      <c r="L103" s="11" t="s">
        <v>608</v>
      </c>
      <c r="M103" s="11" t="s">
        <v>71</v>
      </c>
    </row>
    <row r="104" s="70" customFormat="1" ht="20.4" spans="1:13">
      <c r="A104" s="20"/>
      <c r="B104" s="11" t="s">
        <v>360</v>
      </c>
      <c r="C104" s="11" t="s">
        <v>334</v>
      </c>
      <c r="D104" s="20" t="s">
        <v>589</v>
      </c>
      <c r="E104" s="20"/>
      <c r="F104" s="20" t="s">
        <v>591</v>
      </c>
      <c r="G104" s="20" t="s">
        <v>25</v>
      </c>
      <c r="H104" s="20" t="s">
        <v>592</v>
      </c>
      <c r="I104" s="20" t="s">
        <v>365</v>
      </c>
      <c r="J104" s="20" t="s">
        <v>51</v>
      </c>
      <c r="K104" s="11" t="s">
        <v>609</v>
      </c>
      <c r="L104" s="11" t="s">
        <v>610</v>
      </c>
      <c r="M104" s="11" t="s">
        <v>71</v>
      </c>
    </row>
    <row r="105" s="70" customFormat="1" ht="20.4" spans="1:13">
      <c r="A105" s="20"/>
      <c r="B105" s="11" t="s">
        <v>360</v>
      </c>
      <c r="C105" s="11" t="s">
        <v>334</v>
      </c>
      <c r="D105" s="20" t="s">
        <v>589</v>
      </c>
      <c r="E105" s="20"/>
      <c r="F105" s="20" t="s">
        <v>591</v>
      </c>
      <c r="G105" s="20" t="s">
        <v>25</v>
      </c>
      <c r="H105" s="20" t="s">
        <v>592</v>
      </c>
      <c r="I105" s="20" t="s">
        <v>365</v>
      </c>
      <c r="J105" s="20" t="s">
        <v>51</v>
      </c>
      <c r="K105" s="11" t="s">
        <v>611</v>
      </c>
      <c r="L105" s="11" t="s">
        <v>612</v>
      </c>
      <c r="M105" s="11" t="s">
        <v>71</v>
      </c>
    </row>
    <row r="106" s="70" customFormat="1" ht="20.4" spans="1:13">
      <c r="A106" s="20"/>
      <c r="B106" s="11" t="s">
        <v>360</v>
      </c>
      <c r="C106" s="11" t="s">
        <v>334</v>
      </c>
      <c r="D106" s="20" t="s">
        <v>589</v>
      </c>
      <c r="E106" s="21"/>
      <c r="F106" s="21" t="s">
        <v>591</v>
      </c>
      <c r="G106" s="21" t="s">
        <v>25</v>
      </c>
      <c r="H106" s="21" t="s">
        <v>592</v>
      </c>
      <c r="I106" s="21" t="s">
        <v>365</v>
      </c>
      <c r="J106" s="21" t="s">
        <v>51</v>
      </c>
      <c r="K106" s="11" t="s">
        <v>613</v>
      </c>
      <c r="L106" s="11" t="s">
        <v>614</v>
      </c>
      <c r="M106" s="11" t="s">
        <v>71</v>
      </c>
    </row>
    <row r="107" s="70" customFormat="1" ht="40.8" spans="1:13">
      <c r="A107" s="21"/>
      <c r="B107" s="11" t="s">
        <v>360</v>
      </c>
      <c r="C107" s="11" t="s">
        <v>334</v>
      </c>
      <c r="D107" s="21" t="s">
        <v>589</v>
      </c>
      <c r="E107" s="11" t="s">
        <v>482</v>
      </c>
      <c r="F107" s="11" t="s">
        <v>483</v>
      </c>
      <c r="G107" s="11" t="s">
        <v>25</v>
      </c>
      <c r="H107" s="11" t="s">
        <v>484</v>
      </c>
      <c r="I107" s="11" t="s">
        <v>365</v>
      </c>
      <c r="J107" s="11" t="s">
        <v>51</v>
      </c>
      <c r="K107" s="11" t="s">
        <v>615</v>
      </c>
      <c r="L107" s="11" t="s">
        <v>616</v>
      </c>
      <c r="M107" s="11" t="s">
        <v>71</v>
      </c>
    </row>
    <row r="108" s="70" customFormat="1" ht="20.4" spans="1:13">
      <c r="A108" s="19" cm="1">
        <f t="array" ref="A108">_xlfn.SINGLE(IF(COUNTIFS(C$4:C108,C108,D$4:D108,D108)=1,MAX(A$2:A107)+1,_xlfn.XLOOKUP(1,(C$2:C107=C108)*(D$2:D107=D108),A$2:A107)))</f>
        <v>11</v>
      </c>
      <c r="B108" s="11" t="s">
        <v>360</v>
      </c>
      <c r="C108" s="11" t="s">
        <v>334</v>
      </c>
      <c r="D108" s="19" t="s">
        <v>617</v>
      </c>
      <c r="E108" s="19" t="s">
        <v>393</v>
      </c>
      <c r="F108" s="19" t="s">
        <v>394</v>
      </c>
      <c r="G108" s="19" t="s">
        <v>395</v>
      </c>
      <c r="H108" s="19" t="s">
        <v>396</v>
      </c>
      <c r="I108" s="19" t="s">
        <v>365</v>
      </c>
      <c r="J108" s="19" t="s">
        <v>354</v>
      </c>
      <c r="K108" s="11" t="s">
        <v>618</v>
      </c>
      <c r="L108" s="11" t="s">
        <v>619</v>
      </c>
      <c r="M108" s="11" t="s">
        <v>71</v>
      </c>
    </row>
    <row r="109" s="70" customFormat="1" ht="20.4" spans="1:13">
      <c r="A109" s="20"/>
      <c r="B109" s="11" t="s">
        <v>360</v>
      </c>
      <c r="C109" s="11" t="s">
        <v>334</v>
      </c>
      <c r="D109" s="20" t="s">
        <v>617</v>
      </c>
      <c r="E109" s="20"/>
      <c r="F109" s="20" t="s">
        <v>394</v>
      </c>
      <c r="G109" s="20" t="s">
        <v>395</v>
      </c>
      <c r="H109" s="20" t="s">
        <v>396</v>
      </c>
      <c r="I109" s="20" t="s">
        <v>365</v>
      </c>
      <c r="J109" s="20" t="s">
        <v>354</v>
      </c>
      <c r="K109" s="11" t="s">
        <v>620</v>
      </c>
      <c r="L109" s="11" t="s">
        <v>621</v>
      </c>
      <c r="M109" s="11" t="s">
        <v>71</v>
      </c>
    </row>
    <row r="110" s="70" customFormat="1" ht="20.4" spans="1:13">
      <c r="A110" s="20"/>
      <c r="B110" s="11" t="s">
        <v>360</v>
      </c>
      <c r="C110" s="11" t="s">
        <v>334</v>
      </c>
      <c r="D110" s="20" t="s">
        <v>617</v>
      </c>
      <c r="E110" s="20"/>
      <c r="F110" s="20" t="s">
        <v>394</v>
      </c>
      <c r="G110" s="20" t="s">
        <v>395</v>
      </c>
      <c r="H110" s="20" t="s">
        <v>396</v>
      </c>
      <c r="I110" s="20" t="s">
        <v>365</v>
      </c>
      <c r="J110" s="20" t="s">
        <v>354</v>
      </c>
      <c r="K110" s="11" t="s">
        <v>622</v>
      </c>
      <c r="L110" s="11" t="s">
        <v>623</v>
      </c>
      <c r="M110" s="11" t="s">
        <v>71</v>
      </c>
    </row>
    <row r="111" s="70" customFormat="1" ht="20.4" spans="1:13">
      <c r="A111" s="20"/>
      <c r="B111" s="11" t="s">
        <v>360</v>
      </c>
      <c r="C111" s="11" t="s">
        <v>334</v>
      </c>
      <c r="D111" s="20" t="s">
        <v>617</v>
      </c>
      <c r="E111" s="20"/>
      <c r="F111" s="20" t="s">
        <v>394</v>
      </c>
      <c r="G111" s="20" t="s">
        <v>395</v>
      </c>
      <c r="H111" s="20" t="s">
        <v>396</v>
      </c>
      <c r="I111" s="20" t="s">
        <v>365</v>
      </c>
      <c r="J111" s="20" t="s">
        <v>354</v>
      </c>
      <c r="K111" s="11" t="s">
        <v>624</v>
      </c>
      <c r="L111" s="11" t="s">
        <v>625</v>
      </c>
      <c r="M111" s="11" t="s">
        <v>71</v>
      </c>
    </row>
    <row r="112" s="70" customFormat="1" ht="20.4" spans="1:13">
      <c r="A112" s="21"/>
      <c r="B112" s="11" t="s">
        <v>360</v>
      </c>
      <c r="C112" s="11" t="s">
        <v>334</v>
      </c>
      <c r="D112" s="21" t="s">
        <v>617</v>
      </c>
      <c r="E112" s="21"/>
      <c r="F112" s="21" t="s">
        <v>394</v>
      </c>
      <c r="G112" s="21" t="s">
        <v>395</v>
      </c>
      <c r="H112" s="21" t="s">
        <v>396</v>
      </c>
      <c r="I112" s="21" t="s">
        <v>365</v>
      </c>
      <c r="J112" s="21" t="s">
        <v>354</v>
      </c>
      <c r="K112" s="11" t="s">
        <v>403</v>
      </c>
      <c r="L112" s="11" t="s">
        <v>404</v>
      </c>
      <c r="M112" s="11" t="s">
        <v>71</v>
      </c>
    </row>
    <row r="113" s="70" customFormat="1" ht="40.8" spans="1:13">
      <c r="A113" s="11" cm="1">
        <f t="array" ref="A113">_xlfn.SINGLE(IF(COUNTIFS(C$4:C113,C113,D$4:D113,D113)=1,MAX(A$2:A112)+1,_xlfn.XLOOKUP(1,(C$2:C112=C113)*(D$2:D112=D113),A$2:A112)))</f>
        <v>12</v>
      </c>
      <c r="B113" s="11" t="s">
        <v>360</v>
      </c>
      <c r="C113" s="11" t="s">
        <v>334</v>
      </c>
      <c r="D113" s="11" t="s">
        <v>626</v>
      </c>
      <c r="E113" s="11" t="s">
        <v>530</v>
      </c>
      <c r="F113" s="11" t="s">
        <v>531</v>
      </c>
      <c r="G113" s="11" t="s">
        <v>25</v>
      </c>
      <c r="H113" s="11" t="s">
        <v>532</v>
      </c>
      <c r="I113" s="11" t="s">
        <v>365</v>
      </c>
      <c r="J113" s="11" t="s">
        <v>533</v>
      </c>
      <c r="K113" s="11" t="s">
        <v>544</v>
      </c>
      <c r="L113" s="11" t="s">
        <v>545</v>
      </c>
      <c r="M113" s="11" t="s">
        <v>536</v>
      </c>
    </row>
    <row r="114" s="70" customFormat="1" ht="20.4" spans="1:13">
      <c r="A114" s="19" cm="1">
        <f t="array" ref="A114">_xlfn.SINGLE(IF(COUNTIFS(C$4:C114,C114,D$4:D114,D114)=1,MAX(A$2:A113)+1,_xlfn.XLOOKUP(1,(C$2:C113=C114)*(D$2:D113=D114),A$2:A113)))</f>
        <v>13</v>
      </c>
      <c r="B114" s="11" t="s">
        <v>360</v>
      </c>
      <c r="C114" s="11" t="s">
        <v>334</v>
      </c>
      <c r="D114" s="19" t="s">
        <v>627</v>
      </c>
      <c r="E114" s="19" t="s">
        <v>628</v>
      </c>
      <c r="F114" s="19" t="s">
        <v>629</v>
      </c>
      <c r="G114" s="19" t="s">
        <v>210</v>
      </c>
      <c r="H114" s="19" t="s">
        <v>630</v>
      </c>
      <c r="I114" s="19" t="s">
        <v>631</v>
      </c>
      <c r="J114" s="19" t="s">
        <v>533</v>
      </c>
      <c r="K114" s="11" t="s">
        <v>632</v>
      </c>
      <c r="L114" s="11" t="s">
        <v>633</v>
      </c>
      <c r="M114" s="11" t="s">
        <v>71</v>
      </c>
    </row>
    <row r="115" s="70" customFormat="1" ht="20.4" spans="1:13">
      <c r="A115" s="20"/>
      <c r="B115" s="11" t="s">
        <v>360</v>
      </c>
      <c r="C115" s="11" t="s">
        <v>334</v>
      </c>
      <c r="D115" s="20" t="s">
        <v>627</v>
      </c>
      <c r="E115" s="20"/>
      <c r="F115" s="20" t="s">
        <v>629</v>
      </c>
      <c r="G115" s="20" t="s">
        <v>210</v>
      </c>
      <c r="H115" s="20" t="s">
        <v>630</v>
      </c>
      <c r="I115" s="20" t="s">
        <v>631</v>
      </c>
      <c r="J115" s="20" t="s">
        <v>634</v>
      </c>
      <c r="K115" s="11" t="s">
        <v>635</v>
      </c>
      <c r="L115" s="11" t="s">
        <v>479</v>
      </c>
      <c r="M115" s="11" t="s">
        <v>71</v>
      </c>
    </row>
    <row r="116" s="70" customFormat="1" ht="20.4" spans="1:13">
      <c r="A116" s="20"/>
      <c r="B116" s="11" t="s">
        <v>360</v>
      </c>
      <c r="C116" s="11" t="s">
        <v>334</v>
      </c>
      <c r="D116" s="20" t="s">
        <v>627</v>
      </c>
      <c r="E116" s="20"/>
      <c r="F116" s="20" t="s">
        <v>629</v>
      </c>
      <c r="G116" s="20" t="s">
        <v>210</v>
      </c>
      <c r="H116" s="20" t="s">
        <v>630</v>
      </c>
      <c r="I116" s="20" t="s">
        <v>631</v>
      </c>
      <c r="J116" s="20" t="s">
        <v>634</v>
      </c>
      <c r="K116" s="11" t="s">
        <v>636</v>
      </c>
      <c r="L116" s="11" t="s">
        <v>637</v>
      </c>
      <c r="M116" s="11" t="s">
        <v>71</v>
      </c>
    </row>
    <row r="117" s="70" customFormat="1" ht="40.8" spans="1:13">
      <c r="A117" s="20"/>
      <c r="B117" s="11" t="s">
        <v>360</v>
      </c>
      <c r="C117" s="11" t="s">
        <v>334</v>
      </c>
      <c r="D117" s="20" t="s">
        <v>627</v>
      </c>
      <c r="E117" s="20"/>
      <c r="F117" s="20" t="s">
        <v>629</v>
      </c>
      <c r="G117" s="20" t="s">
        <v>210</v>
      </c>
      <c r="H117" s="20" t="s">
        <v>630</v>
      </c>
      <c r="I117" s="20" t="s">
        <v>631</v>
      </c>
      <c r="J117" s="20" t="s">
        <v>634</v>
      </c>
      <c r="K117" s="11" t="s">
        <v>638</v>
      </c>
      <c r="L117" s="11" t="s">
        <v>639</v>
      </c>
      <c r="M117" s="11" t="s">
        <v>640</v>
      </c>
    </row>
    <row r="118" s="70" customFormat="1" ht="20.4" spans="1:13">
      <c r="A118" s="20"/>
      <c r="B118" s="11" t="s">
        <v>360</v>
      </c>
      <c r="C118" s="11" t="s">
        <v>334</v>
      </c>
      <c r="D118" s="20" t="s">
        <v>627</v>
      </c>
      <c r="E118" s="20"/>
      <c r="F118" s="20" t="s">
        <v>629</v>
      </c>
      <c r="G118" s="20" t="s">
        <v>210</v>
      </c>
      <c r="H118" s="20" t="s">
        <v>630</v>
      </c>
      <c r="I118" s="20" t="s">
        <v>631</v>
      </c>
      <c r="J118" s="20" t="s">
        <v>634</v>
      </c>
      <c r="K118" s="11" t="s">
        <v>641</v>
      </c>
      <c r="L118" s="11" t="s">
        <v>642</v>
      </c>
      <c r="M118" s="11" t="s">
        <v>71</v>
      </c>
    </row>
    <row r="119" s="70" customFormat="1" ht="20.4" spans="1:13">
      <c r="A119" s="20"/>
      <c r="B119" s="11" t="s">
        <v>360</v>
      </c>
      <c r="C119" s="11" t="s">
        <v>334</v>
      </c>
      <c r="D119" s="20" t="s">
        <v>627</v>
      </c>
      <c r="E119" s="20"/>
      <c r="F119" s="20" t="s">
        <v>629</v>
      </c>
      <c r="G119" s="20" t="s">
        <v>210</v>
      </c>
      <c r="H119" s="20" t="s">
        <v>630</v>
      </c>
      <c r="I119" s="20" t="s">
        <v>631</v>
      </c>
      <c r="J119" s="20" t="s">
        <v>634</v>
      </c>
      <c r="K119" s="11" t="s">
        <v>643</v>
      </c>
      <c r="L119" s="11" t="s">
        <v>644</v>
      </c>
      <c r="M119" s="11" t="s">
        <v>71</v>
      </c>
    </row>
    <row r="120" s="70" customFormat="1" ht="20.4" spans="1:13">
      <c r="A120" s="20"/>
      <c r="B120" s="11" t="s">
        <v>360</v>
      </c>
      <c r="C120" s="11" t="s">
        <v>334</v>
      </c>
      <c r="D120" s="20" t="s">
        <v>627</v>
      </c>
      <c r="E120" s="20"/>
      <c r="F120" s="20" t="s">
        <v>629</v>
      </c>
      <c r="G120" s="20" t="s">
        <v>210</v>
      </c>
      <c r="H120" s="20" t="s">
        <v>630</v>
      </c>
      <c r="I120" s="20" t="s">
        <v>631</v>
      </c>
      <c r="J120" s="20" t="s">
        <v>634</v>
      </c>
      <c r="K120" s="11" t="s">
        <v>645</v>
      </c>
      <c r="L120" s="11" t="s">
        <v>646</v>
      </c>
      <c r="M120" s="11" t="s">
        <v>71</v>
      </c>
    </row>
    <row r="121" s="70" customFormat="1" ht="20.4" spans="1:13">
      <c r="A121" s="20"/>
      <c r="B121" s="11" t="s">
        <v>360</v>
      </c>
      <c r="C121" s="11" t="s">
        <v>334</v>
      </c>
      <c r="D121" s="20" t="s">
        <v>627</v>
      </c>
      <c r="E121" s="20"/>
      <c r="F121" s="20" t="s">
        <v>629</v>
      </c>
      <c r="G121" s="20" t="s">
        <v>210</v>
      </c>
      <c r="H121" s="20" t="s">
        <v>630</v>
      </c>
      <c r="I121" s="20" t="s">
        <v>631</v>
      </c>
      <c r="J121" s="20" t="s">
        <v>634</v>
      </c>
      <c r="K121" s="11" t="s">
        <v>647</v>
      </c>
      <c r="L121" s="11" t="s">
        <v>648</v>
      </c>
      <c r="M121" s="11" t="s">
        <v>71</v>
      </c>
    </row>
    <row r="122" s="70" customFormat="1" ht="20.4" spans="1:13">
      <c r="A122" s="20"/>
      <c r="B122" s="11" t="s">
        <v>360</v>
      </c>
      <c r="C122" s="11" t="s">
        <v>334</v>
      </c>
      <c r="D122" s="20" t="s">
        <v>627</v>
      </c>
      <c r="E122" s="20"/>
      <c r="F122" s="20" t="s">
        <v>629</v>
      </c>
      <c r="G122" s="20" t="s">
        <v>210</v>
      </c>
      <c r="H122" s="20" t="s">
        <v>630</v>
      </c>
      <c r="I122" s="20" t="s">
        <v>631</v>
      </c>
      <c r="J122" s="20" t="s">
        <v>634</v>
      </c>
      <c r="K122" s="11" t="s">
        <v>649</v>
      </c>
      <c r="L122" s="11" t="s">
        <v>650</v>
      </c>
      <c r="M122" s="11" t="s">
        <v>71</v>
      </c>
    </row>
    <row r="123" s="70" customFormat="1" ht="20.4" spans="1:13">
      <c r="A123" s="20"/>
      <c r="B123" s="11" t="s">
        <v>360</v>
      </c>
      <c r="C123" s="11" t="s">
        <v>334</v>
      </c>
      <c r="D123" s="20" t="s">
        <v>627</v>
      </c>
      <c r="E123" s="20"/>
      <c r="F123" s="20" t="s">
        <v>629</v>
      </c>
      <c r="G123" s="20" t="s">
        <v>210</v>
      </c>
      <c r="H123" s="20" t="s">
        <v>630</v>
      </c>
      <c r="I123" s="20" t="s">
        <v>631</v>
      </c>
      <c r="J123" s="20" t="s">
        <v>634</v>
      </c>
      <c r="K123" s="11" t="s">
        <v>651</v>
      </c>
      <c r="L123" s="11" t="s">
        <v>652</v>
      </c>
      <c r="M123" s="11" t="s">
        <v>71</v>
      </c>
    </row>
    <row r="124" s="70" customFormat="1" ht="20.4" spans="1:13">
      <c r="A124" s="20"/>
      <c r="B124" s="11" t="s">
        <v>360</v>
      </c>
      <c r="C124" s="11" t="s">
        <v>334</v>
      </c>
      <c r="D124" s="20" t="s">
        <v>627</v>
      </c>
      <c r="E124" s="20"/>
      <c r="F124" s="20" t="s">
        <v>629</v>
      </c>
      <c r="G124" s="20" t="s">
        <v>210</v>
      </c>
      <c r="H124" s="20" t="s">
        <v>630</v>
      </c>
      <c r="I124" s="20" t="s">
        <v>631</v>
      </c>
      <c r="J124" s="20" t="s">
        <v>634</v>
      </c>
      <c r="K124" s="11" t="s">
        <v>653</v>
      </c>
      <c r="L124" s="11" t="s">
        <v>654</v>
      </c>
      <c r="M124" s="11" t="s">
        <v>71</v>
      </c>
    </row>
    <row r="125" s="70" customFormat="1" ht="20.4" spans="1:13">
      <c r="A125" s="21"/>
      <c r="B125" s="11" t="s">
        <v>360</v>
      </c>
      <c r="C125" s="11" t="s">
        <v>334</v>
      </c>
      <c r="D125" s="21" t="s">
        <v>627</v>
      </c>
      <c r="E125" s="21"/>
      <c r="F125" s="21" t="s">
        <v>629</v>
      </c>
      <c r="G125" s="21" t="s">
        <v>210</v>
      </c>
      <c r="H125" s="21" t="s">
        <v>630</v>
      </c>
      <c r="I125" s="21" t="s">
        <v>631</v>
      </c>
      <c r="J125" s="21" t="s">
        <v>634</v>
      </c>
      <c r="K125" s="11" t="s">
        <v>655</v>
      </c>
      <c r="L125" s="11" t="s">
        <v>656</v>
      </c>
      <c r="M125" s="11" t="s">
        <v>71</v>
      </c>
    </row>
    <row r="126" s="70" customFormat="1" ht="20.4" spans="1:13">
      <c r="A126" s="19" cm="1">
        <f t="array" ref="A126">_xlfn.SINGLE(IF(COUNTIFS(C$4:C126,C126,D$4:D126,D126)=1,MAX(A$2:A125)+1,_xlfn.XLOOKUP(1,(C$2:C125=C126)*(D$2:D125=D126),A$2:A125)))</f>
        <v>14</v>
      </c>
      <c r="B126" s="11" t="s">
        <v>360</v>
      </c>
      <c r="C126" s="11" t="s">
        <v>334</v>
      </c>
      <c r="D126" s="19" t="s">
        <v>657</v>
      </c>
      <c r="E126" s="19" t="s">
        <v>437</v>
      </c>
      <c r="F126" s="19" t="s">
        <v>438</v>
      </c>
      <c r="G126" s="19" t="s">
        <v>25</v>
      </c>
      <c r="H126" s="19" t="s">
        <v>439</v>
      </c>
      <c r="I126" s="19" t="s">
        <v>365</v>
      </c>
      <c r="J126" s="19" t="s">
        <v>533</v>
      </c>
      <c r="K126" s="11" t="s">
        <v>658</v>
      </c>
      <c r="L126" s="11" t="s">
        <v>659</v>
      </c>
      <c r="M126" s="11" t="s">
        <v>71</v>
      </c>
    </row>
    <row r="127" s="70" customFormat="1" ht="20.4" spans="1:13">
      <c r="A127" s="20"/>
      <c r="B127" s="11" t="s">
        <v>360</v>
      </c>
      <c r="C127" s="11" t="s">
        <v>334</v>
      </c>
      <c r="D127" s="20"/>
      <c r="E127" s="20"/>
      <c r="F127" s="20" t="s">
        <v>438</v>
      </c>
      <c r="G127" s="20" t="s">
        <v>25</v>
      </c>
      <c r="H127" s="20" t="s">
        <v>439</v>
      </c>
      <c r="I127" s="20" t="s">
        <v>365</v>
      </c>
      <c r="J127" s="20" t="s">
        <v>533</v>
      </c>
      <c r="K127" s="11" t="s">
        <v>660</v>
      </c>
      <c r="L127" s="11" t="s">
        <v>661</v>
      </c>
      <c r="M127" s="11" t="s">
        <v>71</v>
      </c>
    </row>
    <row r="128" s="70" customFormat="1" ht="20.4" spans="1:13">
      <c r="A128" s="21"/>
      <c r="B128" s="11" t="s">
        <v>360</v>
      </c>
      <c r="C128" s="11" t="s">
        <v>334</v>
      </c>
      <c r="D128" s="21"/>
      <c r="E128" s="21"/>
      <c r="F128" s="21" t="s">
        <v>438</v>
      </c>
      <c r="G128" s="21" t="s">
        <v>25</v>
      </c>
      <c r="H128" s="21" t="s">
        <v>439</v>
      </c>
      <c r="I128" s="21" t="s">
        <v>365</v>
      </c>
      <c r="J128" s="21" t="s">
        <v>533</v>
      </c>
      <c r="K128" s="11" t="s">
        <v>662</v>
      </c>
      <c r="L128" s="11" t="s">
        <v>663</v>
      </c>
      <c r="M128" s="11" t="s">
        <v>71</v>
      </c>
    </row>
    <row r="129" s="70" customFormat="1" ht="40.8" spans="1:13">
      <c r="A129" s="11" cm="1">
        <f t="array" ref="A129">_xlfn.SINGLE(IF(COUNTIFS(C$4:C129,C129,D$4:D129,D129)=1,MAX(A$2:A128)+1,_xlfn.XLOOKUP(1,(C$2:C128=C129)*(D$2:D128=D129),A$2:A128)))</f>
        <v>15</v>
      </c>
      <c r="B129" s="11" t="s">
        <v>360</v>
      </c>
      <c r="C129" s="11" t="s">
        <v>334</v>
      </c>
      <c r="D129" s="11" t="s">
        <v>664</v>
      </c>
      <c r="E129" s="11" t="s">
        <v>530</v>
      </c>
      <c r="F129" s="11" t="s">
        <v>531</v>
      </c>
      <c r="G129" s="11" t="s">
        <v>25</v>
      </c>
      <c r="H129" s="11" t="s">
        <v>532</v>
      </c>
      <c r="I129" s="11" t="s">
        <v>365</v>
      </c>
      <c r="J129" s="11" t="s">
        <v>533</v>
      </c>
      <c r="K129" s="11" t="s">
        <v>665</v>
      </c>
      <c r="L129" s="11" t="s">
        <v>666</v>
      </c>
      <c r="M129" s="11" t="s">
        <v>536</v>
      </c>
    </row>
    <row r="130" s="70" customFormat="1" ht="20.4" spans="1:13">
      <c r="A130" s="19" cm="1">
        <f t="array" ref="A130">_xlfn.SINGLE(IF(COUNTIFS(C$4:C130,C130,D$4:D130,D130)=1,MAX(A$2:A129)+1,_xlfn.XLOOKUP(1,(C$2:C129=C130)*(D$2:D129=D130),A$2:A129)))</f>
        <v>16</v>
      </c>
      <c r="B130" s="11" t="s">
        <v>360</v>
      </c>
      <c r="C130" s="11" t="s">
        <v>334</v>
      </c>
      <c r="D130" s="19" t="s">
        <v>667</v>
      </c>
      <c r="E130" s="19" t="s">
        <v>590</v>
      </c>
      <c r="F130" s="19" t="s">
        <v>591</v>
      </c>
      <c r="G130" s="19" t="s">
        <v>25</v>
      </c>
      <c r="H130" s="19" t="s">
        <v>592</v>
      </c>
      <c r="I130" s="19" t="s">
        <v>365</v>
      </c>
      <c r="J130" s="19" t="s">
        <v>51</v>
      </c>
      <c r="K130" s="11" t="s">
        <v>277</v>
      </c>
      <c r="L130" s="11" t="s">
        <v>668</v>
      </c>
      <c r="M130" s="11" t="s">
        <v>71</v>
      </c>
    </row>
    <row r="131" s="70" customFormat="1" ht="20.4" spans="1:13">
      <c r="A131" s="20"/>
      <c r="B131" s="11" t="s">
        <v>360</v>
      </c>
      <c r="C131" s="11" t="s">
        <v>334</v>
      </c>
      <c r="D131" s="20" t="s">
        <v>667</v>
      </c>
      <c r="E131" s="20"/>
      <c r="F131" s="20" t="s">
        <v>591</v>
      </c>
      <c r="G131" s="20" t="s">
        <v>25</v>
      </c>
      <c r="H131" s="20" t="s">
        <v>592</v>
      </c>
      <c r="I131" s="20" t="s">
        <v>365</v>
      </c>
      <c r="J131" s="20" t="s">
        <v>51</v>
      </c>
      <c r="K131" s="11" t="s">
        <v>609</v>
      </c>
      <c r="L131" s="11" t="s">
        <v>610</v>
      </c>
      <c r="M131" s="11" t="s">
        <v>71</v>
      </c>
    </row>
    <row r="132" s="70" customFormat="1" ht="20.4" spans="1:13">
      <c r="A132" s="20"/>
      <c r="B132" s="11" t="s">
        <v>360</v>
      </c>
      <c r="C132" s="11" t="s">
        <v>334</v>
      </c>
      <c r="D132" s="20" t="s">
        <v>667</v>
      </c>
      <c r="E132" s="20"/>
      <c r="F132" s="20" t="s">
        <v>591</v>
      </c>
      <c r="G132" s="20" t="s">
        <v>25</v>
      </c>
      <c r="H132" s="20" t="s">
        <v>592</v>
      </c>
      <c r="I132" s="20" t="s">
        <v>365</v>
      </c>
      <c r="J132" s="20" t="s">
        <v>51</v>
      </c>
      <c r="K132" s="11" t="s">
        <v>669</v>
      </c>
      <c r="L132" s="11" t="s">
        <v>670</v>
      </c>
      <c r="M132" s="11" t="s">
        <v>522</v>
      </c>
    </row>
    <row r="133" s="70" customFormat="1" ht="20.4" spans="1:13">
      <c r="A133" s="20"/>
      <c r="B133" s="11" t="s">
        <v>360</v>
      </c>
      <c r="C133" s="11" t="s">
        <v>334</v>
      </c>
      <c r="D133" s="20" t="s">
        <v>667</v>
      </c>
      <c r="E133" s="20"/>
      <c r="F133" s="20" t="s">
        <v>591</v>
      </c>
      <c r="G133" s="20" t="s">
        <v>25</v>
      </c>
      <c r="H133" s="20" t="s">
        <v>592</v>
      </c>
      <c r="I133" s="20" t="s">
        <v>365</v>
      </c>
      <c r="J133" s="20" t="s">
        <v>51</v>
      </c>
      <c r="K133" s="11" t="s">
        <v>671</v>
      </c>
      <c r="L133" s="11" t="s">
        <v>672</v>
      </c>
      <c r="M133" s="11" t="s">
        <v>71</v>
      </c>
    </row>
    <row r="134" s="70" customFormat="1" ht="20.4" spans="1:13">
      <c r="A134" s="21"/>
      <c r="B134" s="11" t="s">
        <v>360</v>
      </c>
      <c r="C134" s="11" t="s">
        <v>334</v>
      </c>
      <c r="D134" s="21" t="s">
        <v>667</v>
      </c>
      <c r="E134" s="21"/>
      <c r="F134" s="21" t="s">
        <v>591</v>
      </c>
      <c r="G134" s="21" t="s">
        <v>25</v>
      </c>
      <c r="H134" s="21" t="s">
        <v>592</v>
      </c>
      <c r="I134" s="21" t="s">
        <v>365</v>
      </c>
      <c r="J134" s="21" t="s">
        <v>51</v>
      </c>
      <c r="K134" s="11" t="s">
        <v>673</v>
      </c>
      <c r="L134" s="11" t="s">
        <v>674</v>
      </c>
      <c r="M134" s="11" t="s">
        <v>71</v>
      </c>
    </row>
    <row r="135" s="70" customFormat="1" ht="20.4" spans="1:13">
      <c r="A135" s="19" cm="1">
        <f t="array" ref="A135">_xlfn.SINGLE(IF(COUNTIFS(C$4:C135,C135,D$4:D135,D135)=1,MAX(A$2:A134)+1,_xlfn.XLOOKUP(1,(C$2:C134=C135)*(D$2:D134=D135),A$2:A134)))</f>
        <v>17</v>
      </c>
      <c r="B135" s="11" t="s">
        <v>360</v>
      </c>
      <c r="C135" s="11" t="s">
        <v>334</v>
      </c>
      <c r="D135" s="19" t="s">
        <v>675</v>
      </c>
      <c r="E135" s="19" t="s">
        <v>676</v>
      </c>
      <c r="F135" s="19" t="s">
        <v>677</v>
      </c>
      <c r="G135" s="19" t="s">
        <v>25</v>
      </c>
      <c r="H135" s="19" t="s">
        <v>678</v>
      </c>
      <c r="I135" s="19" t="s">
        <v>677</v>
      </c>
      <c r="J135" s="19" t="s">
        <v>51</v>
      </c>
      <c r="K135" s="11" t="s">
        <v>679</v>
      </c>
      <c r="L135" s="11" t="s">
        <v>680</v>
      </c>
      <c r="M135" s="11" t="s">
        <v>71</v>
      </c>
    </row>
    <row r="136" s="70" customFormat="1" ht="20.4" spans="1:13">
      <c r="A136" s="20"/>
      <c r="B136" s="11" t="s">
        <v>360</v>
      </c>
      <c r="C136" s="11" t="s">
        <v>334</v>
      </c>
      <c r="D136" s="20" t="s">
        <v>675</v>
      </c>
      <c r="E136" s="20"/>
      <c r="F136" s="20" t="s">
        <v>677</v>
      </c>
      <c r="G136" s="20" t="s">
        <v>25</v>
      </c>
      <c r="H136" s="20" t="s">
        <v>678</v>
      </c>
      <c r="I136" s="20" t="s">
        <v>677</v>
      </c>
      <c r="J136" s="20" t="s">
        <v>51</v>
      </c>
      <c r="K136" s="11" t="s">
        <v>681</v>
      </c>
      <c r="L136" s="11" t="s">
        <v>682</v>
      </c>
      <c r="M136" s="11" t="s">
        <v>71</v>
      </c>
    </row>
    <row r="137" s="70" customFormat="1" ht="20.4" spans="1:13">
      <c r="A137" s="20"/>
      <c r="B137" s="11" t="s">
        <v>360</v>
      </c>
      <c r="C137" s="11" t="s">
        <v>334</v>
      </c>
      <c r="D137" s="20" t="s">
        <v>675</v>
      </c>
      <c r="E137" s="21"/>
      <c r="F137" s="21" t="s">
        <v>677</v>
      </c>
      <c r="G137" s="21" t="s">
        <v>25</v>
      </c>
      <c r="H137" s="21" t="s">
        <v>678</v>
      </c>
      <c r="I137" s="21" t="s">
        <v>677</v>
      </c>
      <c r="J137" s="21" t="s">
        <v>51</v>
      </c>
      <c r="K137" s="11" t="s">
        <v>683</v>
      </c>
      <c r="L137" s="11" t="s">
        <v>684</v>
      </c>
      <c r="M137" s="11" t="s">
        <v>71</v>
      </c>
    </row>
    <row r="138" s="70" customFormat="1" ht="61.2" spans="1:13">
      <c r="A138" s="20"/>
      <c r="B138" s="11" t="s">
        <v>360</v>
      </c>
      <c r="C138" s="11" t="s">
        <v>334</v>
      </c>
      <c r="D138" s="20" t="s">
        <v>675</v>
      </c>
      <c r="E138" s="19" t="s">
        <v>449</v>
      </c>
      <c r="F138" s="19" t="s">
        <v>450</v>
      </c>
      <c r="G138" s="19" t="s">
        <v>48</v>
      </c>
      <c r="H138" s="19" t="s">
        <v>451</v>
      </c>
      <c r="I138" s="19" t="s">
        <v>374</v>
      </c>
      <c r="J138" s="19" t="s">
        <v>533</v>
      </c>
      <c r="K138" s="11" t="s">
        <v>685</v>
      </c>
      <c r="L138" s="11" t="s">
        <v>686</v>
      </c>
      <c r="M138" s="11" t="s">
        <v>454</v>
      </c>
    </row>
    <row r="139" s="70" customFormat="1" ht="61.2" spans="1:13">
      <c r="A139" s="21"/>
      <c r="B139" s="11" t="s">
        <v>360</v>
      </c>
      <c r="C139" s="11" t="s">
        <v>334</v>
      </c>
      <c r="D139" s="21" t="s">
        <v>675</v>
      </c>
      <c r="E139" s="21"/>
      <c r="F139" s="21" t="s">
        <v>450</v>
      </c>
      <c r="G139" s="21" t="s">
        <v>48</v>
      </c>
      <c r="H139" s="21" t="s">
        <v>451</v>
      </c>
      <c r="I139" s="21" t="s">
        <v>374</v>
      </c>
      <c r="J139" s="21" t="s">
        <v>440</v>
      </c>
      <c r="K139" s="11" t="s">
        <v>687</v>
      </c>
      <c r="L139" s="11" t="s">
        <v>688</v>
      </c>
      <c r="M139" s="11" t="s">
        <v>454</v>
      </c>
    </row>
    <row r="140" s="70" customFormat="1" ht="20.4" spans="1:13">
      <c r="A140" s="19" cm="1">
        <f t="array" ref="A140">_xlfn.SINGLE(IF(COUNTIFS(C$4:C140,C140,D$4:D140,D140)=1,MAX(A$2:A139)+1,_xlfn.XLOOKUP(1,(C$2:C139=C140)*(D$2:D139=D140),A$2:A139)))</f>
        <v>18</v>
      </c>
      <c r="B140" s="11" t="s">
        <v>360</v>
      </c>
      <c r="C140" s="11" t="s">
        <v>334</v>
      </c>
      <c r="D140" s="19" t="s">
        <v>689</v>
      </c>
      <c r="E140" s="19" t="s">
        <v>371</v>
      </c>
      <c r="F140" s="19" t="s">
        <v>372</v>
      </c>
      <c r="G140" s="19" t="s">
        <v>210</v>
      </c>
      <c r="H140" s="19" t="s">
        <v>373</v>
      </c>
      <c r="I140" s="19" t="s">
        <v>374</v>
      </c>
      <c r="J140" s="19" t="s">
        <v>51</v>
      </c>
      <c r="K140" s="11" t="s">
        <v>406</v>
      </c>
      <c r="L140" s="11" t="s">
        <v>407</v>
      </c>
      <c r="M140" s="11" t="s">
        <v>71</v>
      </c>
    </row>
    <row r="141" s="70" customFormat="1" ht="20.4" spans="1:13">
      <c r="A141" s="20"/>
      <c r="B141" s="11" t="s">
        <v>360</v>
      </c>
      <c r="C141" s="11" t="s">
        <v>334</v>
      </c>
      <c r="D141" s="20" t="s">
        <v>689</v>
      </c>
      <c r="E141" s="20" t="s">
        <v>371</v>
      </c>
      <c r="F141" s="20" t="s">
        <v>372</v>
      </c>
      <c r="G141" s="20" t="s">
        <v>210</v>
      </c>
      <c r="H141" s="20" t="s">
        <v>373</v>
      </c>
      <c r="I141" s="20" t="s">
        <v>374</v>
      </c>
      <c r="J141" s="20" t="s">
        <v>51</v>
      </c>
      <c r="K141" s="11" t="s">
        <v>387</v>
      </c>
      <c r="L141" s="11" t="s">
        <v>388</v>
      </c>
      <c r="M141" s="11" t="s">
        <v>71</v>
      </c>
    </row>
    <row r="142" s="70" customFormat="1" ht="20.4" spans="1:13">
      <c r="A142" s="20"/>
      <c r="B142" s="11" t="s">
        <v>360</v>
      </c>
      <c r="C142" s="11" t="s">
        <v>334</v>
      </c>
      <c r="D142" s="20" t="s">
        <v>689</v>
      </c>
      <c r="E142" s="20" t="s">
        <v>371</v>
      </c>
      <c r="F142" s="20" t="s">
        <v>372</v>
      </c>
      <c r="G142" s="20" t="s">
        <v>210</v>
      </c>
      <c r="H142" s="20" t="s">
        <v>373</v>
      </c>
      <c r="I142" s="20" t="s">
        <v>374</v>
      </c>
      <c r="J142" s="20" t="s">
        <v>51</v>
      </c>
      <c r="K142" s="11" t="s">
        <v>690</v>
      </c>
      <c r="L142" s="11" t="s">
        <v>691</v>
      </c>
      <c r="M142" s="11" t="s">
        <v>71</v>
      </c>
    </row>
    <row r="143" s="70" customFormat="1" ht="20.4" spans="1:13">
      <c r="A143" s="21"/>
      <c r="B143" s="11" t="s">
        <v>360</v>
      </c>
      <c r="C143" s="11" t="s">
        <v>334</v>
      </c>
      <c r="D143" s="21" t="s">
        <v>689</v>
      </c>
      <c r="E143" s="21" t="s">
        <v>371</v>
      </c>
      <c r="F143" s="21" t="s">
        <v>372</v>
      </c>
      <c r="G143" s="21" t="s">
        <v>210</v>
      </c>
      <c r="H143" s="21" t="s">
        <v>373</v>
      </c>
      <c r="I143" s="21" t="s">
        <v>374</v>
      </c>
      <c r="J143" s="21" t="s">
        <v>51</v>
      </c>
      <c r="K143" s="11" t="s">
        <v>391</v>
      </c>
      <c r="L143" s="11" t="s">
        <v>392</v>
      </c>
      <c r="M143" s="11" t="s">
        <v>71</v>
      </c>
    </row>
    <row r="144" s="70" customFormat="1" ht="20.4" spans="1:13">
      <c r="A144" s="19" cm="1">
        <f t="array" ref="A144">_xlfn.SINGLE(IF(COUNTIFS(C$4:C144,C144,D$4:D144,D144)=1,MAX(A$2:A143)+1,_xlfn.XLOOKUP(1,(C$2:C143=C144)*(D$2:D143=D144),A$2:A143)))</f>
        <v>19</v>
      </c>
      <c r="B144" s="11" t="s">
        <v>360</v>
      </c>
      <c r="C144" s="11" t="s">
        <v>334</v>
      </c>
      <c r="D144" s="19" t="s">
        <v>692</v>
      </c>
      <c r="E144" s="19" t="s">
        <v>628</v>
      </c>
      <c r="F144" s="19" t="s">
        <v>629</v>
      </c>
      <c r="G144" s="19" t="s">
        <v>210</v>
      </c>
      <c r="H144" s="19" t="s">
        <v>630</v>
      </c>
      <c r="I144" s="19" t="s">
        <v>631</v>
      </c>
      <c r="J144" s="19" t="s">
        <v>533</v>
      </c>
      <c r="K144" s="11" t="s">
        <v>693</v>
      </c>
      <c r="L144" s="11" t="s">
        <v>694</v>
      </c>
      <c r="M144" s="11" t="s">
        <v>71</v>
      </c>
    </row>
    <row r="145" s="70" customFormat="1" ht="20.4" spans="1:13">
      <c r="A145" s="20"/>
      <c r="B145" s="11" t="s">
        <v>360</v>
      </c>
      <c r="C145" s="11" t="s">
        <v>334</v>
      </c>
      <c r="D145" s="20" t="s">
        <v>692</v>
      </c>
      <c r="E145" s="20"/>
      <c r="F145" s="20" t="s">
        <v>629</v>
      </c>
      <c r="G145" s="20" t="s">
        <v>210</v>
      </c>
      <c r="H145" s="20" t="s">
        <v>630</v>
      </c>
      <c r="I145" s="20" t="s">
        <v>631</v>
      </c>
      <c r="J145" s="20" t="s">
        <v>634</v>
      </c>
      <c r="K145" s="11" t="s">
        <v>695</v>
      </c>
      <c r="L145" s="11" t="s">
        <v>696</v>
      </c>
      <c r="M145" s="11" t="s">
        <v>71</v>
      </c>
    </row>
    <row r="146" s="70" customFormat="1" ht="20.4" spans="1:13">
      <c r="A146" s="20"/>
      <c r="B146" s="11" t="s">
        <v>360</v>
      </c>
      <c r="C146" s="11" t="s">
        <v>334</v>
      </c>
      <c r="D146" s="20" t="s">
        <v>692</v>
      </c>
      <c r="E146" s="20"/>
      <c r="F146" s="20" t="s">
        <v>629</v>
      </c>
      <c r="G146" s="20" t="s">
        <v>210</v>
      </c>
      <c r="H146" s="20" t="s">
        <v>630</v>
      </c>
      <c r="I146" s="20" t="s">
        <v>631</v>
      </c>
      <c r="J146" s="20" t="s">
        <v>634</v>
      </c>
      <c r="K146" s="11" t="s">
        <v>697</v>
      </c>
      <c r="L146" s="11" t="s">
        <v>698</v>
      </c>
      <c r="M146" s="11" t="s">
        <v>71</v>
      </c>
    </row>
    <row r="147" s="70" customFormat="1" ht="20.4" spans="1:13">
      <c r="A147" s="20"/>
      <c r="B147" s="11" t="s">
        <v>360</v>
      </c>
      <c r="C147" s="11" t="s">
        <v>334</v>
      </c>
      <c r="D147" s="20" t="s">
        <v>692</v>
      </c>
      <c r="E147" s="20"/>
      <c r="F147" s="20" t="s">
        <v>629</v>
      </c>
      <c r="G147" s="20" t="s">
        <v>210</v>
      </c>
      <c r="H147" s="20" t="s">
        <v>630</v>
      </c>
      <c r="I147" s="20" t="s">
        <v>631</v>
      </c>
      <c r="J147" s="20" t="s">
        <v>634</v>
      </c>
      <c r="K147" s="11" t="s">
        <v>699</v>
      </c>
      <c r="L147" s="11" t="s">
        <v>700</v>
      </c>
      <c r="M147" s="11" t="s">
        <v>71</v>
      </c>
    </row>
    <row r="148" s="70" customFormat="1" ht="20.4" spans="1:13">
      <c r="A148" s="20"/>
      <c r="B148" s="11" t="s">
        <v>360</v>
      </c>
      <c r="C148" s="11" t="s">
        <v>334</v>
      </c>
      <c r="D148" s="20" t="s">
        <v>692</v>
      </c>
      <c r="E148" s="20"/>
      <c r="F148" s="20" t="s">
        <v>629</v>
      </c>
      <c r="G148" s="20" t="s">
        <v>210</v>
      </c>
      <c r="H148" s="20" t="s">
        <v>630</v>
      </c>
      <c r="I148" s="20" t="s">
        <v>631</v>
      </c>
      <c r="J148" s="20" t="s">
        <v>634</v>
      </c>
      <c r="K148" s="11" t="s">
        <v>701</v>
      </c>
      <c r="L148" s="11" t="s">
        <v>702</v>
      </c>
      <c r="M148" s="11" t="s">
        <v>71</v>
      </c>
    </row>
    <row r="149" s="70" customFormat="1" ht="20.4" spans="1:13">
      <c r="A149" s="20"/>
      <c r="B149" s="11" t="s">
        <v>360</v>
      </c>
      <c r="C149" s="11" t="s">
        <v>334</v>
      </c>
      <c r="D149" s="20" t="s">
        <v>692</v>
      </c>
      <c r="E149" s="20"/>
      <c r="F149" s="20" t="s">
        <v>629</v>
      </c>
      <c r="G149" s="20" t="s">
        <v>210</v>
      </c>
      <c r="H149" s="20" t="s">
        <v>630</v>
      </c>
      <c r="I149" s="20" t="s">
        <v>631</v>
      </c>
      <c r="J149" s="20" t="s">
        <v>634</v>
      </c>
      <c r="K149" s="11" t="s">
        <v>638</v>
      </c>
      <c r="L149" s="11" t="s">
        <v>639</v>
      </c>
      <c r="M149" s="11" t="s">
        <v>71</v>
      </c>
    </row>
    <row r="150" s="70" customFormat="1" ht="20.4" spans="1:13">
      <c r="A150" s="21"/>
      <c r="B150" s="11" t="s">
        <v>360</v>
      </c>
      <c r="C150" s="11" t="s">
        <v>334</v>
      </c>
      <c r="D150" s="21" t="s">
        <v>692</v>
      </c>
      <c r="E150" s="21"/>
      <c r="F150" s="21" t="s">
        <v>629</v>
      </c>
      <c r="G150" s="21" t="s">
        <v>210</v>
      </c>
      <c r="H150" s="21" t="s">
        <v>630</v>
      </c>
      <c r="I150" s="21" t="s">
        <v>631</v>
      </c>
      <c r="J150" s="21" t="s">
        <v>634</v>
      </c>
      <c r="K150" s="11" t="s">
        <v>703</v>
      </c>
      <c r="L150" s="11" t="s">
        <v>704</v>
      </c>
      <c r="M150" s="11" t="s">
        <v>71</v>
      </c>
    </row>
    <row r="151" s="70" customFormat="1" ht="20.4" spans="1:13">
      <c r="A151" s="11" cm="1">
        <f t="array" ref="A151">_xlfn.SINGLE(IF(COUNTIFS(C$4:C151,C151,D$4:D151,D151)=1,MAX(A$2:A150)+1,_xlfn.XLOOKUP(1,(C$2:C150=C151)*(D$2:D150=D151),A$2:A150)))</f>
        <v>20</v>
      </c>
      <c r="B151" s="11" t="s">
        <v>360</v>
      </c>
      <c r="C151" s="11" t="s">
        <v>334</v>
      </c>
      <c r="D151" s="11" t="s">
        <v>705</v>
      </c>
      <c r="E151" s="19" t="s">
        <v>530</v>
      </c>
      <c r="F151" s="19" t="s">
        <v>531</v>
      </c>
      <c r="G151" s="19" t="s">
        <v>25</v>
      </c>
      <c r="H151" s="19" t="s">
        <v>532</v>
      </c>
      <c r="I151" s="19" t="s">
        <v>365</v>
      </c>
      <c r="J151" s="19" t="s">
        <v>533</v>
      </c>
      <c r="K151" s="11" t="s">
        <v>542</v>
      </c>
      <c r="L151" s="11" t="s">
        <v>543</v>
      </c>
      <c r="M151" s="11" t="s">
        <v>536</v>
      </c>
    </row>
    <row r="152" s="70" customFormat="1" ht="20.4" spans="1:13">
      <c r="A152" s="19" cm="1">
        <f t="array" ref="A152">_xlfn.SINGLE(IF(COUNTIFS(C$4:C152,C152,D$4:D152,D152)=1,MAX(A$2:A151)+1,_xlfn.XLOOKUP(1,(C$2:C151=C152)*(D$2:D151=D152),A$2:A151)))</f>
        <v>21</v>
      </c>
      <c r="B152" s="11" t="s">
        <v>360</v>
      </c>
      <c r="C152" s="11" t="s">
        <v>334</v>
      </c>
      <c r="D152" s="19" t="s">
        <v>706</v>
      </c>
      <c r="E152" s="20"/>
      <c r="F152" s="20" t="s">
        <v>531</v>
      </c>
      <c r="G152" s="20" t="s">
        <v>25</v>
      </c>
      <c r="H152" s="20" t="s">
        <v>532</v>
      </c>
      <c r="I152" s="20" t="s">
        <v>365</v>
      </c>
      <c r="J152" s="20" t="s">
        <v>533</v>
      </c>
      <c r="K152" s="11" t="s">
        <v>707</v>
      </c>
      <c r="L152" s="11" t="s">
        <v>708</v>
      </c>
      <c r="M152" s="11" t="s">
        <v>536</v>
      </c>
    </row>
    <row r="153" s="70" customFormat="1" ht="20.4" spans="1:13">
      <c r="A153" s="20"/>
      <c r="B153" s="11" t="s">
        <v>360</v>
      </c>
      <c r="C153" s="11" t="s">
        <v>334</v>
      </c>
      <c r="D153" s="20" t="s">
        <v>706</v>
      </c>
      <c r="E153" s="20"/>
      <c r="F153" s="20" t="s">
        <v>531</v>
      </c>
      <c r="G153" s="20" t="s">
        <v>25</v>
      </c>
      <c r="H153" s="20" t="s">
        <v>532</v>
      </c>
      <c r="I153" s="20" t="s">
        <v>365</v>
      </c>
      <c r="J153" s="20" t="s">
        <v>533</v>
      </c>
      <c r="K153" s="11" t="s">
        <v>709</v>
      </c>
      <c r="L153" s="11" t="s">
        <v>710</v>
      </c>
      <c r="M153" s="11" t="s">
        <v>536</v>
      </c>
    </row>
    <row r="154" s="70" customFormat="1" ht="20.4" spans="1:13">
      <c r="A154" s="20"/>
      <c r="B154" s="11" t="s">
        <v>360</v>
      </c>
      <c r="C154" s="11" t="s">
        <v>334</v>
      </c>
      <c r="D154" s="20" t="s">
        <v>706</v>
      </c>
      <c r="E154" s="20"/>
      <c r="F154" s="20" t="s">
        <v>531</v>
      </c>
      <c r="G154" s="20" t="s">
        <v>25</v>
      </c>
      <c r="H154" s="20" t="s">
        <v>532</v>
      </c>
      <c r="I154" s="20" t="s">
        <v>365</v>
      </c>
      <c r="J154" s="20" t="s">
        <v>533</v>
      </c>
      <c r="K154" s="11" t="s">
        <v>532</v>
      </c>
      <c r="L154" s="11" t="s">
        <v>711</v>
      </c>
      <c r="M154" s="11" t="s">
        <v>536</v>
      </c>
    </row>
    <row r="155" s="70" customFormat="1" ht="20.4" spans="1:13">
      <c r="A155" s="20"/>
      <c r="B155" s="11" t="s">
        <v>360</v>
      </c>
      <c r="C155" s="11" t="s">
        <v>334</v>
      </c>
      <c r="D155" s="20" t="s">
        <v>706</v>
      </c>
      <c r="E155" s="20"/>
      <c r="F155" s="20" t="s">
        <v>531</v>
      </c>
      <c r="G155" s="20" t="s">
        <v>25</v>
      </c>
      <c r="H155" s="20" t="s">
        <v>532</v>
      </c>
      <c r="I155" s="20" t="s">
        <v>365</v>
      </c>
      <c r="J155" s="20" t="s">
        <v>533</v>
      </c>
      <c r="K155" s="11" t="s">
        <v>712</v>
      </c>
      <c r="L155" s="11" t="s">
        <v>713</v>
      </c>
      <c r="M155" s="11" t="s">
        <v>536</v>
      </c>
    </row>
    <row r="156" s="70" customFormat="1" ht="20.4" spans="1:13">
      <c r="A156" s="21"/>
      <c r="B156" s="11" t="s">
        <v>360</v>
      </c>
      <c r="C156" s="11" t="s">
        <v>334</v>
      </c>
      <c r="D156" s="21" t="s">
        <v>706</v>
      </c>
      <c r="E156" s="20"/>
      <c r="F156" s="20" t="s">
        <v>531</v>
      </c>
      <c r="G156" s="20" t="s">
        <v>25</v>
      </c>
      <c r="H156" s="20" t="s">
        <v>532</v>
      </c>
      <c r="I156" s="20" t="s">
        <v>365</v>
      </c>
      <c r="J156" s="20" t="s">
        <v>533</v>
      </c>
      <c r="K156" s="11" t="s">
        <v>548</v>
      </c>
      <c r="L156" s="11" t="s">
        <v>549</v>
      </c>
      <c r="M156" s="11" t="s">
        <v>536</v>
      </c>
    </row>
    <row r="157" s="70" customFormat="1" ht="20.4" spans="1:13">
      <c r="A157" s="19" cm="1">
        <f t="array" ref="A157">_xlfn.SINGLE(IF(COUNTIFS(C$4:C157,C157,D$4:D157,D157)=1,MAX(A$2:A156)+1,_xlfn.XLOOKUP(1,(C$2:C156=C157)*(D$2:D156=D157),A$2:A156)))</f>
        <v>22</v>
      </c>
      <c r="B157" s="11" t="s">
        <v>360</v>
      </c>
      <c r="C157" s="11" t="s">
        <v>334</v>
      </c>
      <c r="D157" s="19" t="s">
        <v>714</v>
      </c>
      <c r="E157" s="20"/>
      <c r="F157" s="20" t="s">
        <v>531</v>
      </c>
      <c r="G157" s="20" t="s">
        <v>25</v>
      </c>
      <c r="H157" s="20" t="s">
        <v>532</v>
      </c>
      <c r="I157" s="20" t="s">
        <v>365</v>
      </c>
      <c r="J157" s="20" t="s">
        <v>533</v>
      </c>
      <c r="K157" s="11" t="s">
        <v>715</v>
      </c>
      <c r="L157" s="11" t="s">
        <v>716</v>
      </c>
      <c r="M157" s="11" t="s">
        <v>536</v>
      </c>
    </row>
    <row r="158" s="70" customFormat="1" ht="20.4" spans="1:13">
      <c r="A158" s="20"/>
      <c r="B158" s="11" t="s">
        <v>360</v>
      </c>
      <c r="C158" s="11" t="s">
        <v>334</v>
      </c>
      <c r="D158" s="20" t="s">
        <v>714</v>
      </c>
      <c r="E158" s="20"/>
      <c r="F158" s="20" t="s">
        <v>531</v>
      </c>
      <c r="G158" s="20" t="s">
        <v>25</v>
      </c>
      <c r="H158" s="20" t="s">
        <v>532</v>
      </c>
      <c r="I158" s="20" t="s">
        <v>365</v>
      </c>
      <c r="J158" s="20" t="s">
        <v>533</v>
      </c>
      <c r="K158" s="11" t="s">
        <v>717</v>
      </c>
      <c r="L158" s="11" t="s">
        <v>718</v>
      </c>
      <c r="M158" s="11" t="s">
        <v>536</v>
      </c>
    </row>
    <row r="159" s="70" customFormat="1" ht="20.4" spans="1:13">
      <c r="A159" s="21"/>
      <c r="B159" s="11" t="s">
        <v>360</v>
      </c>
      <c r="C159" s="11" t="s">
        <v>334</v>
      </c>
      <c r="D159" s="21" t="s">
        <v>714</v>
      </c>
      <c r="E159" s="20"/>
      <c r="F159" s="20" t="s">
        <v>531</v>
      </c>
      <c r="G159" s="20" t="s">
        <v>25</v>
      </c>
      <c r="H159" s="20" t="s">
        <v>532</v>
      </c>
      <c r="I159" s="20" t="s">
        <v>365</v>
      </c>
      <c r="J159" s="20" t="s">
        <v>533</v>
      </c>
      <c r="K159" s="11" t="s">
        <v>537</v>
      </c>
      <c r="L159" s="11" t="s">
        <v>538</v>
      </c>
      <c r="M159" s="11" t="s">
        <v>536</v>
      </c>
    </row>
    <row r="160" s="70" customFormat="1" ht="20.4" spans="1:13">
      <c r="A160" s="19" cm="1">
        <f t="array" ref="A160">_xlfn.SINGLE(IF(COUNTIFS(C$4:C160,C160,D$4:D160,D160)=1,MAX(A$2:A159)+1,_xlfn.XLOOKUP(1,(C$2:C159=C160)*(D$2:D159=D160),A$2:A159)))</f>
        <v>23</v>
      </c>
      <c r="B160" s="11" t="s">
        <v>360</v>
      </c>
      <c r="C160" s="11" t="s">
        <v>334</v>
      </c>
      <c r="D160" s="19" t="s">
        <v>719</v>
      </c>
      <c r="E160" s="20"/>
      <c r="F160" s="20" t="s">
        <v>531</v>
      </c>
      <c r="G160" s="20" t="s">
        <v>25</v>
      </c>
      <c r="H160" s="20" t="s">
        <v>532</v>
      </c>
      <c r="I160" s="20" t="s">
        <v>365</v>
      </c>
      <c r="J160" s="20" t="s">
        <v>533</v>
      </c>
      <c r="K160" s="11" t="s">
        <v>720</v>
      </c>
      <c r="L160" s="74" t="s">
        <v>721</v>
      </c>
      <c r="M160" s="11" t="s">
        <v>536</v>
      </c>
    </row>
    <row r="161" s="70" customFormat="1" ht="20.4" spans="1:13">
      <c r="A161" s="20"/>
      <c r="B161" s="11" t="s">
        <v>360</v>
      </c>
      <c r="C161" s="11" t="s">
        <v>334</v>
      </c>
      <c r="D161" s="20" t="s">
        <v>719</v>
      </c>
      <c r="E161" s="20"/>
      <c r="F161" s="20" t="s">
        <v>531</v>
      </c>
      <c r="G161" s="20" t="s">
        <v>25</v>
      </c>
      <c r="H161" s="20" t="s">
        <v>532</v>
      </c>
      <c r="I161" s="20" t="s">
        <v>365</v>
      </c>
      <c r="J161" s="20" t="s">
        <v>533</v>
      </c>
      <c r="K161" s="11" t="s">
        <v>722</v>
      </c>
      <c r="L161" s="11" t="s">
        <v>723</v>
      </c>
      <c r="M161" s="11" t="s">
        <v>536</v>
      </c>
    </row>
    <row r="162" s="70" customFormat="1" ht="20.4" spans="1:13">
      <c r="A162" s="21"/>
      <c r="B162" s="11" t="s">
        <v>360</v>
      </c>
      <c r="C162" s="11" t="s">
        <v>334</v>
      </c>
      <c r="D162" s="21" t="s">
        <v>719</v>
      </c>
      <c r="E162" s="21"/>
      <c r="F162" s="21" t="s">
        <v>531</v>
      </c>
      <c r="G162" s="21" t="s">
        <v>25</v>
      </c>
      <c r="H162" s="21" t="s">
        <v>532</v>
      </c>
      <c r="I162" s="21" t="s">
        <v>365</v>
      </c>
      <c r="J162" s="21" t="s">
        <v>533</v>
      </c>
      <c r="K162" s="11" t="s">
        <v>707</v>
      </c>
      <c r="L162" s="11" t="s">
        <v>708</v>
      </c>
      <c r="M162" s="11" t="s">
        <v>536</v>
      </c>
    </row>
    <row r="163" s="70" customFormat="1" ht="20.4" spans="1:13">
      <c r="A163" s="19" cm="1">
        <f t="array" ref="A163">_xlfn.SINGLE(IF(COUNTIFS(C$4:C163,C163,D$4:D163,D163)=1,MAX(A$2:A162)+1,_xlfn.XLOOKUP(1,(C$2:C162=C163)*(D$2:D162=D163),A$2:A162)))</f>
        <v>24</v>
      </c>
      <c r="B163" s="11" t="s">
        <v>360</v>
      </c>
      <c r="C163" s="11" t="s">
        <v>334</v>
      </c>
      <c r="D163" s="19" t="s">
        <v>724</v>
      </c>
      <c r="E163" s="19" t="s">
        <v>465</v>
      </c>
      <c r="F163" s="19" t="s">
        <v>466</v>
      </c>
      <c r="G163" s="19" t="s">
        <v>25</v>
      </c>
      <c r="H163" s="19" t="s">
        <v>467</v>
      </c>
      <c r="I163" s="19" t="s">
        <v>365</v>
      </c>
      <c r="J163" s="19" t="s">
        <v>51</v>
      </c>
      <c r="K163" s="11" t="s">
        <v>725</v>
      </c>
      <c r="L163" s="11" t="s">
        <v>726</v>
      </c>
      <c r="M163" s="11" t="s">
        <v>71</v>
      </c>
    </row>
    <row r="164" s="70" customFormat="1" ht="20.4" spans="1:13">
      <c r="A164" s="20"/>
      <c r="B164" s="11" t="s">
        <v>360</v>
      </c>
      <c r="C164" s="11" t="s">
        <v>334</v>
      </c>
      <c r="D164" s="20" t="s">
        <v>724</v>
      </c>
      <c r="E164" s="20"/>
      <c r="F164" s="20" t="s">
        <v>466</v>
      </c>
      <c r="G164" s="20" t="s">
        <v>25</v>
      </c>
      <c r="H164" s="20" t="s">
        <v>467</v>
      </c>
      <c r="I164" s="20" t="s">
        <v>365</v>
      </c>
      <c r="J164" s="20" t="s">
        <v>51</v>
      </c>
      <c r="K164" s="11" t="s">
        <v>727</v>
      </c>
      <c r="L164" s="11" t="s">
        <v>728</v>
      </c>
      <c r="M164" s="11" t="s">
        <v>71</v>
      </c>
    </row>
    <row r="165" s="70" customFormat="1" ht="20.4" spans="1:13">
      <c r="A165" s="20"/>
      <c r="B165" s="11" t="s">
        <v>360</v>
      </c>
      <c r="C165" s="11" t="s">
        <v>334</v>
      </c>
      <c r="D165" s="20" t="s">
        <v>724</v>
      </c>
      <c r="E165" s="20"/>
      <c r="F165" s="20" t="s">
        <v>466</v>
      </c>
      <c r="G165" s="20" t="s">
        <v>25</v>
      </c>
      <c r="H165" s="20" t="s">
        <v>467</v>
      </c>
      <c r="I165" s="20" t="s">
        <v>365</v>
      </c>
      <c r="J165" s="20" t="s">
        <v>51</v>
      </c>
      <c r="K165" s="11" t="s">
        <v>729</v>
      </c>
      <c r="L165" s="11" t="s">
        <v>730</v>
      </c>
      <c r="M165" s="11" t="s">
        <v>522</v>
      </c>
    </row>
    <row r="166" s="70" customFormat="1" ht="20.4" spans="1:13">
      <c r="A166" s="20"/>
      <c r="B166" s="11" t="s">
        <v>360</v>
      </c>
      <c r="C166" s="11" t="s">
        <v>334</v>
      </c>
      <c r="D166" s="20" t="s">
        <v>724</v>
      </c>
      <c r="E166" s="20"/>
      <c r="F166" s="20" t="s">
        <v>466</v>
      </c>
      <c r="G166" s="20" t="s">
        <v>25</v>
      </c>
      <c r="H166" s="20" t="s">
        <v>467</v>
      </c>
      <c r="I166" s="20" t="s">
        <v>365</v>
      </c>
      <c r="J166" s="20" t="s">
        <v>51</v>
      </c>
      <c r="K166" s="11" t="s">
        <v>731</v>
      </c>
      <c r="L166" s="11" t="s">
        <v>732</v>
      </c>
      <c r="M166" s="11" t="s">
        <v>71</v>
      </c>
    </row>
    <row r="167" s="70" customFormat="1" ht="20.4" spans="1:13">
      <c r="A167" s="20"/>
      <c r="B167" s="11" t="s">
        <v>360</v>
      </c>
      <c r="C167" s="11" t="s">
        <v>334</v>
      </c>
      <c r="D167" s="20" t="s">
        <v>724</v>
      </c>
      <c r="E167" s="20"/>
      <c r="F167" s="20" t="s">
        <v>466</v>
      </c>
      <c r="G167" s="20" t="s">
        <v>25</v>
      </c>
      <c r="H167" s="20" t="s">
        <v>467</v>
      </c>
      <c r="I167" s="20" t="s">
        <v>365</v>
      </c>
      <c r="J167" s="20" t="s">
        <v>51</v>
      </c>
      <c r="K167" s="11" t="s">
        <v>733</v>
      </c>
      <c r="L167" s="11" t="s">
        <v>734</v>
      </c>
      <c r="M167" s="11" t="s">
        <v>71</v>
      </c>
    </row>
    <row r="168" s="70" customFormat="1" ht="20.4" spans="1:13">
      <c r="A168" s="20"/>
      <c r="B168" s="11" t="s">
        <v>360</v>
      </c>
      <c r="C168" s="11" t="s">
        <v>334</v>
      </c>
      <c r="D168" s="20" t="s">
        <v>724</v>
      </c>
      <c r="E168" s="20"/>
      <c r="F168" s="20" t="s">
        <v>466</v>
      </c>
      <c r="G168" s="20" t="s">
        <v>25</v>
      </c>
      <c r="H168" s="20" t="s">
        <v>467</v>
      </c>
      <c r="I168" s="20" t="s">
        <v>365</v>
      </c>
      <c r="J168" s="20" t="s">
        <v>51</v>
      </c>
      <c r="K168" s="11" t="s">
        <v>735</v>
      </c>
      <c r="L168" s="11" t="s">
        <v>736</v>
      </c>
      <c r="M168" s="11" t="s">
        <v>71</v>
      </c>
    </row>
    <row r="169" s="70" customFormat="1" ht="20.4" spans="1:13">
      <c r="A169" s="20"/>
      <c r="B169" s="11" t="s">
        <v>360</v>
      </c>
      <c r="C169" s="11" t="s">
        <v>334</v>
      </c>
      <c r="D169" s="20" t="s">
        <v>724</v>
      </c>
      <c r="E169" s="20"/>
      <c r="F169" s="20" t="s">
        <v>466</v>
      </c>
      <c r="G169" s="20" t="s">
        <v>25</v>
      </c>
      <c r="H169" s="20" t="s">
        <v>467</v>
      </c>
      <c r="I169" s="20" t="s">
        <v>365</v>
      </c>
      <c r="J169" s="20" t="s">
        <v>51</v>
      </c>
      <c r="K169" s="11" t="s">
        <v>737</v>
      </c>
      <c r="L169" s="11" t="s">
        <v>738</v>
      </c>
      <c r="M169" s="11" t="s">
        <v>71</v>
      </c>
    </row>
    <row r="170" s="70" customFormat="1" ht="20.4" spans="1:13">
      <c r="A170" s="20"/>
      <c r="B170" s="11" t="s">
        <v>360</v>
      </c>
      <c r="C170" s="11" t="s">
        <v>334</v>
      </c>
      <c r="D170" s="20" t="s">
        <v>724</v>
      </c>
      <c r="E170" s="20"/>
      <c r="F170" s="20" t="s">
        <v>466</v>
      </c>
      <c r="G170" s="20" t="s">
        <v>25</v>
      </c>
      <c r="H170" s="20" t="s">
        <v>467</v>
      </c>
      <c r="I170" s="20" t="s">
        <v>365</v>
      </c>
      <c r="J170" s="20" t="s">
        <v>51</v>
      </c>
      <c r="K170" s="11" t="s">
        <v>472</v>
      </c>
      <c r="L170" s="11" t="s">
        <v>473</v>
      </c>
      <c r="M170" s="11" t="s">
        <v>71</v>
      </c>
    </row>
    <row r="171" s="70" customFormat="1" ht="20.4" spans="1:13">
      <c r="A171" s="20"/>
      <c r="B171" s="11" t="s">
        <v>360</v>
      </c>
      <c r="C171" s="11" t="s">
        <v>334</v>
      </c>
      <c r="D171" s="20" t="s">
        <v>724</v>
      </c>
      <c r="E171" s="20"/>
      <c r="F171" s="20" t="s">
        <v>466</v>
      </c>
      <c r="G171" s="20" t="s">
        <v>25</v>
      </c>
      <c r="H171" s="20" t="s">
        <v>467</v>
      </c>
      <c r="I171" s="20" t="s">
        <v>365</v>
      </c>
      <c r="J171" s="20" t="s">
        <v>51</v>
      </c>
      <c r="K171" s="11" t="s">
        <v>739</v>
      </c>
      <c r="L171" s="11" t="s">
        <v>740</v>
      </c>
      <c r="M171" s="11" t="s">
        <v>71</v>
      </c>
    </row>
    <row r="172" s="70" customFormat="1" ht="20.4" spans="1:13">
      <c r="A172" s="20"/>
      <c r="B172" s="11" t="s">
        <v>360</v>
      </c>
      <c r="C172" s="11" t="s">
        <v>334</v>
      </c>
      <c r="D172" s="20" t="s">
        <v>724</v>
      </c>
      <c r="E172" s="20"/>
      <c r="F172" s="20" t="s">
        <v>466</v>
      </c>
      <c r="G172" s="20" t="s">
        <v>25</v>
      </c>
      <c r="H172" s="20" t="s">
        <v>467</v>
      </c>
      <c r="I172" s="20" t="s">
        <v>365</v>
      </c>
      <c r="J172" s="20" t="s">
        <v>51</v>
      </c>
      <c r="K172" s="11" t="s">
        <v>741</v>
      </c>
      <c r="L172" s="11" t="s">
        <v>742</v>
      </c>
      <c r="M172" s="11" t="s">
        <v>71</v>
      </c>
    </row>
    <row r="173" s="70" customFormat="1" ht="20.4" spans="1:13">
      <c r="A173" s="20"/>
      <c r="B173" s="11" t="s">
        <v>360</v>
      </c>
      <c r="C173" s="11" t="s">
        <v>334</v>
      </c>
      <c r="D173" s="20" t="s">
        <v>724</v>
      </c>
      <c r="E173" s="20"/>
      <c r="F173" s="20" t="s">
        <v>466</v>
      </c>
      <c r="G173" s="20" t="s">
        <v>25</v>
      </c>
      <c r="H173" s="20" t="s">
        <v>467</v>
      </c>
      <c r="I173" s="20" t="s">
        <v>365</v>
      </c>
      <c r="J173" s="20" t="s">
        <v>51</v>
      </c>
      <c r="K173" s="11" t="s">
        <v>743</v>
      </c>
      <c r="L173" s="11" t="s">
        <v>744</v>
      </c>
      <c r="M173" s="11" t="s">
        <v>71</v>
      </c>
    </row>
    <row r="174" s="70" customFormat="1" ht="20.4" spans="1:13">
      <c r="A174" s="21"/>
      <c r="B174" s="11" t="s">
        <v>360</v>
      </c>
      <c r="C174" s="11" t="s">
        <v>334</v>
      </c>
      <c r="D174" s="21" t="s">
        <v>724</v>
      </c>
      <c r="E174" s="21"/>
      <c r="F174" s="21" t="s">
        <v>466</v>
      </c>
      <c r="G174" s="21" t="s">
        <v>25</v>
      </c>
      <c r="H174" s="21" t="s">
        <v>467</v>
      </c>
      <c r="I174" s="21" t="s">
        <v>365</v>
      </c>
      <c r="J174" s="21" t="s">
        <v>51</v>
      </c>
      <c r="K174" s="11" t="s">
        <v>745</v>
      </c>
      <c r="L174" s="11" t="s">
        <v>746</v>
      </c>
      <c r="M174" s="11" t="s">
        <v>71</v>
      </c>
    </row>
    <row r="175" s="70" customFormat="1" ht="20.4" spans="1:13">
      <c r="A175" s="19" cm="1">
        <f t="array" ref="A175">_xlfn.SINGLE(IF(COUNTIFS(C$4:C175,C175,D$4:D175,D175)=1,MAX(A$2:A174)+1,_xlfn.XLOOKUP(1,(C$2:C174=C175)*(D$2:D174=D175),A$2:A174)))</f>
        <v>25</v>
      </c>
      <c r="B175" s="11" t="s">
        <v>360</v>
      </c>
      <c r="C175" s="11" t="s">
        <v>334</v>
      </c>
      <c r="D175" s="19" t="s">
        <v>747</v>
      </c>
      <c r="E175" s="19" t="s">
        <v>628</v>
      </c>
      <c r="F175" s="19" t="s">
        <v>629</v>
      </c>
      <c r="G175" s="19" t="s">
        <v>210</v>
      </c>
      <c r="H175" s="19" t="s">
        <v>630</v>
      </c>
      <c r="I175" s="19" t="s">
        <v>631</v>
      </c>
      <c r="J175" s="19" t="s">
        <v>533</v>
      </c>
      <c r="K175" s="11" t="s">
        <v>748</v>
      </c>
      <c r="L175" s="11" t="s">
        <v>749</v>
      </c>
      <c r="M175" s="11" t="s">
        <v>71</v>
      </c>
    </row>
    <row r="176" s="70" customFormat="1" ht="20.4" spans="1:13">
      <c r="A176" s="20"/>
      <c r="B176" s="11" t="s">
        <v>360</v>
      </c>
      <c r="C176" s="11" t="s">
        <v>334</v>
      </c>
      <c r="D176" s="20" t="s">
        <v>747</v>
      </c>
      <c r="E176" s="20"/>
      <c r="F176" s="20" t="s">
        <v>629</v>
      </c>
      <c r="G176" s="20" t="s">
        <v>210</v>
      </c>
      <c r="H176" s="20" t="s">
        <v>630</v>
      </c>
      <c r="I176" s="20" t="s">
        <v>631</v>
      </c>
      <c r="J176" s="20" t="s">
        <v>634</v>
      </c>
      <c r="K176" s="11" t="s">
        <v>750</v>
      </c>
      <c r="L176" s="11" t="s">
        <v>751</v>
      </c>
      <c r="M176" s="11" t="s">
        <v>71</v>
      </c>
    </row>
    <row r="177" s="70" customFormat="1" ht="20.4" spans="1:13">
      <c r="A177" s="20"/>
      <c r="B177" s="11" t="s">
        <v>360</v>
      </c>
      <c r="C177" s="11" t="s">
        <v>334</v>
      </c>
      <c r="D177" s="20" t="s">
        <v>747</v>
      </c>
      <c r="E177" s="20"/>
      <c r="F177" s="20" t="s">
        <v>629</v>
      </c>
      <c r="G177" s="20" t="s">
        <v>210</v>
      </c>
      <c r="H177" s="20" t="s">
        <v>630</v>
      </c>
      <c r="I177" s="20" t="s">
        <v>631</v>
      </c>
      <c r="J177" s="20" t="s">
        <v>634</v>
      </c>
      <c r="K177" s="11" t="s">
        <v>655</v>
      </c>
      <c r="L177" s="11" t="s">
        <v>656</v>
      </c>
      <c r="M177" s="11" t="s">
        <v>71</v>
      </c>
    </row>
    <row r="178" s="70" customFormat="1" ht="20.4" spans="1:13">
      <c r="A178" s="21"/>
      <c r="B178" s="11" t="s">
        <v>360</v>
      </c>
      <c r="C178" s="11" t="s">
        <v>334</v>
      </c>
      <c r="D178" s="21" t="s">
        <v>747</v>
      </c>
      <c r="E178" s="21"/>
      <c r="F178" s="21" t="s">
        <v>629</v>
      </c>
      <c r="G178" s="21" t="s">
        <v>210</v>
      </c>
      <c r="H178" s="21" t="s">
        <v>630</v>
      </c>
      <c r="I178" s="21" t="s">
        <v>631</v>
      </c>
      <c r="J178" s="21" t="s">
        <v>634</v>
      </c>
      <c r="K178" s="11" t="s">
        <v>752</v>
      </c>
      <c r="L178" s="11" t="s">
        <v>753</v>
      </c>
      <c r="M178" s="11" t="s">
        <v>71</v>
      </c>
    </row>
    <row r="179" s="70" customFormat="1" ht="20.4" spans="1:13">
      <c r="A179" s="19" cm="1">
        <f t="array" ref="A179">_xlfn.SINGLE(IF(COUNTIFS(C$4:C179,C179,D$4:D179,D179)=1,MAX(A$2:A178)+1,_xlfn.XLOOKUP(1,(C$2:C178=C179)*(D$2:D178=D179),A$2:A178)))</f>
        <v>26</v>
      </c>
      <c r="B179" s="11" t="s">
        <v>360</v>
      </c>
      <c r="C179" s="11" t="s">
        <v>334</v>
      </c>
      <c r="D179" s="19" t="s">
        <v>754</v>
      </c>
      <c r="E179" s="19" t="s">
        <v>515</v>
      </c>
      <c r="F179" s="19" t="s">
        <v>516</v>
      </c>
      <c r="G179" s="19" t="s">
        <v>210</v>
      </c>
      <c r="H179" s="19" t="s">
        <v>517</v>
      </c>
      <c r="I179" s="19" t="s">
        <v>365</v>
      </c>
      <c r="J179" s="19" t="s">
        <v>51</v>
      </c>
      <c r="K179" s="11" t="s">
        <v>755</v>
      </c>
      <c r="L179" s="11" t="s">
        <v>756</v>
      </c>
      <c r="M179" s="11" t="s">
        <v>71</v>
      </c>
    </row>
    <row r="180" s="70" customFormat="1" ht="20.4" spans="1:13">
      <c r="A180" s="20"/>
      <c r="B180" s="11" t="s">
        <v>360</v>
      </c>
      <c r="C180" s="11" t="s">
        <v>334</v>
      </c>
      <c r="D180" s="20" t="s">
        <v>754</v>
      </c>
      <c r="E180" s="20"/>
      <c r="F180" s="20" t="s">
        <v>516</v>
      </c>
      <c r="G180" s="20" t="s">
        <v>210</v>
      </c>
      <c r="H180" s="20" t="s">
        <v>517</v>
      </c>
      <c r="I180" s="20" t="s">
        <v>365</v>
      </c>
      <c r="J180" s="20" t="s">
        <v>51</v>
      </c>
      <c r="K180" s="11" t="s">
        <v>757</v>
      </c>
      <c r="L180" s="11" t="s">
        <v>758</v>
      </c>
      <c r="M180" s="11" t="s">
        <v>71</v>
      </c>
    </row>
    <row r="181" s="70" customFormat="1" ht="20.4" spans="1:13">
      <c r="A181" s="20"/>
      <c r="B181" s="11" t="s">
        <v>360</v>
      </c>
      <c r="C181" s="11" t="s">
        <v>334</v>
      </c>
      <c r="D181" s="20" t="s">
        <v>754</v>
      </c>
      <c r="E181" s="20"/>
      <c r="F181" s="20" t="s">
        <v>516</v>
      </c>
      <c r="G181" s="20" t="s">
        <v>210</v>
      </c>
      <c r="H181" s="20" t="s">
        <v>517</v>
      </c>
      <c r="I181" s="20" t="s">
        <v>365</v>
      </c>
      <c r="J181" s="20" t="s">
        <v>51</v>
      </c>
      <c r="K181" s="11" t="s">
        <v>759</v>
      </c>
      <c r="L181" s="11" t="s">
        <v>760</v>
      </c>
      <c r="M181" s="11" t="s">
        <v>522</v>
      </c>
    </row>
    <row r="182" s="70" customFormat="1" ht="20.4" spans="1:13">
      <c r="A182" s="21"/>
      <c r="B182" s="11" t="s">
        <v>360</v>
      </c>
      <c r="C182" s="11" t="s">
        <v>334</v>
      </c>
      <c r="D182" s="21" t="s">
        <v>754</v>
      </c>
      <c r="E182" s="21"/>
      <c r="F182" s="21" t="s">
        <v>516</v>
      </c>
      <c r="G182" s="21" t="s">
        <v>210</v>
      </c>
      <c r="H182" s="21" t="s">
        <v>517</v>
      </c>
      <c r="I182" s="21" t="s">
        <v>365</v>
      </c>
      <c r="J182" s="21" t="s">
        <v>51</v>
      </c>
      <c r="K182" s="11" t="s">
        <v>761</v>
      </c>
      <c r="L182" s="11" t="s">
        <v>762</v>
      </c>
      <c r="M182" s="11" t="s">
        <v>71</v>
      </c>
    </row>
    <row r="183" s="70" customFormat="1" ht="20.4" spans="1:13">
      <c r="A183" s="19" cm="1">
        <f t="array" ref="A183">_xlfn.SINGLE(IF(COUNTIFS(C$4:C183,C183,D$4:D183,D183)=1,MAX(A$2:A182)+1,_xlfn.XLOOKUP(1,(C$2:C182=C183)*(D$2:D182=D183),A$2:A182)))</f>
        <v>27</v>
      </c>
      <c r="B183" s="11" t="s">
        <v>360</v>
      </c>
      <c r="C183" s="11" t="s">
        <v>334</v>
      </c>
      <c r="D183" s="19" t="s">
        <v>763</v>
      </c>
      <c r="E183" s="19" t="s">
        <v>465</v>
      </c>
      <c r="F183" s="19" t="s">
        <v>466</v>
      </c>
      <c r="G183" s="19" t="s">
        <v>25</v>
      </c>
      <c r="H183" s="19" t="s">
        <v>467</v>
      </c>
      <c r="I183" s="19" t="s">
        <v>365</v>
      </c>
      <c r="J183" s="19" t="s">
        <v>51</v>
      </c>
      <c r="K183" s="11" t="s">
        <v>764</v>
      </c>
      <c r="L183" s="11" t="s">
        <v>765</v>
      </c>
      <c r="M183" s="11" t="s">
        <v>71</v>
      </c>
    </row>
    <row r="184" s="70" customFormat="1" ht="20.4" spans="1:13">
      <c r="A184" s="20"/>
      <c r="B184" s="11" t="s">
        <v>360</v>
      </c>
      <c r="C184" s="11" t="s">
        <v>334</v>
      </c>
      <c r="D184" s="20"/>
      <c r="E184" s="20"/>
      <c r="F184" s="20" t="s">
        <v>466</v>
      </c>
      <c r="G184" s="20" t="s">
        <v>25</v>
      </c>
      <c r="H184" s="20" t="s">
        <v>467</v>
      </c>
      <c r="I184" s="20" t="s">
        <v>365</v>
      </c>
      <c r="J184" s="20" t="s">
        <v>51</v>
      </c>
      <c r="K184" s="11" t="s">
        <v>766</v>
      </c>
      <c r="L184" s="11" t="s">
        <v>767</v>
      </c>
      <c r="M184" s="11" t="s">
        <v>71</v>
      </c>
    </row>
    <row r="185" s="70" customFormat="1" ht="20.4" spans="1:13">
      <c r="A185" s="20"/>
      <c r="B185" s="11" t="s">
        <v>360</v>
      </c>
      <c r="C185" s="11" t="s">
        <v>334</v>
      </c>
      <c r="D185" s="20"/>
      <c r="E185" s="20"/>
      <c r="F185" s="20" t="s">
        <v>466</v>
      </c>
      <c r="G185" s="20" t="s">
        <v>25</v>
      </c>
      <c r="H185" s="20" t="s">
        <v>467</v>
      </c>
      <c r="I185" s="20" t="s">
        <v>365</v>
      </c>
      <c r="J185" s="20" t="s">
        <v>51</v>
      </c>
      <c r="K185" s="11" t="s">
        <v>768</v>
      </c>
      <c r="L185" s="11" t="s">
        <v>769</v>
      </c>
      <c r="M185" s="11" t="s">
        <v>71</v>
      </c>
    </row>
    <row r="186" s="70" customFormat="1" ht="20.4" spans="1:13">
      <c r="A186" s="20"/>
      <c r="B186" s="11" t="s">
        <v>360</v>
      </c>
      <c r="C186" s="11" t="s">
        <v>334</v>
      </c>
      <c r="D186" s="20"/>
      <c r="E186" s="20"/>
      <c r="F186" s="20" t="s">
        <v>466</v>
      </c>
      <c r="G186" s="20" t="s">
        <v>25</v>
      </c>
      <c r="H186" s="20" t="s">
        <v>467</v>
      </c>
      <c r="I186" s="20" t="s">
        <v>365</v>
      </c>
      <c r="J186" s="20" t="s">
        <v>51</v>
      </c>
      <c r="K186" s="11" t="s">
        <v>770</v>
      </c>
      <c r="L186" s="11" t="s">
        <v>771</v>
      </c>
      <c r="M186" s="11" t="s">
        <v>71</v>
      </c>
    </row>
    <row r="187" s="70" customFormat="1" ht="20.4" spans="1:13">
      <c r="A187" s="20"/>
      <c r="B187" s="11" t="s">
        <v>360</v>
      </c>
      <c r="C187" s="11" t="s">
        <v>334</v>
      </c>
      <c r="D187" s="20"/>
      <c r="E187" s="20"/>
      <c r="F187" s="20" t="s">
        <v>466</v>
      </c>
      <c r="G187" s="20" t="s">
        <v>25</v>
      </c>
      <c r="H187" s="20" t="s">
        <v>467</v>
      </c>
      <c r="I187" s="20" t="s">
        <v>365</v>
      </c>
      <c r="J187" s="20" t="s">
        <v>51</v>
      </c>
      <c r="K187" s="11" t="s">
        <v>772</v>
      </c>
      <c r="L187" s="11" t="s">
        <v>773</v>
      </c>
      <c r="M187" s="11" t="s">
        <v>522</v>
      </c>
    </row>
    <row r="188" s="70" customFormat="1" ht="20.4" spans="1:13">
      <c r="A188" s="20"/>
      <c r="B188" s="11" t="s">
        <v>360</v>
      </c>
      <c r="C188" s="11" t="s">
        <v>334</v>
      </c>
      <c r="D188" s="20"/>
      <c r="E188" s="20"/>
      <c r="F188" s="20" t="s">
        <v>466</v>
      </c>
      <c r="G188" s="20" t="s">
        <v>25</v>
      </c>
      <c r="H188" s="20" t="s">
        <v>467</v>
      </c>
      <c r="I188" s="20" t="s">
        <v>365</v>
      </c>
      <c r="J188" s="20" t="s">
        <v>51</v>
      </c>
      <c r="K188" s="11" t="s">
        <v>774</v>
      </c>
      <c r="L188" s="11" t="s">
        <v>775</v>
      </c>
      <c r="M188" s="11" t="s">
        <v>71</v>
      </c>
    </row>
    <row r="189" s="70" customFormat="1" ht="20.4" spans="1:13">
      <c r="A189" s="20"/>
      <c r="B189" s="11" t="s">
        <v>360</v>
      </c>
      <c r="C189" s="11" t="s">
        <v>334</v>
      </c>
      <c r="D189" s="20"/>
      <c r="E189" s="20"/>
      <c r="F189" s="20" t="s">
        <v>466</v>
      </c>
      <c r="G189" s="20" t="s">
        <v>25</v>
      </c>
      <c r="H189" s="20" t="s">
        <v>467</v>
      </c>
      <c r="I189" s="20" t="s">
        <v>365</v>
      </c>
      <c r="J189" s="20" t="s">
        <v>51</v>
      </c>
      <c r="K189" s="11" t="s">
        <v>776</v>
      </c>
      <c r="L189" s="11" t="s">
        <v>777</v>
      </c>
      <c r="M189" s="11" t="s">
        <v>71</v>
      </c>
    </row>
    <row r="190" s="70" customFormat="1" ht="20.4" spans="1:13">
      <c r="A190" s="20"/>
      <c r="B190" s="11" t="s">
        <v>360</v>
      </c>
      <c r="C190" s="11" t="s">
        <v>334</v>
      </c>
      <c r="D190" s="20"/>
      <c r="E190" s="20"/>
      <c r="F190" s="20" t="s">
        <v>466</v>
      </c>
      <c r="G190" s="20" t="s">
        <v>25</v>
      </c>
      <c r="H190" s="20" t="s">
        <v>467</v>
      </c>
      <c r="I190" s="20" t="s">
        <v>365</v>
      </c>
      <c r="J190" s="20" t="s">
        <v>51</v>
      </c>
      <c r="K190" s="11" t="s">
        <v>778</v>
      </c>
      <c r="L190" s="11" t="s">
        <v>779</v>
      </c>
      <c r="M190" s="11" t="s">
        <v>71</v>
      </c>
    </row>
    <row r="191" s="70" customFormat="1" ht="20.4" spans="1:13">
      <c r="A191" s="20"/>
      <c r="B191" s="11" t="s">
        <v>360</v>
      </c>
      <c r="C191" s="11" t="s">
        <v>334</v>
      </c>
      <c r="D191" s="20"/>
      <c r="E191" s="20"/>
      <c r="F191" s="20" t="s">
        <v>466</v>
      </c>
      <c r="G191" s="20" t="s">
        <v>25</v>
      </c>
      <c r="H191" s="20" t="s">
        <v>467</v>
      </c>
      <c r="I191" s="20" t="s">
        <v>365</v>
      </c>
      <c r="J191" s="20" t="s">
        <v>51</v>
      </c>
      <c r="K191" s="11" t="s">
        <v>735</v>
      </c>
      <c r="L191" s="11" t="s">
        <v>736</v>
      </c>
      <c r="M191" s="11" t="s">
        <v>71</v>
      </c>
    </row>
    <row r="192" s="70" customFormat="1" ht="20.4" spans="1:13">
      <c r="A192" s="20"/>
      <c r="B192" s="11" t="s">
        <v>360</v>
      </c>
      <c r="C192" s="11" t="s">
        <v>334</v>
      </c>
      <c r="D192" s="20"/>
      <c r="E192" s="20"/>
      <c r="F192" s="20" t="s">
        <v>466</v>
      </c>
      <c r="G192" s="20" t="s">
        <v>25</v>
      </c>
      <c r="H192" s="20" t="s">
        <v>467</v>
      </c>
      <c r="I192" s="20" t="s">
        <v>365</v>
      </c>
      <c r="J192" s="20" t="s">
        <v>51</v>
      </c>
      <c r="K192" s="11" t="s">
        <v>737</v>
      </c>
      <c r="L192" s="11" t="s">
        <v>738</v>
      </c>
      <c r="M192" s="11" t="s">
        <v>71</v>
      </c>
    </row>
    <row r="193" s="70" customFormat="1" ht="20.4" spans="1:13">
      <c r="A193" s="20"/>
      <c r="B193" s="11" t="s">
        <v>360</v>
      </c>
      <c r="C193" s="11" t="s">
        <v>334</v>
      </c>
      <c r="D193" s="20"/>
      <c r="E193" s="20"/>
      <c r="F193" s="20" t="s">
        <v>466</v>
      </c>
      <c r="G193" s="20" t="s">
        <v>25</v>
      </c>
      <c r="H193" s="20" t="s">
        <v>467</v>
      </c>
      <c r="I193" s="20" t="s">
        <v>365</v>
      </c>
      <c r="J193" s="20" t="s">
        <v>51</v>
      </c>
      <c r="K193" s="11" t="s">
        <v>472</v>
      </c>
      <c r="L193" s="11" t="s">
        <v>473</v>
      </c>
      <c r="M193" s="11" t="s">
        <v>71</v>
      </c>
    </row>
    <row r="194" s="70" customFormat="1" ht="20.4" spans="1:13">
      <c r="A194" s="20"/>
      <c r="B194" s="11" t="s">
        <v>360</v>
      </c>
      <c r="C194" s="11" t="s">
        <v>334</v>
      </c>
      <c r="D194" s="20"/>
      <c r="E194" s="20"/>
      <c r="F194" s="20" t="s">
        <v>466</v>
      </c>
      <c r="G194" s="20" t="s">
        <v>25</v>
      </c>
      <c r="H194" s="20" t="s">
        <v>467</v>
      </c>
      <c r="I194" s="20" t="s">
        <v>365</v>
      </c>
      <c r="J194" s="20" t="s">
        <v>51</v>
      </c>
      <c r="K194" s="11" t="s">
        <v>739</v>
      </c>
      <c r="L194" s="11" t="s">
        <v>740</v>
      </c>
      <c r="M194" s="11" t="s">
        <v>71</v>
      </c>
    </row>
    <row r="195" s="70" customFormat="1" ht="20.4" spans="1:13">
      <c r="A195" s="20"/>
      <c r="B195" s="11" t="s">
        <v>360</v>
      </c>
      <c r="C195" s="11" t="s">
        <v>334</v>
      </c>
      <c r="D195" s="20"/>
      <c r="E195" s="20"/>
      <c r="F195" s="20" t="s">
        <v>466</v>
      </c>
      <c r="G195" s="20" t="s">
        <v>25</v>
      </c>
      <c r="H195" s="20" t="s">
        <v>467</v>
      </c>
      <c r="I195" s="20" t="s">
        <v>365</v>
      </c>
      <c r="J195" s="20" t="s">
        <v>51</v>
      </c>
      <c r="K195" s="11" t="s">
        <v>474</v>
      </c>
      <c r="L195" s="11" t="s">
        <v>475</v>
      </c>
      <c r="M195" s="11" t="s">
        <v>71</v>
      </c>
    </row>
    <row r="196" s="70" customFormat="1" ht="20.4" spans="1:13">
      <c r="A196" s="20"/>
      <c r="B196" s="11" t="s">
        <v>360</v>
      </c>
      <c r="C196" s="11" t="s">
        <v>334</v>
      </c>
      <c r="D196" s="20"/>
      <c r="E196" s="20"/>
      <c r="F196" s="20" t="s">
        <v>466</v>
      </c>
      <c r="G196" s="20" t="s">
        <v>25</v>
      </c>
      <c r="H196" s="20" t="s">
        <v>467</v>
      </c>
      <c r="I196" s="20" t="s">
        <v>365</v>
      </c>
      <c r="J196" s="20" t="s">
        <v>51</v>
      </c>
      <c r="K196" s="11" t="s">
        <v>780</v>
      </c>
      <c r="L196" s="11" t="s">
        <v>781</v>
      </c>
      <c r="M196" s="11" t="s">
        <v>71</v>
      </c>
    </row>
    <row r="197" s="70" customFormat="1" ht="20.4" spans="1:13">
      <c r="A197" s="20"/>
      <c r="B197" s="11" t="s">
        <v>360</v>
      </c>
      <c r="C197" s="11" t="s">
        <v>334</v>
      </c>
      <c r="D197" s="20"/>
      <c r="E197" s="20"/>
      <c r="F197" s="20" t="s">
        <v>466</v>
      </c>
      <c r="G197" s="20" t="s">
        <v>25</v>
      </c>
      <c r="H197" s="20" t="s">
        <v>467</v>
      </c>
      <c r="I197" s="20" t="s">
        <v>365</v>
      </c>
      <c r="J197" s="20" t="s">
        <v>51</v>
      </c>
      <c r="K197" s="11" t="s">
        <v>782</v>
      </c>
      <c r="L197" s="11" t="s">
        <v>783</v>
      </c>
      <c r="M197" s="11" t="s">
        <v>71</v>
      </c>
    </row>
    <row r="198" s="70" customFormat="1" ht="20.4" spans="1:13">
      <c r="A198" s="20"/>
      <c r="B198" s="11" t="s">
        <v>360</v>
      </c>
      <c r="C198" s="11" t="s">
        <v>334</v>
      </c>
      <c r="D198" s="20"/>
      <c r="E198" s="20"/>
      <c r="F198" s="20" t="s">
        <v>466</v>
      </c>
      <c r="G198" s="20" t="s">
        <v>25</v>
      </c>
      <c r="H198" s="20" t="s">
        <v>467</v>
      </c>
      <c r="I198" s="20" t="s">
        <v>365</v>
      </c>
      <c r="J198" s="20" t="s">
        <v>51</v>
      </c>
      <c r="K198" s="11" t="s">
        <v>784</v>
      </c>
      <c r="L198" s="11" t="s">
        <v>785</v>
      </c>
      <c r="M198" s="11" t="s">
        <v>71</v>
      </c>
    </row>
    <row r="199" s="70" customFormat="1" ht="20.4" spans="1:13">
      <c r="A199" s="20"/>
      <c r="B199" s="11" t="s">
        <v>360</v>
      </c>
      <c r="C199" s="11" t="s">
        <v>334</v>
      </c>
      <c r="D199" s="20"/>
      <c r="E199" s="20"/>
      <c r="F199" s="20" t="s">
        <v>466</v>
      </c>
      <c r="G199" s="20" t="s">
        <v>25</v>
      </c>
      <c r="H199" s="20" t="s">
        <v>467</v>
      </c>
      <c r="I199" s="20" t="s">
        <v>365</v>
      </c>
      <c r="J199" s="20" t="s">
        <v>51</v>
      </c>
      <c r="K199" s="11" t="s">
        <v>786</v>
      </c>
      <c r="L199" s="11" t="s">
        <v>787</v>
      </c>
      <c r="M199" s="11" t="s">
        <v>71</v>
      </c>
    </row>
    <row r="200" s="70" customFormat="1" ht="20.4" spans="1:13">
      <c r="A200" s="20"/>
      <c r="B200" s="11" t="s">
        <v>360</v>
      </c>
      <c r="C200" s="11" t="s">
        <v>334</v>
      </c>
      <c r="D200" s="20"/>
      <c r="E200" s="20"/>
      <c r="F200" s="20" t="s">
        <v>466</v>
      </c>
      <c r="G200" s="20" t="s">
        <v>25</v>
      </c>
      <c r="H200" s="20" t="s">
        <v>467</v>
      </c>
      <c r="I200" s="20" t="s">
        <v>365</v>
      </c>
      <c r="J200" s="20" t="s">
        <v>51</v>
      </c>
      <c r="K200" s="11" t="s">
        <v>788</v>
      </c>
      <c r="L200" s="11" t="s">
        <v>789</v>
      </c>
      <c r="M200" s="11" t="s">
        <v>71</v>
      </c>
    </row>
    <row r="201" s="70" customFormat="1" ht="20.4" spans="1:13">
      <c r="A201" s="20"/>
      <c r="B201" s="11" t="s">
        <v>360</v>
      </c>
      <c r="C201" s="11" t="s">
        <v>334</v>
      </c>
      <c r="D201" s="20"/>
      <c r="E201" s="20"/>
      <c r="F201" s="20" t="s">
        <v>466</v>
      </c>
      <c r="G201" s="20" t="s">
        <v>25</v>
      </c>
      <c r="H201" s="20" t="s">
        <v>467</v>
      </c>
      <c r="I201" s="20" t="s">
        <v>365</v>
      </c>
      <c r="J201" s="20" t="s">
        <v>51</v>
      </c>
      <c r="K201" s="11" t="s">
        <v>790</v>
      </c>
      <c r="L201" s="11" t="s">
        <v>791</v>
      </c>
      <c r="M201" s="11" t="s">
        <v>71</v>
      </c>
    </row>
    <row r="202" s="70" customFormat="1" ht="20.4" spans="1:13">
      <c r="A202" s="21"/>
      <c r="B202" s="11" t="s">
        <v>360</v>
      </c>
      <c r="C202" s="11" t="s">
        <v>334</v>
      </c>
      <c r="D202" s="21"/>
      <c r="E202" s="21"/>
      <c r="F202" s="21" t="s">
        <v>466</v>
      </c>
      <c r="G202" s="21" t="s">
        <v>25</v>
      </c>
      <c r="H202" s="21" t="s">
        <v>467</v>
      </c>
      <c r="I202" s="21" t="s">
        <v>365</v>
      </c>
      <c r="J202" s="21" t="s">
        <v>51</v>
      </c>
      <c r="K202" s="11" t="s">
        <v>792</v>
      </c>
      <c r="L202" s="11" t="s">
        <v>793</v>
      </c>
      <c r="M202" s="11" t="s">
        <v>71</v>
      </c>
    </row>
    <row r="203" s="70" customFormat="1" ht="20.4" spans="1:13">
      <c r="A203" s="19" cm="1">
        <f t="array" ref="A203">_xlfn.SINGLE(IF(COUNTIFS(C$4:C203,C203,D$4:D203,D203)=1,MAX(A$2:A202)+1,_xlfn.XLOOKUP(1,(C$2:C202=C203)*(D$2:D202=D203),A$2:A202)))</f>
        <v>28</v>
      </c>
      <c r="B203" s="11" t="s">
        <v>360</v>
      </c>
      <c r="C203" s="11" t="s">
        <v>334</v>
      </c>
      <c r="D203" s="19" t="s">
        <v>794</v>
      </c>
      <c r="E203" s="19" t="s">
        <v>482</v>
      </c>
      <c r="F203" s="19" t="s">
        <v>483</v>
      </c>
      <c r="G203" s="19" t="s">
        <v>25</v>
      </c>
      <c r="H203" s="19" t="s">
        <v>484</v>
      </c>
      <c r="I203" s="19" t="s">
        <v>365</v>
      </c>
      <c r="J203" s="19" t="s">
        <v>51</v>
      </c>
      <c r="K203" s="11" t="s">
        <v>795</v>
      </c>
      <c r="L203" s="11" t="s">
        <v>796</v>
      </c>
      <c r="M203" s="11" t="s">
        <v>71</v>
      </c>
    </row>
    <row r="204" s="70" customFormat="1" ht="20.4" spans="1:13">
      <c r="A204" s="20"/>
      <c r="B204" s="11" t="s">
        <v>360</v>
      </c>
      <c r="C204" s="11" t="s">
        <v>334</v>
      </c>
      <c r="D204" s="20" t="s">
        <v>794</v>
      </c>
      <c r="E204" s="20"/>
      <c r="F204" s="20" t="s">
        <v>483</v>
      </c>
      <c r="G204" s="20" t="s">
        <v>25</v>
      </c>
      <c r="H204" s="20" t="s">
        <v>484</v>
      </c>
      <c r="I204" s="20" t="s">
        <v>365</v>
      </c>
      <c r="J204" s="20" t="s">
        <v>51</v>
      </c>
      <c r="K204" s="11" t="s">
        <v>797</v>
      </c>
      <c r="L204" s="11" t="s">
        <v>798</v>
      </c>
      <c r="M204" s="11" t="s">
        <v>71</v>
      </c>
    </row>
    <row r="205" s="70" customFormat="1" ht="20.4" spans="1:13">
      <c r="A205" s="20"/>
      <c r="B205" s="11" t="s">
        <v>360</v>
      </c>
      <c r="C205" s="11" t="s">
        <v>334</v>
      </c>
      <c r="D205" s="20" t="s">
        <v>794</v>
      </c>
      <c r="E205" s="20"/>
      <c r="F205" s="20" t="s">
        <v>483</v>
      </c>
      <c r="G205" s="20" t="s">
        <v>25</v>
      </c>
      <c r="H205" s="20" t="s">
        <v>484</v>
      </c>
      <c r="I205" s="20" t="s">
        <v>365</v>
      </c>
      <c r="J205" s="20" t="s">
        <v>51</v>
      </c>
      <c r="K205" s="11" t="s">
        <v>799</v>
      </c>
      <c r="L205" s="11" t="s">
        <v>794</v>
      </c>
      <c r="M205" s="11" t="s">
        <v>71</v>
      </c>
    </row>
    <row r="206" s="70" customFormat="1" ht="20.4" spans="1:13">
      <c r="A206" s="20"/>
      <c r="B206" s="11" t="s">
        <v>360</v>
      </c>
      <c r="C206" s="11" t="s">
        <v>334</v>
      </c>
      <c r="D206" s="20" t="s">
        <v>794</v>
      </c>
      <c r="E206" s="20"/>
      <c r="F206" s="20" t="s">
        <v>483</v>
      </c>
      <c r="G206" s="20" t="s">
        <v>25</v>
      </c>
      <c r="H206" s="20" t="s">
        <v>484</v>
      </c>
      <c r="I206" s="20" t="s">
        <v>365</v>
      </c>
      <c r="J206" s="20" t="s">
        <v>51</v>
      </c>
      <c r="K206" s="11" t="s">
        <v>800</v>
      </c>
      <c r="L206" s="11" t="s">
        <v>801</v>
      </c>
      <c r="M206" s="11" t="s">
        <v>71</v>
      </c>
    </row>
    <row r="207" s="70" customFormat="1" ht="20.4" spans="1:13">
      <c r="A207" s="20"/>
      <c r="B207" s="11" t="s">
        <v>360</v>
      </c>
      <c r="C207" s="11" t="s">
        <v>334</v>
      </c>
      <c r="D207" s="20" t="s">
        <v>794</v>
      </c>
      <c r="E207" s="20"/>
      <c r="F207" s="20" t="s">
        <v>483</v>
      </c>
      <c r="G207" s="20" t="s">
        <v>25</v>
      </c>
      <c r="H207" s="20" t="s">
        <v>484</v>
      </c>
      <c r="I207" s="20" t="s">
        <v>365</v>
      </c>
      <c r="J207" s="20" t="s">
        <v>51</v>
      </c>
      <c r="K207" s="11" t="s">
        <v>802</v>
      </c>
      <c r="L207" s="11" t="s">
        <v>803</v>
      </c>
      <c r="M207" s="11" t="s">
        <v>71</v>
      </c>
    </row>
    <row r="208" s="70" customFormat="1" ht="20.4" spans="1:13">
      <c r="A208" s="20"/>
      <c r="B208" s="11" t="s">
        <v>360</v>
      </c>
      <c r="C208" s="11" t="s">
        <v>334</v>
      </c>
      <c r="D208" s="20" t="s">
        <v>794</v>
      </c>
      <c r="E208" s="20"/>
      <c r="F208" s="20" t="s">
        <v>483</v>
      </c>
      <c r="G208" s="20" t="s">
        <v>25</v>
      </c>
      <c r="H208" s="20" t="s">
        <v>484</v>
      </c>
      <c r="I208" s="20" t="s">
        <v>365</v>
      </c>
      <c r="J208" s="20" t="s">
        <v>51</v>
      </c>
      <c r="K208" s="11" t="s">
        <v>804</v>
      </c>
      <c r="L208" s="11" t="s">
        <v>805</v>
      </c>
      <c r="M208" s="11" t="s">
        <v>71</v>
      </c>
    </row>
    <row r="209" s="70" customFormat="1" ht="20.4" spans="1:13">
      <c r="A209" s="20"/>
      <c r="B209" s="11" t="s">
        <v>360</v>
      </c>
      <c r="C209" s="11" t="s">
        <v>334</v>
      </c>
      <c r="D209" s="20" t="s">
        <v>794</v>
      </c>
      <c r="E209" s="20"/>
      <c r="F209" s="20" t="s">
        <v>483</v>
      </c>
      <c r="G209" s="20" t="s">
        <v>25</v>
      </c>
      <c r="H209" s="20" t="s">
        <v>484</v>
      </c>
      <c r="I209" s="20" t="s">
        <v>365</v>
      </c>
      <c r="J209" s="20" t="s">
        <v>51</v>
      </c>
      <c r="K209" s="11" t="s">
        <v>509</v>
      </c>
      <c r="L209" s="11" t="s">
        <v>510</v>
      </c>
      <c r="M209" s="11" t="s">
        <v>71</v>
      </c>
    </row>
    <row r="210" s="70" customFormat="1" ht="20.4" spans="1:13">
      <c r="A210" s="20"/>
      <c r="B210" s="11" t="s">
        <v>360</v>
      </c>
      <c r="C210" s="11" t="s">
        <v>334</v>
      </c>
      <c r="D210" s="20" t="s">
        <v>794</v>
      </c>
      <c r="E210" s="20"/>
      <c r="F210" s="20" t="s">
        <v>483</v>
      </c>
      <c r="G210" s="20" t="s">
        <v>25</v>
      </c>
      <c r="H210" s="20" t="s">
        <v>484</v>
      </c>
      <c r="I210" s="20" t="s">
        <v>365</v>
      </c>
      <c r="J210" s="20" t="s">
        <v>51</v>
      </c>
      <c r="K210" s="11" t="s">
        <v>806</v>
      </c>
      <c r="L210" s="11" t="s">
        <v>807</v>
      </c>
      <c r="M210" s="11" t="s">
        <v>71</v>
      </c>
    </row>
    <row r="211" s="70" customFormat="1" ht="20.4" spans="1:13">
      <c r="A211" s="20"/>
      <c r="B211" s="11" t="s">
        <v>360</v>
      </c>
      <c r="C211" s="11" t="s">
        <v>334</v>
      </c>
      <c r="D211" s="20" t="s">
        <v>794</v>
      </c>
      <c r="E211" s="20"/>
      <c r="F211" s="20" t="s">
        <v>483</v>
      </c>
      <c r="G211" s="20" t="s">
        <v>25</v>
      </c>
      <c r="H211" s="20" t="s">
        <v>484</v>
      </c>
      <c r="I211" s="20" t="s">
        <v>365</v>
      </c>
      <c r="J211" s="20" t="s">
        <v>51</v>
      </c>
      <c r="K211" s="11" t="s">
        <v>493</v>
      </c>
      <c r="L211" s="11" t="s">
        <v>494</v>
      </c>
      <c r="M211" s="11" t="s">
        <v>71</v>
      </c>
    </row>
    <row r="212" s="70" customFormat="1" ht="20.4" spans="1:13">
      <c r="A212" s="21"/>
      <c r="B212" s="11" t="s">
        <v>360</v>
      </c>
      <c r="C212" s="11" t="s">
        <v>334</v>
      </c>
      <c r="D212" s="21" t="s">
        <v>794</v>
      </c>
      <c r="E212" s="21"/>
      <c r="F212" s="21" t="s">
        <v>483</v>
      </c>
      <c r="G212" s="21" t="s">
        <v>25</v>
      </c>
      <c r="H212" s="21" t="s">
        <v>484</v>
      </c>
      <c r="I212" s="21" t="s">
        <v>365</v>
      </c>
      <c r="J212" s="21" t="s">
        <v>51</v>
      </c>
      <c r="K212" s="11" t="s">
        <v>507</v>
      </c>
      <c r="L212" s="11" t="s">
        <v>508</v>
      </c>
      <c r="M212" s="11" t="s">
        <v>71</v>
      </c>
    </row>
    <row r="213" s="70" customFormat="1" ht="40.8" spans="1:13">
      <c r="A213" s="11" cm="1">
        <f t="array" ref="A213">_xlfn.SINGLE(IF(COUNTIFS(C$4:C213,C213,D$4:D213,D213)=1,MAX(A$2:A212)+1,_xlfn.XLOOKUP(1,(C$2:C212=C213)*(D$2:D212=D213),A$2:A212)))</f>
        <v>29</v>
      </c>
      <c r="B213" s="11" t="s">
        <v>360</v>
      </c>
      <c r="C213" s="11" t="s">
        <v>334</v>
      </c>
      <c r="D213" s="11" t="s">
        <v>723</v>
      </c>
      <c r="E213" s="11" t="s">
        <v>530</v>
      </c>
      <c r="F213" s="11" t="s">
        <v>531</v>
      </c>
      <c r="G213" s="11" t="s">
        <v>25</v>
      </c>
      <c r="H213" s="11" t="s">
        <v>532</v>
      </c>
      <c r="I213" s="11" t="s">
        <v>365</v>
      </c>
      <c r="J213" s="11" t="s">
        <v>533</v>
      </c>
      <c r="K213" s="11" t="s">
        <v>808</v>
      </c>
      <c r="L213" s="11" t="s">
        <v>809</v>
      </c>
      <c r="M213" s="11" t="s">
        <v>51</v>
      </c>
    </row>
    <row r="214" s="70" customFormat="1" ht="20.4" spans="1:13">
      <c r="A214" s="19" cm="1">
        <f t="array" ref="A214">_xlfn.SINGLE(IF(COUNTIFS(C$4:C214,C214,D$4:D214,D214)=1,MAX(A$2:A213)+1,_xlfn.XLOOKUP(1,(C$2:C213=C214)*(D$2:D213=D214),A$2:A213)))</f>
        <v>30</v>
      </c>
      <c r="B214" s="11" t="s">
        <v>360</v>
      </c>
      <c r="C214" s="11" t="s">
        <v>334</v>
      </c>
      <c r="D214" s="19" t="s">
        <v>810</v>
      </c>
      <c r="E214" s="19" t="s">
        <v>393</v>
      </c>
      <c r="F214" s="19" t="s">
        <v>394</v>
      </c>
      <c r="G214" s="19" t="s">
        <v>395</v>
      </c>
      <c r="H214" s="19" t="s">
        <v>396</v>
      </c>
      <c r="I214" s="19" t="s">
        <v>365</v>
      </c>
      <c r="J214" s="19" t="s">
        <v>354</v>
      </c>
      <c r="K214" s="11" t="s">
        <v>401</v>
      </c>
      <c r="L214" s="11" t="s">
        <v>402</v>
      </c>
      <c r="M214" s="11" t="s">
        <v>71</v>
      </c>
    </row>
    <row r="215" s="70" customFormat="1" ht="20.4" spans="1:13">
      <c r="A215" s="20"/>
      <c r="B215" s="11" t="s">
        <v>360</v>
      </c>
      <c r="C215" s="11" t="s">
        <v>334</v>
      </c>
      <c r="D215" s="20" t="s">
        <v>810</v>
      </c>
      <c r="E215" s="20" t="s">
        <v>393</v>
      </c>
      <c r="F215" s="20" t="s">
        <v>394</v>
      </c>
      <c r="G215" s="20" t="s">
        <v>395</v>
      </c>
      <c r="H215" s="20" t="s">
        <v>396</v>
      </c>
      <c r="I215" s="20" t="s">
        <v>365</v>
      </c>
      <c r="J215" s="20" t="s">
        <v>354</v>
      </c>
      <c r="K215" s="11" t="s">
        <v>811</v>
      </c>
      <c r="L215" s="11" t="s">
        <v>812</v>
      </c>
      <c r="M215" s="11" t="s">
        <v>71</v>
      </c>
    </row>
    <row r="216" s="70" customFormat="1" ht="20.4" spans="1:13">
      <c r="A216" s="21"/>
      <c r="B216" s="11" t="s">
        <v>360</v>
      </c>
      <c r="C216" s="11" t="s">
        <v>334</v>
      </c>
      <c r="D216" s="21" t="s">
        <v>810</v>
      </c>
      <c r="E216" s="21" t="s">
        <v>393</v>
      </c>
      <c r="F216" s="21" t="s">
        <v>394</v>
      </c>
      <c r="G216" s="21" t="s">
        <v>395</v>
      </c>
      <c r="H216" s="21" t="s">
        <v>396</v>
      </c>
      <c r="I216" s="21" t="s">
        <v>365</v>
      </c>
      <c r="J216" s="21" t="s">
        <v>354</v>
      </c>
      <c r="K216" s="11" t="s">
        <v>813</v>
      </c>
      <c r="L216" s="11" t="s">
        <v>814</v>
      </c>
      <c r="M216" s="11" t="s">
        <v>71</v>
      </c>
    </row>
    <row r="217" s="70" customFormat="1" ht="40.8" spans="1:13">
      <c r="A217" s="11" cm="1">
        <f t="array" ref="A217">_xlfn.SINGLE(IF(COUNTIFS(C$4:C217,C217,D$4:D217,D217)=1,MAX(A$2:A216)+1,_xlfn.XLOOKUP(1,(C$2:C216=C217)*(D$2:D216=D217),A$2:A216)))</f>
        <v>31</v>
      </c>
      <c r="B217" s="11" t="s">
        <v>360</v>
      </c>
      <c r="C217" s="11" t="s">
        <v>334</v>
      </c>
      <c r="D217" s="11" t="s">
        <v>815</v>
      </c>
      <c r="E217" s="11" t="s">
        <v>530</v>
      </c>
      <c r="F217" s="11" t="s">
        <v>531</v>
      </c>
      <c r="G217" s="11" t="s">
        <v>25</v>
      </c>
      <c r="H217" s="11" t="s">
        <v>532</v>
      </c>
      <c r="I217" s="11" t="s">
        <v>365</v>
      </c>
      <c r="J217" s="11" t="s">
        <v>533</v>
      </c>
      <c r="K217" s="11" t="s">
        <v>534</v>
      </c>
      <c r="L217" s="11" t="s">
        <v>535</v>
      </c>
      <c r="M217" s="11" t="s">
        <v>536</v>
      </c>
    </row>
    <row r="218" s="70" customFormat="1" ht="20.4" spans="1:13">
      <c r="A218" s="19" cm="1">
        <f t="array" ref="A218">_xlfn.SINGLE(IF(COUNTIFS(C$4:C218,C218,D$4:D218,D218)=1,MAX(A$2:A217)+1,_xlfn.XLOOKUP(1,(C$2:C217=C218)*(D$2:D217=D218),A$2:A217)))</f>
        <v>32</v>
      </c>
      <c r="B218" s="11" t="s">
        <v>360</v>
      </c>
      <c r="C218" s="11" t="s">
        <v>334</v>
      </c>
      <c r="D218" s="19" t="s">
        <v>816</v>
      </c>
      <c r="E218" s="19" t="s">
        <v>393</v>
      </c>
      <c r="F218" s="19" t="s">
        <v>394</v>
      </c>
      <c r="G218" s="19" t="s">
        <v>395</v>
      </c>
      <c r="H218" s="19" t="s">
        <v>396</v>
      </c>
      <c r="I218" s="19" t="s">
        <v>365</v>
      </c>
      <c r="J218" s="19" t="s">
        <v>354</v>
      </c>
      <c r="K218" s="11" t="s">
        <v>817</v>
      </c>
      <c r="L218" s="11" t="s">
        <v>818</v>
      </c>
      <c r="M218" s="11" t="s">
        <v>71</v>
      </c>
    </row>
    <row r="219" s="70" customFormat="1" ht="20.4" spans="1:13">
      <c r="A219" s="20"/>
      <c r="B219" s="11" t="s">
        <v>360</v>
      </c>
      <c r="C219" s="11" t="s">
        <v>334</v>
      </c>
      <c r="D219" s="20" t="s">
        <v>816</v>
      </c>
      <c r="E219" s="20" t="s">
        <v>393</v>
      </c>
      <c r="F219" s="20" t="s">
        <v>394</v>
      </c>
      <c r="G219" s="20" t="s">
        <v>395</v>
      </c>
      <c r="H219" s="20" t="s">
        <v>396</v>
      </c>
      <c r="I219" s="20" t="s">
        <v>365</v>
      </c>
      <c r="J219" s="20" t="s">
        <v>354</v>
      </c>
      <c r="K219" s="11" t="s">
        <v>819</v>
      </c>
      <c r="L219" s="11" t="s">
        <v>820</v>
      </c>
      <c r="M219" s="11" t="s">
        <v>71</v>
      </c>
    </row>
    <row r="220" s="70" customFormat="1" ht="20.4" spans="1:13">
      <c r="A220" s="20"/>
      <c r="B220" s="11" t="s">
        <v>360</v>
      </c>
      <c r="C220" s="11" t="s">
        <v>334</v>
      </c>
      <c r="D220" s="20" t="s">
        <v>816</v>
      </c>
      <c r="E220" s="20" t="s">
        <v>393</v>
      </c>
      <c r="F220" s="20" t="s">
        <v>394</v>
      </c>
      <c r="G220" s="20" t="s">
        <v>395</v>
      </c>
      <c r="H220" s="20" t="s">
        <v>396</v>
      </c>
      <c r="I220" s="20" t="s">
        <v>365</v>
      </c>
      <c r="J220" s="20" t="s">
        <v>354</v>
      </c>
      <c r="K220" s="11" t="s">
        <v>821</v>
      </c>
      <c r="L220" s="11" t="s">
        <v>822</v>
      </c>
      <c r="M220" s="11" t="s">
        <v>71</v>
      </c>
    </row>
    <row r="221" s="70" customFormat="1" ht="20.4" spans="1:13">
      <c r="A221" s="20"/>
      <c r="B221" s="11" t="s">
        <v>360</v>
      </c>
      <c r="C221" s="11" t="s">
        <v>334</v>
      </c>
      <c r="D221" s="20" t="s">
        <v>816</v>
      </c>
      <c r="E221" s="20" t="s">
        <v>393</v>
      </c>
      <c r="F221" s="20" t="s">
        <v>394</v>
      </c>
      <c r="G221" s="20" t="s">
        <v>395</v>
      </c>
      <c r="H221" s="20" t="s">
        <v>396</v>
      </c>
      <c r="I221" s="20" t="s">
        <v>365</v>
      </c>
      <c r="J221" s="20" t="s">
        <v>354</v>
      </c>
      <c r="K221" s="11" t="s">
        <v>823</v>
      </c>
      <c r="L221" s="11" t="s">
        <v>824</v>
      </c>
      <c r="M221" s="11" t="s">
        <v>71</v>
      </c>
    </row>
    <row r="222" s="70" customFormat="1" ht="20.4" spans="1:13">
      <c r="A222" s="20"/>
      <c r="B222" s="11" t="s">
        <v>360</v>
      </c>
      <c r="C222" s="11" t="s">
        <v>334</v>
      </c>
      <c r="D222" s="20" t="s">
        <v>816</v>
      </c>
      <c r="E222" s="20" t="s">
        <v>393</v>
      </c>
      <c r="F222" s="20" t="s">
        <v>394</v>
      </c>
      <c r="G222" s="20" t="s">
        <v>395</v>
      </c>
      <c r="H222" s="20" t="s">
        <v>396</v>
      </c>
      <c r="I222" s="20" t="s">
        <v>365</v>
      </c>
      <c r="J222" s="20" t="s">
        <v>354</v>
      </c>
      <c r="K222" s="11" t="s">
        <v>825</v>
      </c>
      <c r="L222" s="11" t="s">
        <v>826</v>
      </c>
      <c r="M222" s="11" t="s">
        <v>71</v>
      </c>
    </row>
    <row r="223" s="70" customFormat="1" ht="20.4" spans="1:13">
      <c r="A223" s="20"/>
      <c r="B223" s="11" t="s">
        <v>360</v>
      </c>
      <c r="C223" s="11" t="s">
        <v>334</v>
      </c>
      <c r="D223" s="20" t="s">
        <v>816</v>
      </c>
      <c r="E223" s="20" t="s">
        <v>393</v>
      </c>
      <c r="F223" s="20" t="s">
        <v>394</v>
      </c>
      <c r="G223" s="20" t="s">
        <v>395</v>
      </c>
      <c r="H223" s="20" t="s">
        <v>396</v>
      </c>
      <c r="I223" s="20" t="s">
        <v>365</v>
      </c>
      <c r="J223" s="20" t="s">
        <v>354</v>
      </c>
      <c r="K223" s="11" t="s">
        <v>827</v>
      </c>
      <c r="L223" s="11" t="s">
        <v>828</v>
      </c>
      <c r="M223" s="11" t="s">
        <v>71</v>
      </c>
    </row>
    <row r="224" s="70" customFormat="1" ht="20.4" spans="1:13">
      <c r="A224" s="21"/>
      <c r="B224" s="11" t="s">
        <v>360</v>
      </c>
      <c r="C224" s="11" t="s">
        <v>334</v>
      </c>
      <c r="D224" s="21" t="s">
        <v>816</v>
      </c>
      <c r="E224" s="21" t="s">
        <v>393</v>
      </c>
      <c r="F224" s="21" t="s">
        <v>394</v>
      </c>
      <c r="G224" s="21" t="s">
        <v>395</v>
      </c>
      <c r="H224" s="21" t="s">
        <v>396</v>
      </c>
      <c r="I224" s="21" t="s">
        <v>365</v>
      </c>
      <c r="J224" s="21" t="s">
        <v>354</v>
      </c>
      <c r="K224" s="11" t="s">
        <v>401</v>
      </c>
      <c r="L224" s="11" t="s">
        <v>402</v>
      </c>
      <c r="M224" s="11" t="s">
        <v>71</v>
      </c>
    </row>
    <row r="225" s="70" customFormat="1" ht="40.8" spans="1:13">
      <c r="A225" s="11" cm="1">
        <f t="array" ref="A225">_xlfn.SINGLE(IF(COUNTIFS(C$4:C225,C225,D$4:D225,D225)=1,MAX(A$2:A224)+1,_xlfn.XLOOKUP(1,(C$2:C224=C225)*(D$2:D224=D225),A$2:A224)))</f>
        <v>33</v>
      </c>
      <c r="B225" s="11" t="s">
        <v>360</v>
      </c>
      <c r="C225" s="11" t="s">
        <v>334</v>
      </c>
      <c r="D225" s="11" t="s">
        <v>829</v>
      </c>
      <c r="E225" s="11" t="s">
        <v>590</v>
      </c>
      <c r="F225" s="11" t="s">
        <v>591</v>
      </c>
      <c r="G225" s="11" t="s">
        <v>25</v>
      </c>
      <c r="H225" s="11" t="s">
        <v>592</v>
      </c>
      <c r="I225" s="11" t="s">
        <v>365</v>
      </c>
      <c r="J225" s="11" t="s">
        <v>51</v>
      </c>
      <c r="K225" s="11" t="s">
        <v>595</v>
      </c>
      <c r="L225" s="11" t="s">
        <v>596</v>
      </c>
      <c r="M225" s="11" t="s">
        <v>71</v>
      </c>
    </row>
    <row r="226" s="70" customFormat="1" ht="20.4" spans="1:13">
      <c r="A226" s="19" cm="1">
        <f t="array" ref="A226">_xlfn.SINGLE(IF(COUNTIFS(C$4:C226,C226,D$4:D226,D226)=1,MAX(A$2:A225)+1,_xlfn.XLOOKUP(1,(C$2:C225=C226)*(D$2:D225=D226),A$2:A225)))</f>
        <v>34</v>
      </c>
      <c r="B226" s="11" t="s">
        <v>360</v>
      </c>
      <c r="C226" s="11" t="s">
        <v>334</v>
      </c>
      <c r="D226" s="19" t="s">
        <v>830</v>
      </c>
      <c r="E226" s="19" t="s">
        <v>428</v>
      </c>
      <c r="F226" s="19" t="s">
        <v>429</v>
      </c>
      <c r="G226" s="19" t="s">
        <v>330</v>
      </c>
      <c r="H226" s="19" t="s">
        <v>430</v>
      </c>
      <c r="I226" s="19" t="s">
        <v>365</v>
      </c>
      <c r="J226" s="19" t="s">
        <v>51</v>
      </c>
      <c r="K226" s="11" t="s">
        <v>831</v>
      </c>
      <c r="L226" s="11" t="s">
        <v>832</v>
      </c>
      <c r="M226" s="11" t="s">
        <v>71</v>
      </c>
    </row>
    <row r="227" s="70" customFormat="1" ht="20.4" spans="1:13">
      <c r="A227" s="20"/>
      <c r="B227" s="11" t="s">
        <v>360</v>
      </c>
      <c r="C227" s="11" t="s">
        <v>334</v>
      </c>
      <c r="D227" s="20" t="s">
        <v>830</v>
      </c>
      <c r="E227" s="21"/>
      <c r="F227" s="21" t="s">
        <v>429</v>
      </c>
      <c r="G227" s="21" t="s">
        <v>330</v>
      </c>
      <c r="H227" s="21" t="s">
        <v>430</v>
      </c>
      <c r="I227" s="21" t="s">
        <v>365</v>
      </c>
      <c r="J227" s="21" t="s">
        <v>51</v>
      </c>
      <c r="K227" s="11" t="s">
        <v>833</v>
      </c>
      <c r="L227" s="11" t="s">
        <v>834</v>
      </c>
      <c r="M227" s="11" t="s">
        <v>71</v>
      </c>
    </row>
    <row r="228" s="70" customFormat="1" ht="20.4" spans="1:13">
      <c r="A228" s="20"/>
      <c r="B228" s="11" t="s">
        <v>360</v>
      </c>
      <c r="C228" s="11" t="s">
        <v>334</v>
      </c>
      <c r="D228" s="20" t="s">
        <v>830</v>
      </c>
      <c r="E228" s="19" t="s">
        <v>554</v>
      </c>
      <c r="F228" s="19" t="s">
        <v>555</v>
      </c>
      <c r="G228" s="19" t="s">
        <v>25</v>
      </c>
      <c r="H228" s="19" t="s">
        <v>556</v>
      </c>
      <c r="I228" s="19" t="s">
        <v>365</v>
      </c>
      <c r="J228" s="19" t="s">
        <v>51</v>
      </c>
      <c r="K228" s="11" t="s">
        <v>835</v>
      </c>
      <c r="L228" s="11" t="s">
        <v>836</v>
      </c>
      <c r="M228" s="11" t="s">
        <v>71</v>
      </c>
    </row>
    <row r="229" s="70" customFormat="1" ht="20.4" spans="1:13">
      <c r="A229" s="20"/>
      <c r="B229" s="11" t="s">
        <v>360</v>
      </c>
      <c r="C229" s="11" t="s">
        <v>334</v>
      </c>
      <c r="D229" s="20" t="s">
        <v>830</v>
      </c>
      <c r="E229" s="20"/>
      <c r="F229" s="20" t="s">
        <v>555</v>
      </c>
      <c r="G229" s="20" t="s">
        <v>25</v>
      </c>
      <c r="H229" s="20" t="s">
        <v>556</v>
      </c>
      <c r="I229" s="20" t="s">
        <v>365</v>
      </c>
      <c r="J229" s="20" t="s">
        <v>51</v>
      </c>
      <c r="K229" s="11" t="s">
        <v>557</v>
      </c>
      <c r="L229" s="11" t="s">
        <v>558</v>
      </c>
      <c r="M229" s="11" t="s">
        <v>71</v>
      </c>
    </row>
    <row r="230" s="70" customFormat="1" ht="20.4" spans="1:13">
      <c r="A230" s="20"/>
      <c r="B230" s="11" t="s">
        <v>360</v>
      </c>
      <c r="C230" s="11" t="s">
        <v>334</v>
      </c>
      <c r="D230" s="20" t="s">
        <v>830</v>
      </c>
      <c r="E230" s="20"/>
      <c r="F230" s="20" t="s">
        <v>555</v>
      </c>
      <c r="G230" s="20" t="s">
        <v>25</v>
      </c>
      <c r="H230" s="20" t="s">
        <v>556</v>
      </c>
      <c r="I230" s="20" t="s">
        <v>365</v>
      </c>
      <c r="J230" s="20" t="s">
        <v>51</v>
      </c>
      <c r="K230" s="11" t="s">
        <v>837</v>
      </c>
      <c r="L230" s="11" t="s">
        <v>838</v>
      </c>
      <c r="M230" s="11" t="s">
        <v>71</v>
      </c>
    </row>
    <row r="231" s="70" customFormat="1" ht="20.4" spans="1:13">
      <c r="A231" s="20"/>
      <c r="B231" s="11" t="s">
        <v>360</v>
      </c>
      <c r="C231" s="11" t="s">
        <v>334</v>
      </c>
      <c r="D231" s="20" t="s">
        <v>830</v>
      </c>
      <c r="E231" s="21"/>
      <c r="F231" s="21" t="s">
        <v>555</v>
      </c>
      <c r="G231" s="21" t="s">
        <v>25</v>
      </c>
      <c r="H231" s="21" t="s">
        <v>556</v>
      </c>
      <c r="I231" s="21" t="s">
        <v>365</v>
      </c>
      <c r="J231" s="21" t="s">
        <v>51</v>
      </c>
      <c r="K231" s="11" t="s">
        <v>839</v>
      </c>
      <c r="L231" s="11" t="s">
        <v>840</v>
      </c>
      <c r="M231" s="11" t="s">
        <v>71</v>
      </c>
    </row>
    <row r="232" s="70" customFormat="1" ht="20.4" spans="1:13">
      <c r="A232" s="20"/>
      <c r="B232" s="11" t="s">
        <v>360</v>
      </c>
      <c r="C232" s="11" t="s">
        <v>334</v>
      </c>
      <c r="D232" s="20" t="s">
        <v>830</v>
      </c>
      <c r="E232" s="19" t="s">
        <v>362</v>
      </c>
      <c r="F232" s="19" t="s">
        <v>363</v>
      </c>
      <c r="G232" s="19" t="s">
        <v>25</v>
      </c>
      <c r="H232" s="19" t="s">
        <v>364</v>
      </c>
      <c r="I232" s="19" t="s">
        <v>365</v>
      </c>
      <c r="J232" s="19" t="s">
        <v>51</v>
      </c>
      <c r="K232" s="11" t="s">
        <v>841</v>
      </c>
      <c r="L232" s="11" t="s">
        <v>842</v>
      </c>
      <c r="M232" s="11" t="s">
        <v>71</v>
      </c>
    </row>
    <row r="233" s="70" customFormat="1" ht="20.4" spans="1:13">
      <c r="A233" s="20"/>
      <c r="B233" s="11" t="s">
        <v>360</v>
      </c>
      <c r="C233" s="11" t="s">
        <v>334</v>
      </c>
      <c r="D233" s="20" t="s">
        <v>830</v>
      </c>
      <c r="E233" s="20"/>
      <c r="F233" s="20" t="s">
        <v>363</v>
      </c>
      <c r="G233" s="20" t="s">
        <v>25</v>
      </c>
      <c r="H233" s="20" t="s">
        <v>364</v>
      </c>
      <c r="I233" s="20" t="s">
        <v>365</v>
      </c>
      <c r="J233" s="20" t="s">
        <v>51</v>
      </c>
      <c r="K233" s="11" t="s">
        <v>843</v>
      </c>
      <c r="L233" s="11" t="s">
        <v>844</v>
      </c>
      <c r="M233" s="11" t="s">
        <v>71</v>
      </c>
    </row>
    <row r="234" s="70" customFormat="1" ht="20.4" spans="1:13">
      <c r="A234" s="20"/>
      <c r="B234" s="11" t="s">
        <v>360</v>
      </c>
      <c r="C234" s="11" t="s">
        <v>334</v>
      </c>
      <c r="D234" s="20" t="s">
        <v>830</v>
      </c>
      <c r="E234" s="20"/>
      <c r="F234" s="20" t="s">
        <v>363</v>
      </c>
      <c r="G234" s="20" t="s">
        <v>25</v>
      </c>
      <c r="H234" s="20" t="s">
        <v>364</v>
      </c>
      <c r="I234" s="20" t="s">
        <v>365</v>
      </c>
      <c r="J234" s="20" t="s">
        <v>51</v>
      </c>
      <c r="K234" s="11" t="s">
        <v>845</v>
      </c>
      <c r="L234" s="11" t="s">
        <v>846</v>
      </c>
      <c r="M234" s="11" t="s">
        <v>71</v>
      </c>
    </row>
    <row r="235" s="70" customFormat="1" ht="20.4" spans="1:13">
      <c r="A235" s="20"/>
      <c r="B235" s="11" t="s">
        <v>360</v>
      </c>
      <c r="C235" s="11" t="s">
        <v>334</v>
      </c>
      <c r="D235" s="20" t="s">
        <v>830</v>
      </c>
      <c r="E235" s="20"/>
      <c r="F235" s="20" t="s">
        <v>363</v>
      </c>
      <c r="G235" s="20" t="s">
        <v>25</v>
      </c>
      <c r="H235" s="20" t="s">
        <v>364</v>
      </c>
      <c r="I235" s="20" t="s">
        <v>365</v>
      </c>
      <c r="J235" s="20" t="s">
        <v>51</v>
      </c>
      <c r="K235" s="11" t="s">
        <v>847</v>
      </c>
      <c r="L235" s="11" t="s">
        <v>848</v>
      </c>
      <c r="M235" s="11" t="s">
        <v>71</v>
      </c>
    </row>
    <row r="236" s="70" customFormat="1" ht="20.4" spans="1:13">
      <c r="A236" s="20"/>
      <c r="B236" s="11" t="s">
        <v>360</v>
      </c>
      <c r="C236" s="11" t="s">
        <v>334</v>
      </c>
      <c r="D236" s="20" t="s">
        <v>830</v>
      </c>
      <c r="E236" s="21"/>
      <c r="F236" s="21" t="s">
        <v>363</v>
      </c>
      <c r="G236" s="21" t="s">
        <v>25</v>
      </c>
      <c r="H236" s="21" t="s">
        <v>364</v>
      </c>
      <c r="I236" s="21" t="s">
        <v>365</v>
      </c>
      <c r="J236" s="21" t="s">
        <v>51</v>
      </c>
      <c r="K236" s="11" t="s">
        <v>849</v>
      </c>
      <c r="L236" s="11" t="s">
        <v>850</v>
      </c>
      <c r="M236" s="11" t="s">
        <v>71</v>
      </c>
    </row>
    <row r="237" s="70" customFormat="1" ht="20.4" spans="1:13">
      <c r="A237" s="20"/>
      <c r="B237" s="11" t="s">
        <v>360</v>
      </c>
      <c r="C237" s="11" t="s">
        <v>334</v>
      </c>
      <c r="D237" s="20" t="s">
        <v>830</v>
      </c>
      <c r="E237" s="19" t="s">
        <v>428</v>
      </c>
      <c r="F237" s="19" t="s">
        <v>429</v>
      </c>
      <c r="G237" s="19" t="s">
        <v>330</v>
      </c>
      <c r="H237" s="19" t="s">
        <v>430</v>
      </c>
      <c r="I237" s="19" t="s">
        <v>365</v>
      </c>
      <c r="J237" s="19" t="s">
        <v>51</v>
      </c>
      <c r="K237" s="11" t="s">
        <v>851</v>
      </c>
      <c r="L237" s="11" t="s">
        <v>852</v>
      </c>
      <c r="M237" s="11" t="s">
        <v>71</v>
      </c>
    </row>
    <row r="238" s="70" customFormat="1" ht="20.4" spans="1:13">
      <c r="A238" s="20"/>
      <c r="B238" s="11" t="s">
        <v>360</v>
      </c>
      <c r="C238" s="11" t="s">
        <v>334</v>
      </c>
      <c r="D238" s="20" t="s">
        <v>830</v>
      </c>
      <c r="E238" s="20"/>
      <c r="F238" s="20" t="s">
        <v>429</v>
      </c>
      <c r="G238" s="20" t="s">
        <v>330</v>
      </c>
      <c r="H238" s="20" t="s">
        <v>430</v>
      </c>
      <c r="I238" s="20" t="s">
        <v>365</v>
      </c>
      <c r="J238" s="20" t="s">
        <v>51</v>
      </c>
      <c r="K238" s="11" t="s">
        <v>853</v>
      </c>
      <c r="L238" s="11" t="s">
        <v>854</v>
      </c>
      <c r="M238" s="11" t="s">
        <v>71</v>
      </c>
    </row>
    <row r="239" s="70" customFormat="1" ht="20.4" spans="1:13">
      <c r="A239" s="21"/>
      <c r="B239" s="11" t="s">
        <v>360</v>
      </c>
      <c r="C239" s="11" t="s">
        <v>334</v>
      </c>
      <c r="D239" s="21" t="s">
        <v>830</v>
      </c>
      <c r="E239" s="21"/>
      <c r="F239" s="21" t="s">
        <v>429</v>
      </c>
      <c r="G239" s="21" t="s">
        <v>330</v>
      </c>
      <c r="H239" s="21" t="s">
        <v>430</v>
      </c>
      <c r="I239" s="21" t="s">
        <v>365</v>
      </c>
      <c r="J239" s="21" t="s">
        <v>51</v>
      </c>
      <c r="K239" s="11" t="s">
        <v>435</v>
      </c>
      <c r="L239" s="11" t="s">
        <v>436</v>
      </c>
      <c r="M239" s="11" t="s">
        <v>71</v>
      </c>
    </row>
    <row r="240" s="70" customFormat="1" ht="20.4" spans="1:13">
      <c r="A240" s="19" cm="1">
        <f t="array" ref="A240">_xlfn.SINGLE(IF(COUNTIFS(C$4:C240,C240,D$4:D240,D240)=1,MAX(A$2:A239)+1,_xlfn.XLOOKUP(1,(C$2:C239=C240)*(D$2:D239=D240),A$2:A239)))</f>
        <v>35</v>
      </c>
      <c r="B240" s="11" t="s">
        <v>360</v>
      </c>
      <c r="C240" s="11" t="s">
        <v>334</v>
      </c>
      <c r="D240" s="19" t="s">
        <v>855</v>
      </c>
      <c r="E240" s="19" t="s">
        <v>437</v>
      </c>
      <c r="F240" s="19" t="s">
        <v>438</v>
      </c>
      <c r="G240" s="19" t="s">
        <v>25</v>
      </c>
      <c r="H240" s="19" t="s">
        <v>439</v>
      </c>
      <c r="I240" s="19" t="s">
        <v>365</v>
      </c>
      <c r="J240" s="19" t="s">
        <v>440</v>
      </c>
      <c r="K240" s="11" t="s">
        <v>856</v>
      </c>
      <c r="L240" s="11" t="s">
        <v>857</v>
      </c>
      <c r="M240" s="11" t="s">
        <v>71</v>
      </c>
    </row>
    <row r="241" s="70" customFormat="1" ht="20.4" spans="1:13">
      <c r="A241" s="20"/>
      <c r="B241" s="11" t="s">
        <v>360</v>
      </c>
      <c r="C241" s="11" t="s">
        <v>334</v>
      </c>
      <c r="D241" s="20" t="s">
        <v>855</v>
      </c>
      <c r="E241" s="20"/>
      <c r="F241" s="20" t="s">
        <v>438</v>
      </c>
      <c r="G241" s="20" t="s">
        <v>25</v>
      </c>
      <c r="H241" s="20" t="s">
        <v>439</v>
      </c>
      <c r="I241" s="20" t="s">
        <v>365</v>
      </c>
      <c r="J241" s="20" t="s">
        <v>440</v>
      </c>
      <c r="K241" s="11" t="s">
        <v>858</v>
      </c>
      <c r="L241" s="11" t="s">
        <v>859</v>
      </c>
      <c r="M241" s="11" t="s">
        <v>71</v>
      </c>
    </row>
    <row r="242" s="70" customFormat="1" ht="20.4" spans="1:13">
      <c r="A242" s="20"/>
      <c r="B242" s="11" t="s">
        <v>360</v>
      </c>
      <c r="C242" s="11" t="s">
        <v>334</v>
      </c>
      <c r="D242" s="20" t="s">
        <v>855</v>
      </c>
      <c r="E242" s="20"/>
      <c r="F242" s="20" t="s">
        <v>438</v>
      </c>
      <c r="G242" s="20" t="s">
        <v>25</v>
      </c>
      <c r="H242" s="20" t="s">
        <v>439</v>
      </c>
      <c r="I242" s="20" t="s">
        <v>365</v>
      </c>
      <c r="J242" s="20" t="s">
        <v>440</v>
      </c>
      <c r="K242" s="11" t="s">
        <v>860</v>
      </c>
      <c r="L242" s="11" t="s">
        <v>861</v>
      </c>
      <c r="M242" s="11" t="s">
        <v>71</v>
      </c>
    </row>
    <row r="243" s="70" customFormat="1" ht="20.4" spans="1:13">
      <c r="A243" s="20"/>
      <c r="B243" s="11" t="s">
        <v>360</v>
      </c>
      <c r="C243" s="11" t="s">
        <v>334</v>
      </c>
      <c r="D243" s="20" t="s">
        <v>855</v>
      </c>
      <c r="E243" s="20"/>
      <c r="F243" s="20" t="s">
        <v>438</v>
      </c>
      <c r="G243" s="20" t="s">
        <v>25</v>
      </c>
      <c r="H243" s="20" t="s">
        <v>439</v>
      </c>
      <c r="I243" s="20" t="s">
        <v>365</v>
      </c>
      <c r="J243" s="20" t="s">
        <v>440</v>
      </c>
      <c r="K243" s="11" t="s">
        <v>862</v>
      </c>
      <c r="L243" s="11" t="s">
        <v>863</v>
      </c>
      <c r="M243" s="11" t="s">
        <v>71</v>
      </c>
    </row>
    <row r="244" s="70" customFormat="1" ht="20.4" spans="1:13">
      <c r="A244" s="20"/>
      <c r="B244" s="11" t="s">
        <v>360</v>
      </c>
      <c r="C244" s="11" t="s">
        <v>334</v>
      </c>
      <c r="D244" s="20" t="s">
        <v>855</v>
      </c>
      <c r="E244" s="20"/>
      <c r="F244" s="20" t="s">
        <v>438</v>
      </c>
      <c r="G244" s="20" t="s">
        <v>25</v>
      </c>
      <c r="H244" s="20" t="s">
        <v>439</v>
      </c>
      <c r="I244" s="20" t="s">
        <v>365</v>
      </c>
      <c r="J244" s="20" t="s">
        <v>440</v>
      </c>
      <c r="K244" s="11" t="s">
        <v>864</v>
      </c>
      <c r="L244" s="11" t="s">
        <v>846</v>
      </c>
      <c r="M244" s="11" t="s">
        <v>71</v>
      </c>
    </row>
    <row r="245" s="70" customFormat="1" ht="20.4" spans="1:13">
      <c r="A245" s="20"/>
      <c r="B245" s="11" t="s">
        <v>360</v>
      </c>
      <c r="C245" s="11" t="s">
        <v>334</v>
      </c>
      <c r="D245" s="20" t="s">
        <v>855</v>
      </c>
      <c r="E245" s="20"/>
      <c r="F245" s="20" t="s">
        <v>438</v>
      </c>
      <c r="G245" s="20" t="s">
        <v>25</v>
      </c>
      <c r="H245" s="20" t="s">
        <v>439</v>
      </c>
      <c r="I245" s="20" t="s">
        <v>365</v>
      </c>
      <c r="J245" s="20" t="s">
        <v>440</v>
      </c>
      <c r="K245" s="11" t="s">
        <v>865</v>
      </c>
      <c r="L245" s="11" t="s">
        <v>866</v>
      </c>
      <c r="M245" s="11" t="s">
        <v>71</v>
      </c>
    </row>
    <row r="246" s="70" customFormat="1" ht="20.4" spans="1:13">
      <c r="A246" s="20"/>
      <c r="B246" s="11" t="s">
        <v>360</v>
      </c>
      <c r="C246" s="11" t="s">
        <v>334</v>
      </c>
      <c r="D246" s="20" t="s">
        <v>855</v>
      </c>
      <c r="E246" s="20"/>
      <c r="F246" s="20" t="s">
        <v>438</v>
      </c>
      <c r="G246" s="20" t="s">
        <v>25</v>
      </c>
      <c r="H246" s="20" t="s">
        <v>439</v>
      </c>
      <c r="I246" s="20" t="s">
        <v>365</v>
      </c>
      <c r="J246" s="20" t="s">
        <v>440</v>
      </c>
      <c r="K246" s="11" t="s">
        <v>867</v>
      </c>
      <c r="L246" s="11" t="s">
        <v>868</v>
      </c>
      <c r="M246" s="11" t="s">
        <v>71</v>
      </c>
    </row>
    <row r="247" s="70" customFormat="1" ht="20.4" spans="1:13">
      <c r="A247" s="20"/>
      <c r="B247" s="11" t="s">
        <v>360</v>
      </c>
      <c r="C247" s="11" t="s">
        <v>334</v>
      </c>
      <c r="D247" s="20" t="s">
        <v>855</v>
      </c>
      <c r="E247" s="20"/>
      <c r="F247" s="20" t="s">
        <v>438</v>
      </c>
      <c r="G247" s="20" t="s">
        <v>25</v>
      </c>
      <c r="H247" s="20" t="s">
        <v>439</v>
      </c>
      <c r="I247" s="20" t="s">
        <v>365</v>
      </c>
      <c r="J247" s="20" t="s">
        <v>440</v>
      </c>
      <c r="K247" s="11" t="s">
        <v>869</v>
      </c>
      <c r="L247" s="11" t="s">
        <v>870</v>
      </c>
      <c r="M247" s="11" t="s">
        <v>71</v>
      </c>
    </row>
    <row r="248" s="70" customFormat="1" ht="20.4" spans="1:13">
      <c r="A248" s="20"/>
      <c r="B248" s="11" t="s">
        <v>360</v>
      </c>
      <c r="C248" s="11" t="s">
        <v>334</v>
      </c>
      <c r="D248" s="20" t="s">
        <v>855</v>
      </c>
      <c r="E248" s="20"/>
      <c r="F248" s="20" t="s">
        <v>438</v>
      </c>
      <c r="G248" s="20" t="s">
        <v>25</v>
      </c>
      <c r="H248" s="20" t="s">
        <v>439</v>
      </c>
      <c r="I248" s="20" t="s">
        <v>365</v>
      </c>
      <c r="J248" s="20" t="s">
        <v>440</v>
      </c>
      <c r="K248" s="11" t="s">
        <v>871</v>
      </c>
      <c r="L248" s="11" t="s">
        <v>872</v>
      </c>
      <c r="M248" s="11" t="s">
        <v>71</v>
      </c>
    </row>
    <row r="249" s="70" customFormat="1" ht="20.4" spans="1:13">
      <c r="A249" s="20"/>
      <c r="B249" s="11" t="s">
        <v>360</v>
      </c>
      <c r="C249" s="11" t="s">
        <v>334</v>
      </c>
      <c r="D249" s="20" t="s">
        <v>855</v>
      </c>
      <c r="E249" s="20"/>
      <c r="F249" s="20" t="s">
        <v>438</v>
      </c>
      <c r="G249" s="20" t="s">
        <v>25</v>
      </c>
      <c r="H249" s="20" t="s">
        <v>439</v>
      </c>
      <c r="I249" s="20" t="s">
        <v>365</v>
      </c>
      <c r="J249" s="20" t="s">
        <v>440</v>
      </c>
      <c r="K249" s="11" t="s">
        <v>873</v>
      </c>
      <c r="L249" s="11" t="s">
        <v>874</v>
      </c>
      <c r="M249" s="11" t="s">
        <v>71</v>
      </c>
    </row>
    <row r="250" s="70" customFormat="1" ht="20.4" spans="1:13">
      <c r="A250" s="21"/>
      <c r="B250" s="11" t="s">
        <v>360</v>
      </c>
      <c r="C250" s="11" t="s">
        <v>334</v>
      </c>
      <c r="D250" s="21" t="s">
        <v>855</v>
      </c>
      <c r="E250" s="21"/>
      <c r="F250" s="21" t="s">
        <v>438</v>
      </c>
      <c r="G250" s="21" t="s">
        <v>25</v>
      </c>
      <c r="H250" s="21" t="s">
        <v>439</v>
      </c>
      <c r="I250" s="21" t="s">
        <v>365</v>
      </c>
      <c r="J250" s="21" t="s">
        <v>440</v>
      </c>
      <c r="K250" s="11" t="s">
        <v>875</v>
      </c>
      <c r="L250" s="11" t="s">
        <v>876</v>
      </c>
      <c r="M250" s="11" t="s">
        <v>71</v>
      </c>
    </row>
    <row r="251" s="70" customFormat="1" ht="40.8" spans="1:13">
      <c r="A251" s="11" cm="1">
        <f t="array" ref="A251">_xlfn.SINGLE(IF(COUNTIFS(C$4:C251,C251,D$4:D251,D251)=1,MAX(A$2:A250)+1,_xlfn.XLOOKUP(1,(C$2:C250=C251)*(D$2:D250=D251),A$2:A250)))</f>
        <v>36</v>
      </c>
      <c r="B251" s="11" t="s">
        <v>360</v>
      </c>
      <c r="C251" s="11" t="s">
        <v>334</v>
      </c>
      <c r="D251" s="11" t="s">
        <v>877</v>
      </c>
      <c r="E251" s="19" t="s">
        <v>676</v>
      </c>
      <c r="F251" s="19" t="s">
        <v>677</v>
      </c>
      <c r="G251" s="19" t="s">
        <v>25</v>
      </c>
      <c r="H251" s="19" t="s">
        <v>678</v>
      </c>
      <c r="I251" s="19" t="s">
        <v>677</v>
      </c>
      <c r="J251" s="19" t="s">
        <v>51</v>
      </c>
      <c r="K251" s="11" t="s">
        <v>878</v>
      </c>
      <c r="L251" s="11" t="s">
        <v>879</v>
      </c>
      <c r="M251" s="11" t="s">
        <v>71</v>
      </c>
    </row>
    <row r="252" s="70" customFormat="1" ht="40.8" spans="1:13">
      <c r="A252" s="11" cm="1">
        <f t="array" ref="A252">_xlfn.SINGLE(IF(COUNTIFS(C$4:C252,C252,D$4:D252,D252)=1,MAX(A$2:A251)+1,_xlfn.XLOOKUP(1,(C$2:C251=C252)*(D$2:D251=D252),A$2:A251)))</f>
        <v>37</v>
      </c>
      <c r="B252" s="11" t="s">
        <v>360</v>
      </c>
      <c r="C252" s="11" t="s">
        <v>334</v>
      </c>
      <c r="D252" s="11" t="s">
        <v>880</v>
      </c>
      <c r="E252" s="20"/>
      <c r="F252" s="20" t="s">
        <v>677</v>
      </c>
      <c r="G252" s="20" t="s">
        <v>25</v>
      </c>
      <c r="H252" s="20" t="s">
        <v>678</v>
      </c>
      <c r="I252" s="20" t="s">
        <v>677</v>
      </c>
      <c r="J252" s="20" t="s">
        <v>51</v>
      </c>
      <c r="K252" s="11" t="s">
        <v>881</v>
      </c>
      <c r="L252" s="11" t="s">
        <v>882</v>
      </c>
      <c r="M252" s="11" t="s">
        <v>71</v>
      </c>
    </row>
    <row r="253" s="70" customFormat="1" ht="20.4" spans="1:13">
      <c r="A253" s="11" cm="1">
        <f t="array" ref="A253">_xlfn.SINGLE(IF(COUNTIFS(C$4:C253,C253,D$4:D253,D253)=1,MAX(A$2:A252)+1,_xlfn.XLOOKUP(1,(C$2:C252=C253)*(D$2:D252=D253),A$2:A252)))</f>
        <v>38</v>
      </c>
      <c r="B253" s="11" t="s">
        <v>360</v>
      </c>
      <c r="C253" s="11" t="s">
        <v>334</v>
      </c>
      <c r="D253" s="11" t="s">
        <v>883</v>
      </c>
      <c r="E253" s="20"/>
      <c r="F253" s="20" t="s">
        <v>677</v>
      </c>
      <c r="G253" s="20" t="s">
        <v>25</v>
      </c>
      <c r="H253" s="20" t="s">
        <v>678</v>
      </c>
      <c r="I253" s="20" t="s">
        <v>677</v>
      </c>
      <c r="J253" s="20" t="s">
        <v>51</v>
      </c>
      <c r="K253" s="11" t="s">
        <v>884</v>
      </c>
      <c r="L253" s="11" t="s">
        <v>885</v>
      </c>
      <c r="M253" s="11" t="s">
        <v>71</v>
      </c>
    </row>
    <row r="254" s="70" customFormat="1" ht="20.4" spans="1:13">
      <c r="A254" s="11" cm="1">
        <f t="array" ref="A254">_xlfn.SINGLE(IF(COUNTIFS(C$4:C254,C254,D$4:D254,D254)=1,MAX(A$2:A253)+1,_xlfn.XLOOKUP(1,(C$2:C253=C254)*(D$2:D253=D254),A$2:A253)))</f>
        <v>39</v>
      </c>
      <c r="B254" s="11" t="s">
        <v>360</v>
      </c>
      <c r="C254" s="11" t="s">
        <v>334</v>
      </c>
      <c r="D254" s="11" t="s">
        <v>886</v>
      </c>
      <c r="E254" s="20"/>
      <c r="F254" s="20" t="s">
        <v>677</v>
      </c>
      <c r="G254" s="20" t="s">
        <v>25</v>
      </c>
      <c r="H254" s="20" t="s">
        <v>678</v>
      </c>
      <c r="I254" s="20" t="s">
        <v>677</v>
      </c>
      <c r="J254" s="20" t="s">
        <v>51</v>
      </c>
      <c r="K254" s="11" t="s">
        <v>860</v>
      </c>
      <c r="L254" s="11" t="s">
        <v>887</v>
      </c>
      <c r="M254" s="11" t="s">
        <v>71</v>
      </c>
    </row>
    <row r="255" s="70" customFormat="1" ht="20.4" spans="1:13">
      <c r="A255" s="11" cm="1">
        <f t="array" ref="A255">_xlfn.SINGLE(IF(COUNTIFS(C$4:C255,C255,D$4:D255,D255)=1,MAX(A$2:A254)+1,_xlfn.XLOOKUP(1,(C$2:C254=C255)*(D$2:D254=D255),A$2:A254)))</f>
        <v>40</v>
      </c>
      <c r="B255" s="11" t="s">
        <v>360</v>
      </c>
      <c r="C255" s="11" t="s">
        <v>334</v>
      </c>
      <c r="D255" s="11" t="s">
        <v>888</v>
      </c>
      <c r="E255" s="20"/>
      <c r="F255" s="20" t="s">
        <v>677</v>
      </c>
      <c r="G255" s="20" t="s">
        <v>25</v>
      </c>
      <c r="H255" s="20" t="s">
        <v>678</v>
      </c>
      <c r="I255" s="20" t="s">
        <v>677</v>
      </c>
      <c r="J255" s="20" t="s">
        <v>51</v>
      </c>
      <c r="K255" s="11" t="s">
        <v>889</v>
      </c>
      <c r="L255" s="11" t="s">
        <v>890</v>
      </c>
      <c r="M255" s="11" t="s">
        <v>71</v>
      </c>
    </row>
    <row r="256" s="70" customFormat="1" ht="20.4" spans="1:13">
      <c r="A256" s="11" cm="1">
        <f t="array" ref="A256">_xlfn.SINGLE(IF(COUNTIFS(C$4:C256,C256,D$4:D256,D256)=1,MAX(A$2:A255)+1,_xlfn.XLOOKUP(1,(C$2:C255=C256)*(D$2:D255=D256),A$2:A255)))</f>
        <v>41</v>
      </c>
      <c r="B256" s="11" t="s">
        <v>360</v>
      </c>
      <c r="C256" s="11" t="s">
        <v>334</v>
      </c>
      <c r="D256" s="11" t="s">
        <v>891</v>
      </c>
      <c r="E256" s="20"/>
      <c r="F256" s="20" t="s">
        <v>677</v>
      </c>
      <c r="G256" s="20" t="s">
        <v>25</v>
      </c>
      <c r="H256" s="20" t="s">
        <v>678</v>
      </c>
      <c r="I256" s="20" t="s">
        <v>677</v>
      </c>
      <c r="J256" s="20" t="s">
        <v>51</v>
      </c>
      <c r="K256" s="11" t="s">
        <v>892</v>
      </c>
      <c r="L256" s="11" t="s">
        <v>893</v>
      </c>
      <c r="M256" s="11" t="s">
        <v>71</v>
      </c>
    </row>
    <row r="257" s="70" customFormat="1" ht="20.4" spans="1:13">
      <c r="A257" s="11" cm="1">
        <f t="array" ref="A257">_xlfn.SINGLE(IF(COUNTIFS(C$4:C257,C257,D$4:D257,D257)=1,MAX(A$2:A256)+1,_xlfn.XLOOKUP(1,(C$2:C256=C257)*(D$2:D256=D257),A$2:A256)))</f>
        <v>42</v>
      </c>
      <c r="B257" s="11" t="s">
        <v>360</v>
      </c>
      <c r="C257" s="11" t="s">
        <v>334</v>
      </c>
      <c r="D257" s="11" t="s">
        <v>894</v>
      </c>
      <c r="E257" s="20"/>
      <c r="F257" s="20" t="s">
        <v>677</v>
      </c>
      <c r="G257" s="20" t="s">
        <v>25</v>
      </c>
      <c r="H257" s="20" t="s">
        <v>678</v>
      </c>
      <c r="I257" s="20" t="s">
        <v>677</v>
      </c>
      <c r="J257" s="20" t="s">
        <v>51</v>
      </c>
      <c r="K257" s="11" t="s">
        <v>895</v>
      </c>
      <c r="L257" s="11" t="s">
        <v>896</v>
      </c>
      <c r="M257" s="11" t="s">
        <v>522</v>
      </c>
    </row>
    <row r="258" s="70" customFormat="1" ht="40.8" spans="1:13">
      <c r="A258" s="11" cm="1">
        <f t="array" ref="A258">_xlfn.SINGLE(IF(COUNTIFS(C$4:C258,C258,D$4:D258,D258)=1,MAX(A$2:A257)+1,_xlfn.XLOOKUP(1,(C$2:C257=C258)*(D$2:D257=D258),A$2:A257)))</f>
        <v>43</v>
      </c>
      <c r="B258" s="11" t="s">
        <v>360</v>
      </c>
      <c r="C258" s="11" t="s">
        <v>334</v>
      </c>
      <c r="D258" s="11" t="s">
        <v>897</v>
      </c>
      <c r="E258" s="21"/>
      <c r="F258" s="21" t="s">
        <v>677</v>
      </c>
      <c r="G258" s="21" t="s">
        <v>25</v>
      </c>
      <c r="H258" s="21" t="s">
        <v>678</v>
      </c>
      <c r="I258" s="21" t="s">
        <v>677</v>
      </c>
      <c r="J258" s="21" t="s">
        <v>51</v>
      </c>
      <c r="K258" s="11" t="s">
        <v>898</v>
      </c>
      <c r="L258" s="11" t="s">
        <v>899</v>
      </c>
      <c r="M258" s="11" t="s">
        <v>71</v>
      </c>
    </row>
    <row r="259" s="70" customFormat="1" ht="20.4" spans="1:13">
      <c r="A259" s="19" cm="1">
        <f t="array" ref="A259">_xlfn.SINGLE(IF(COUNTIFS(C$4:C259,C259,D$4:D259,D259)=1,MAX(A$2:A258)+1,_xlfn.XLOOKUP(1,(C$2:C258=C259)*(D$2:D258=D259),A$2:A258)))</f>
        <v>44</v>
      </c>
      <c r="B259" s="11" t="s">
        <v>360</v>
      </c>
      <c r="C259" s="11" t="s">
        <v>334</v>
      </c>
      <c r="D259" s="19" t="s">
        <v>900</v>
      </c>
      <c r="E259" s="19" t="s">
        <v>515</v>
      </c>
      <c r="F259" s="19" t="s">
        <v>516</v>
      </c>
      <c r="G259" s="19" t="s">
        <v>210</v>
      </c>
      <c r="H259" s="19" t="s">
        <v>517</v>
      </c>
      <c r="I259" s="19" t="s">
        <v>365</v>
      </c>
      <c r="J259" s="19" t="s">
        <v>51</v>
      </c>
      <c r="K259" s="11" t="s">
        <v>901</v>
      </c>
      <c r="L259" s="11" t="s">
        <v>902</v>
      </c>
      <c r="M259" s="11" t="s">
        <v>522</v>
      </c>
    </row>
    <row r="260" s="70" customFormat="1" ht="20.4" spans="1:13">
      <c r="A260" s="20"/>
      <c r="B260" s="11" t="s">
        <v>360</v>
      </c>
      <c r="C260" s="11" t="s">
        <v>334</v>
      </c>
      <c r="D260" s="20" t="s">
        <v>900</v>
      </c>
      <c r="E260" s="21"/>
      <c r="F260" s="21" t="s">
        <v>516</v>
      </c>
      <c r="G260" s="21" t="s">
        <v>210</v>
      </c>
      <c r="H260" s="21" t="s">
        <v>517</v>
      </c>
      <c r="I260" s="21" t="s">
        <v>365</v>
      </c>
      <c r="J260" s="21" t="s">
        <v>51</v>
      </c>
      <c r="K260" s="11" t="s">
        <v>903</v>
      </c>
      <c r="L260" s="11" t="s">
        <v>904</v>
      </c>
      <c r="M260" s="11" t="s">
        <v>71</v>
      </c>
    </row>
    <row r="261" s="70" customFormat="1" ht="20.4" spans="1:13">
      <c r="A261" s="20"/>
      <c r="B261" s="11" t="s">
        <v>360</v>
      </c>
      <c r="C261" s="11" t="s">
        <v>334</v>
      </c>
      <c r="D261" s="20" t="s">
        <v>900</v>
      </c>
      <c r="E261" s="19" t="s">
        <v>465</v>
      </c>
      <c r="F261" s="19" t="s">
        <v>466</v>
      </c>
      <c r="G261" s="19" t="s">
        <v>25</v>
      </c>
      <c r="H261" s="19" t="s">
        <v>467</v>
      </c>
      <c r="I261" s="19" t="s">
        <v>365</v>
      </c>
      <c r="J261" s="19" t="s">
        <v>51</v>
      </c>
      <c r="K261" s="11" t="s">
        <v>905</v>
      </c>
      <c r="L261" s="11" t="s">
        <v>906</v>
      </c>
      <c r="M261" s="11" t="s">
        <v>71</v>
      </c>
    </row>
    <row r="262" s="70" customFormat="1" ht="20.4" spans="1:13">
      <c r="A262" s="21"/>
      <c r="B262" s="11" t="s">
        <v>360</v>
      </c>
      <c r="C262" s="11" t="s">
        <v>334</v>
      </c>
      <c r="D262" s="21" t="s">
        <v>900</v>
      </c>
      <c r="E262" s="21"/>
      <c r="F262" s="21" t="s">
        <v>466</v>
      </c>
      <c r="G262" s="21" t="s">
        <v>25</v>
      </c>
      <c r="H262" s="21" t="s">
        <v>467</v>
      </c>
      <c r="I262" s="21" t="s">
        <v>365</v>
      </c>
      <c r="J262" s="21" t="s">
        <v>51</v>
      </c>
      <c r="K262" s="11" t="s">
        <v>478</v>
      </c>
      <c r="L262" s="11" t="s">
        <v>479</v>
      </c>
      <c r="M262" s="11" t="s">
        <v>71</v>
      </c>
    </row>
    <row r="263" s="70" customFormat="1" ht="20.4" spans="1:13">
      <c r="A263" s="19" cm="1">
        <f t="array" ref="A263">_xlfn.SINGLE(IF(COUNTIFS(C$4:C263,C263,D$4:D263,D263)=1,MAX(A$2:A262)+1,_xlfn.XLOOKUP(1,(C$2:C262=C263)*(D$2:D262=D263),A$2:A262)))</f>
        <v>45</v>
      </c>
      <c r="B263" s="11" t="s">
        <v>360</v>
      </c>
      <c r="C263" s="11" t="s">
        <v>334</v>
      </c>
      <c r="D263" s="19" t="s">
        <v>907</v>
      </c>
      <c r="E263" s="19" t="s">
        <v>676</v>
      </c>
      <c r="F263" s="19" t="s">
        <v>677</v>
      </c>
      <c r="G263" s="19" t="s">
        <v>25</v>
      </c>
      <c r="H263" s="19" t="s">
        <v>678</v>
      </c>
      <c r="I263" s="19" t="s">
        <v>677</v>
      </c>
      <c r="J263" s="19" t="s">
        <v>51</v>
      </c>
      <c r="K263" s="11" t="s">
        <v>908</v>
      </c>
      <c r="L263" s="11" t="s">
        <v>909</v>
      </c>
      <c r="M263" s="11" t="s">
        <v>71</v>
      </c>
    </row>
    <row r="264" s="70" customFormat="1" ht="20.4" spans="1:13">
      <c r="A264" s="20"/>
      <c r="B264" s="11" t="s">
        <v>360</v>
      </c>
      <c r="C264" s="11" t="s">
        <v>334</v>
      </c>
      <c r="D264" s="20"/>
      <c r="E264" s="20"/>
      <c r="F264" s="20" t="s">
        <v>677</v>
      </c>
      <c r="G264" s="20" t="s">
        <v>25</v>
      </c>
      <c r="H264" s="20" t="s">
        <v>678</v>
      </c>
      <c r="I264" s="20" t="s">
        <v>677</v>
      </c>
      <c r="J264" s="20" t="s">
        <v>51</v>
      </c>
      <c r="K264" s="11" t="s">
        <v>892</v>
      </c>
      <c r="L264" s="11" t="s">
        <v>893</v>
      </c>
      <c r="M264" s="11" t="s">
        <v>71</v>
      </c>
    </row>
    <row r="265" s="70" customFormat="1" ht="20.4" spans="1:13">
      <c r="A265" s="20"/>
      <c r="B265" s="11" t="s">
        <v>360</v>
      </c>
      <c r="C265" s="11" t="s">
        <v>334</v>
      </c>
      <c r="D265" s="20"/>
      <c r="E265" s="20"/>
      <c r="F265" s="20" t="s">
        <v>677</v>
      </c>
      <c r="G265" s="20" t="s">
        <v>25</v>
      </c>
      <c r="H265" s="20" t="s">
        <v>678</v>
      </c>
      <c r="I265" s="20" t="s">
        <v>677</v>
      </c>
      <c r="J265" s="20" t="s">
        <v>51</v>
      </c>
      <c r="K265" s="11" t="s">
        <v>910</v>
      </c>
      <c r="L265" s="11" t="s">
        <v>911</v>
      </c>
      <c r="M265" s="11" t="s">
        <v>71</v>
      </c>
    </row>
    <row r="266" s="70" customFormat="1" ht="20.4" spans="1:13">
      <c r="A266" s="20"/>
      <c r="B266" s="11" t="s">
        <v>360</v>
      </c>
      <c r="C266" s="11" t="s">
        <v>334</v>
      </c>
      <c r="D266" s="20"/>
      <c r="E266" s="20"/>
      <c r="F266" s="20" t="s">
        <v>677</v>
      </c>
      <c r="G266" s="20" t="s">
        <v>25</v>
      </c>
      <c r="H266" s="20" t="s">
        <v>678</v>
      </c>
      <c r="I266" s="20" t="s">
        <v>677</v>
      </c>
      <c r="J266" s="20" t="s">
        <v>51</v>
      </c>
      <c r="K266" s="11" t="s">
        <v>889</v>
      </c>
      <c r="L266" s="11" t="s">
        <v>890</v>
      </c>
      <c r="M266" s="11" t="s">
        <v>71</v>
      </c>
    </row>
    <row r="267" s="70" customFormat="1" ht="20.4" spans="1:13">
      <c r="A267" s="21"/>
      <c r="B267" s="11" t="s">
        <v>360</v>
      </c>
      <c r="C267" s="11" t="s">
        <v>334</v>
      </c>
      <c r="D267" s="21"/>
      <c r="E267" s="21"/>
      <c r="F267" s="21" t="s">
        <v>677</v>
      </c>
      <c r="G267" s="21" t="s">
        <v>25</v>
      </c>
      <c r="H267" s="21" t="s">
        <v>678</v>
      </c>
      <c r="I267" s="21" t="s">
        <v>677</v>
      </c>
      <c r="J267" s="21" t="s">
        <v>51</v>
      </c>
      <c r="K267" s="11" t="s">
        <v>912</v>
      </c>
      <c r="L267" s="11" t="s">
        <v>913</v>
      </c>
      <c r="M267" s="11" t="s">
        <v>71</v>
      </c>
    </row>
    <row r="268" s="70" customFormat="1" ht="40.8" spans="1:13">
      <c r="A268" s="19" cm="1">
        <f t="array" ref="A268">_xlfn.SINGLE(IF(COUNTIFS(C$4:C268,C268,D$4:D268,D268)=1,MAX(A$2:A267)+1,_xlfn.XLOOKUP(1,(C$2:C267=C268)*(D$2:D267=D268),A$2:A267)))</f>
        <v>46</v>
      </c>
      <c r="B268" s="11" t="s">
        <v>360</v>
      </c>
      <c r="C268" s="11" t="s">
        <v>334</v>
      </c>
      <c r="D268" s="19" t="s">
        <v>914</v>
      </c>
      <c r="E268" s="11" t="s">
        <v>393</v>
      </c>
      <c r="F268" s="11" t="s">
        <v>394</v>
      </c>
      <c r="G268" s="11" t="s">
        <v>395</v>
      </c>
      <c r="H268" s="11" t="s">
        <v>396</v>
      </c>
      <c r="I268" s="11" t="s">
        <v>365</v>
      </c>
      <c r="J268" s="11" t="s">
        <v>354</v>
      </c>
      <c r="K268" s="11" t="s">
        <v>915</v>
      </c>
      <c r="L268" s="11" t="s">
        <v>916</v>
      </c>
      <c r="M268" s="11" t="s">
        <v>71</v>
      </c>
    </row>
    <row r="269" s="70" customFormat="1" ht="20.4" spans="1:13">
      <c r="A269" s="20"/>
      <c r="B269" s="11" t="s">
        <v>360</v>
      </c>
      <c r="C269" s="11" t="s">
        <v>334</v>
      </c>
      <c r="D269" s="20"/>
      <c r="E269" s="19" t="s">
        <v>371</v>
      </c>
      <c r="F269" s="19" t="s">
        <v>372</v>
      </c>
      <c r="G269" s="19" t="s">
        <v>210</v>
      </c>
      <c r="H269" s="19" t="s">
        <v>373</v>
      </c>
      <c r="I269" s="19" t="s">
        <v>374</v>
      </c>
      <c r="J269" s="19" t="s">
        <v>51</v>
      </c>
      <c r="K269" s="11" t="s">
        <v>917</v>
      </c>
      <c r="L269" s="11" t="s">
        <v>918</v>
      </c>
      <c r="M269" s="11" t="s">
        <v>71</v>
      </c>
    </row>
    <row r="270" s="70" customFormat="1" ht="20.4" spans="1:13">
      <c r="A270" s="20"/>
      <c r="B270" s="11" t="s">
        <v>360</v>
      </c>
      <c r="C270" s="11" t="s">
        <v>334</v>
      </c>
      <c r="D270" s="20"/>
      <c r="E270" s="20"/>
      <c r="F270" s="20" t="s">
        <v>372</v>
      </c>
      <c r="G270" s="20" t="s">
        <v>210</v>
      </c>
      <c r="H270" s="20" t="s">
        <v>373</v>
      </c>
      <c r="I270" s="20" t="s">
        <v>374</v>
      </c>
      <c r="J270" s="20" t="s">
        <v>51</v>
      </c>
      <c r="K270" s="11" t="s">
        <v>919</v>
      </c>
      <c r="L270" s="11" t="s">
        <v>920</v>
      </c>
      <c r="M270" s="11" t="s">
        <v>71</v>
      </c>
    </row>
    <row r="271" s="70" customFormat="1" ht="20.4" spans="1:13">
      <c r="A271" s="21"/>
      <c r="B271" s="11" t="s">
        <v>360</v>
      </c>
      <c r="C271" s="11" t="s">
        <v>334</v>
      </c>
      <c r="D271" s="21"/>
      <c r="E271" s="21"/>
      <c r="F271" s="21" t="s">
        <v>372</v>
      </c>
      <c r="G271" s="21" t="s">
        <v>210</v>
      </c>
      <c r="H271" s="21" t="s">
        <v>373</v>
      </c>
      <c r="I271" s="21" t="s">
        <v>374</v>
      </c>
      <c r="J271" s="21" t="s">
        <v>51</v>
      </c>
      <c r="K271" s="11" t="s">
        <v>921</v>
      </c>
      <c r="L271" s="11" t="s">
        <v>922</v>
      </c>
      <c r="M271" s="11" t="s">
        <v>71</v>
      </c>
    </row>
    <row r="272" s="70" customFormat="1" ht="20.4" spans="1:13">
      <c r="A272" s="19" cm="1">
        <f t="array" ref="A272">_xlfn.SINGLE(IF(COUNTIFS(C$4:C272,C272,D$4:D272,D272)=1,MAX(A$2:A271)+1,_xlfn.XLOOKUP(1,(C$2:C271=C272)*(D$2:D271=D272),A$2:A271)))</f>
        <v>47</v>
      </c>
      <c r="B272" s="11" t="s">
        <v>360</v>
      </c>
      <c r="C272" s="11" t="s">
        <v>334</v>
      </c>
      <c r="D272" s="19" t="s">
        <v>923</v>
      </c>
      <c r="E272" s="19" t="s">
        <v>515</v>
      </c>
      <c r="F272" s="19" t="s">
        <v>516</v>
      </c>
      <c r="G272" s="19" t="s">
        <v>210</v>
      </c>
      <c r="H272" s="19" t="s">
        <v>517</v>
      </c>
      <c r="I272" s="19" t="s">
        <v>365</v>
      </c>
      <c r="J272" s="19" t="s">
        <v>51</v>
      </c>
      <c r="K272" s="11" t="s">
        <v>924</v>
      </c>
      <c r="L272" s="11" t="s">
        <v>925</v>
      </c>
      <c r="M272" s="11" t="s">
        <v>71</v>
      </c>
    </row>
    <row r="273" s="70" customFormat="1" ht="20.4" spans="1:13">
      <c r="A273" s="21"/>
      <c r="B273" s="11" t="s">
        <v>360</v>
      </c>
      <c r="C273" s="11" t="s">
        <v>334</v>
      </c>
      <c r="D273" s="21"/>
      <c r="E273" s="21"/>
      <c r="F273" s="21" t="s">
        <v>516</v>
      </c>
      <c r="G273" s="21" t="s">
        <v>210</v>
      </c>
      <c r="H273" s="21" t="s">
        <v>517</v>
      </c>
      <c r="I273" s="21" t="s">
        <v>365</v>
      </c>
      <c r="J273" s="21" t="s">
        <v>51</v>
      </c>
      <c r="K273" s="11" t="s">
        <v>926</v>
      </c>
      <c r="L273" s="11" t="s">
        <v>927</v>
      </c>
      <c r="M273" s="11" t="s">
        <v>71</v>
      </c>
    </row>
    <row r="274" s="70" customFormat="1" ht="20.4" spans="1:13">
      <c r="A274" s="19" cm="1">
        <f t="array" ref="A274">_xlfn.SINGLE(IF(COUNTIFS(C$4:C274,C274,D$4:D274,D274)=1,MAX(A$2:A273)+1,_xlfn.XLOOKUP(1,(C$2:C273=C274)*(D$2:D273=D274),A$2:A273)))</f>
        <v>48</v>
      </c>
      <c r="B274" s="11" t="s">
        <v>360</v>
      </c>
      <c r="C274" s="11" t="s">
        <v>334</v>
      </c>
      <c r="D274" s="19" t="s">
        <v>928</v>
      </c>
      <c r="E274" s="19" t="s">
        <v>428</v>
      </c>
      <c r="F274" s="19" t="s">
        <v>429</v>
      </c>
      <c r="G274" s="19" t="s">
        <v>330</v>
      </c>
      <c r="H274" s="19" t="s">
        <v>430</v>
      </c>
      <c r="I274" s="19" t="s">
        <v>365</v>
      </c>
      <c r="J274" s="19" t="s">
        <v>51</v>
      </c>
      <c r="K274" s="11" t="s">
        <v>929</v>
      </c>
      <c r="L274" s="11" t="s">
        <v>930</v>
      </c>
      <c r="M274" s="11" t="s">
        <v>71</v>
      </c>
    </row>
    <row r="275" s="70" customFormat="1" ht="20.4" spans="1:13">
      <c r="A275" s="20"/>
      <c r="B275" s="11" t="s">
        <v>360</v>
      </c>
      <c r="C275" s="11" t="s">
        <v>334</v>
      </c>
      <c r="D275" s="20" t="s">
        <v>928</v>
      </c>
      <c r="E275" s="20"/>
      <c r="F275" s="20" t="s">
        <v>429</v>
      </c>
      <c r="G275" s="20" t="s">
        <v>330</v>
      </c>
      <c r="H275" s="20" t="s">
        <v>430</v>
      </c>
      <c r="I275" s="20" t="s">
        <v>365</v>
      </c>
      <c r="J275" s="20" t="s">
        <v>51</v>
      </c>
      <c r="K275" s="11" t="s">
        <v>931</v>
      </c>
      <c r="L275" s="11" t="s">
        <v>932</v>
      </c>
      <c r="M275" s="11" t="s">
        <v>71</v>
      </c>
    </row>
    <row r="276" s="70" customFormat="1" ht="20.4" spans="1:13">
      <c r="A276" s="20"/>
      <c r="B276" s="11" t="s">
        <v>360</v>
      </c>
      <c r="C276" s="11" t="s">
        <v>334</v>
      </c>
      <c r="D276" s="20" t="s">
        <v>928</v>
      </c>
      <c r="E276" s="21"/>
      <c r="F276" s="21" t="s">
        <v>429</v>
      </c>
      <c r="G276" s="21" t="s">
        <v>330</v>
      </c>
      <c r="H276" s="21" t="s">
        <v>430</v>
      </c>
      <c r="I276" s="21" t="s">
        <v>365</v>
      </c>
      <c r="J276" s="21" t="s">
        <v>51</v>
      </c>
      <c r="K276" s="11" t="s">
        <v>933</v>
      </c>
      <c r="L276" s="11" t="s">
        <v>934</v>
      </c>
      <c r="M276" s="11" t="s">
        <v>71</v>
      </c>
    </row>
    <row r="277" s="70" customFormat="1" ht="20.4" spans="1:13">
      <c r="A277" s="20"/>
      <c r="B277" s="11" t="s">
        <v>360</v>
      </c>
      <c r="C277" s="11" t="s">
        <v>334</v>
      </c>
      <c r="D277" s="20" t="s">
        <v>928</v>
      </c>
      <c r="E277" s="19" t="s">
        <v>482</v>
      </c>
      <c r="F277" s="19" t="s">
        <v>483</v>
      </c>
      <c r="G277" s="19" t="s">
        <v>25</v>
      </c>
      <c r="H277" s="19" t="s">
        <v>484</v>
      </c>
      <c r="I277" s="19" t="s">
        <v>365</v>
      </c>
      <c r="J277" s="19" t="s">
        <v>51</v>
      </c>
      <c r="K277" s="11" t="s">
        <v>935</v>
      </c>
      <c r="L277" s="11" t="s">
        <v>936</v>
      </c>
      <c r="M277" s="11" t="s">
        <v>71</v>
      </c>
    </row>
    <row r="278" s="70" customFormat="1" ht="20.4" spans="1:13">
      <c r="A278" s="20"/>
      <c r="B278" s="11" t="s">
        <v>360</v>
      </c>
      <c r="C278" s="11" t="s">
        <v>334</v>
      </c>
      <c r="D278" s="20" t="s">
        <v>928</v>
      </c>
      <c r="E278" s="21"/>
      <c r="F278" s="21" t="s">
        <v>483</v>
      </c>
      <c r="G278" s="21" t="s">
        <v>25</v>
      </c>
      <c r="H278" s="21" t="s">
        <v>484</v>
      </c>
      <c r="I278" s="21" t="s">
        <v>365</v>
      </c>
      <c r="J278" s="21" t="s">
        <v>51</v>
      </c>
      <c r="K278" s="11" t="s">
        <v>937</v>
      </c>
      <c r="L278" s="11" t="s">
        <v>938</v>
      </c>
      <c r="M278" s="11" t="s">
        <v>71</v>
      </c>
    </row>
    <row r="279" s="70" customFormat="1" ht="40.8" spans="1:13">
      <c r="A279" s="21"/>
      <c r="B279" s="11" t="s">
        <v>360</v>
      </c>
      <c r="C279" s="11" t="s">
        <v>334</v>
      </c>
      <c r="D279" s="21" t="s">
        <v>928</v>
      </c>
      <c r="E279" s="11" t="s">
        <v>362</v>
      </c>
      <c r="F279" s="11" t="s">
        <v>363</v>
      </c>
      <c r="G279" s="11" t="s">
        <v>25</v>
      </c>
      <c r="H279" s="11" t="s">
        <v>364</v>
      </c>
      <c r="I279" s="11" t="s">
        <v>365</v>
      </c>
      <c r="J279" s="11" t="s">
        <v>51</v>
      </c>
      <c r="K279" s="11" t="s">
        <v>939</v>
      </c>
      <c r="L279" s="11" t="s">
        <v>369</v>
      </c>
      <c r="M279" s="11" t="s">
        <v>71</v>
      </c>
    </row>
    <row r="280" s="70" customFormat="1" ht="20.4" spans="1:13">
      <c r="A280" s="19" cm="1">
        <f t="array" ref="A280">_xlfn.SINGLE(IF(COUNTIFS(C$4:C280,C280,D$4:D280,D280)=1,MAX(A$2:A279)+1,_xlfn.XLOOKUP(1,(C$2:C279=C280)*(D$2:D279=D280),A$2:A279)))</f>
        <v>49</v>
      </c>
      <c r="B280" s="11" t="s">
        <v>360</v>
      </c>
      <c r="C280" s="11" t="s">
        <v>334</v>
      </c>
      <c r="D280" s="19" t="s">
        <v>940</v>
      </c>
      <c r="E280" s="19" t="s">
        <v>554</v>
      </c>
      <c r="F280" s="19" t="s">
        <v>555</v>
      </c>
      <c r="G280" s="19" t="s">
        <v>25</v>
      </c>
      <c r="H280" s="19" t="s">
        <v>556</v>
      </c>
      <c r="I280" s="19" t="s">
        <v>365</v>
      </c>
      <c r="J280" s="19" t="s">
        <v>51</v>
      </c>
      <c r="K280" s="11" t="s">
        <v>941</v>
      </c>
      <c r="L280" s="11" t="s">
        <v>942</v>
      </c>
      <c r="M280" s="11" t="s">
        <v>71</v>
      </c>
    </row>
    <row r="281" s="70" customFormat="1" ht="20.4" spans="1:13">
      <c r="A281" s="20"/>
      <c r="B281" s="11" t="s">
        <v>360</v>
      </c>
      <c r="C281" s="11" t="s">
        <v>334</v>
      </c>
      <c r="D281" s="20" t="s">
        <v>940</v>
      </c>
      <c r="E281" s="20"/>
      <c r="F281" s="20" t="s">
        <v>555</v>
      </c>
      <c r="G281" s="20" t="s">
        <v>25</v>
      </c>
      <c r="H281" s="20" t="s">
        <v>556</v>
      </c>
      <c r="I281" s="20" t="s">
        <v>365</v>
      </c>
      <c r="J281" s="20" t="s">
        <v>51</v>
      </c>
      <c r="K281" s="11" t="s">
        <v>559</v>
      </c>
      <c r="L281" s="11" t="s">
        <v>560</v>
      </c>
      <c r="M281" s="11" t="s">
        <v>71</v>
      </c>
    </row>
    <row r="282" s="70" customFormat="1" ht="20.4" spans="1:13">
      <c r="A282" s="20"/>
      <c r="B282" s="11" t="s">
        <v>360</v>
      </c>
      <c r="C282" s="11" t="s">
        <v>334</v>
      </c>
      <c r="D282" s="20" t="s">
        <v>940</v>
      </c>
      <c r="E282" s="20"/>
      <c r="F282" s="20" t="s">
        <v>555</v>
      </c>
      <c r="G282" s="20" t="s">
        <v>25</v>
      </c>
      <c r="H282" s="20" t="s">
        <v>556</v>
      </c>
      <c r="I282" s="20" t="s">
        <v>365</v>
      </c>
      <c r="J282" s="20" t="s">
        <v>51</v>
      </c>
      <c r="K282" s="11" t="s">
        <v>563</v>
      </c>
      <c r="L282" s="11" t="s">
        <v>564</v>
      </c>
      <c r="M282" s="11" t="s">
        <v>71</v>
      </c>
    </row>
    <row r="283" s="70" customFormat="1" ht="20.4" spans="1:13">
      <c r="A283" s="20"/>
      <c r="B283" s="11" t="s">
        <v>360</v>
      </c>
      <c r="C283" s="11" t="s">
        <v>334</v>
      </c>
      <c r="D283" s="20" t="s">
        <v>940</v>
      </c>
      <c r="E283" s="20"/>
      <c r="F283" s="20" t="s">
        <v>555</v>
      </c>
      <c r="G283" s="20" t="s">
        <v>25</v>
      </c>
      <c r="H283" s="20" t="s">
        <v>556</v>
      </c>
      <c r="I283" s="20" t="s">
        <v>365</v>
      </c>
      <c r="J283" s="20" t="s">
        <v>51</v>
      </c>
      <c r="K283" s="11" t="s">
        <v>943</v>
      </c>
      <c r="L283" s="11" t="s">
        <v>944</v>
      </c>
      <c r="M283" s="11" t="s">
        <v>71</v>
      </c>
    </row>
    <row r="284" s="70" customFormat="1" ht="20.4" spans="1:13">
      <c r="A284" s="20"/>
      <c r="B284" s="11" t="s">
        <v>360</v>
      </c>
      <c r="C284" s="11" t="s">
        <v>334</v>
      </c>
      <c r="D284" s="20" t="s">
        <v>940</v>
      </c>
      <c r="E284" s="20"/>
      <c r="F284" s="20" t="s">
        <v>555</v>
      </c>
      <c r="G284" s="20" t="s">
        <v>25</v>
      </c>
      <c r="H284" s="20" t="s">
        <v>556</v>
      </c>
      <c r="I284" s="20" t="s">
        <v>365</v>
      </c>
      <c r="J284" s="20" t="s">
        <v>51</v>
      </c>
      <c r="K284" s="11" t="s">
        <v>945</v>
      </c>
      <c r="L284" s="11" t="s">
        <v>946</v>
      </c>
      <c r="M284" s="11" t="s">
        <v>71</v>
      </c>
    </row>
    <row r="285" s="70" customFormat="1" ht="20.4" spans="1:13">
      <c r="A285" s="20"/>
      <c r="B285" s="11" t="s">
        <v>360</v>
      </c>
      <c r="C285" s="11" t="s">
        <v>334</v>
      </c>
      <c r="D285" s="20" t="s">
        <v>940</v>
      </c>
      <c r="E285" s="20"/>
      <c r="F285" s="20" t="s">
        <v>555</v>
      </c>
      <c r="G285" s="20" t="s">
        <v>25</v>
      </c>
      <c r="H285" s="20" t="s">
        <v>556</v>
      </c>
      <c r="I285" s="20" t="s">
        <v>365</v>
      </c>
      <c r="J285" s="20" t="s">
        <v>51</v>
      </c>
      <c r="K285" s="11" t="s">
        <v>947</v>
      </c>
      <c r="L285" s="11" t="s">
        <v>948</v>
      </c>
      <c r="M285" s="11" t="s">
        <v>71</v>
      </c>
    </row>
    <row r="286" s="70" customFormat="1" ht="20.4" spans="1:13">
      <c r="A286" s="20"/>
      <c r="B286" s="11" t="s">
        <v>360</v>
      </c>
      <c r="C286" s="11" t="s">
        <v>334</v>
      </c>
      <c r="D286" s="20" t="s">
        <v>940</v>
      </c>
      <c r="E286" s="20"/>
      <c r="F286" s="20" t="s">
        <v>555</v>
      </c>
      <c r="G286" s="20" t="s">
        <v>25</v>
      </c>
      <c r="H286" s="20" t="s">
        <v>556</v>
      </c>
      <c r="I286" s="20" t="s">
        <v>365</v>
      </c>
      <c r="J286" s="20" t="s">
        <v>51</v>
      </c>
      <c r="K286" s="11" t="s">
        <v>949</v>
      </c>
      <c r="L286" s="11" t="s">
        <v>950</v>
      </c>
      <c r="M286" s="11" t="s">
        <v>71</v>
      </c>
    </row>
    <row r="287" s="70" customFormat="1" ht="20.4" spans="1:13">
      <c r="A287" s="21"/>
      <c r="B287" s="11" t="s">
        <v>360</v>
      </c>
      <c r="C287" s="11" t="s">
        <v>334</v>
      </c>
      <c r="D287" s="21" t="s">
        <v>940</v>
      </c>
      <c r="E287" s="21"/>
      <c r="F287" s="21" t="s">
        <v>555</v>
      </c>
      <c r="G287" s="21" t="s">
        <v>25</v>
      </c>
      <c r="H287" s="21" t="s">
        <v>556</v>
      </c>
      <c r="I287" s="21" t="s">
        <v>365</v>
      </c>
      <c r="J287" s="21" t="s">
        <v>51</v>
      </c>
      <c r="K287" s="11" t="s">
        <v>567</v>
      </c>
      <c r="L287" s="11" t="s">
        <v>568</v>
      </c>
      <c r="M287" s="11" t="s">
        <v>71</v>
      </c>
    </row>
    <row r="288" s="70" customFormat="1" ht="20.4" spans="1:13">
      <c r="A288" s="11" cm="1">
        <f t="array" ref="A288">_xlfn.SINGLE(IF(COUNTIFS(C$4:C288,C288,D$4:D288,D288)=1,MAX(A$2:A287)+1,_xlfn.XLOOKUP(1,(C$2:C287=C288)*(D$2:D287=D288),A$2:A287)))</f>
        <v>50</v>
      </c>
      <c r="B288" s="11" t="s">
        <v>360</v>
      </c>
      <c r="C288" s="11" t="s">
        <v>334</v>
      </c>
      <c r="D288" s="11" t="s">
        <v>951</v>
      </c>
      <c r="E288" s="19" t="s">
        <v>409</v>
      </c>
      <c r="F288" s="19" t="s">
        <v>410</v>
      </c>
      <c r="G288" s="19" t="s">
        <v>210</v>
      </c>
      <c r="H288" s="19" t="s">
        <v>411</v>
      </c>
      <c r="I288" s="19" t="s">
        <v>365</v>
      </c>
      <c r="J288" s="19" t="s">
        <v>51</v>
      </c>
      <c r="K288" s="11" t="s">
        <v>952</v>
      </c>
      <c r="L288" s="11" t="s">
        <v>953</v>
      </c>
      <c r="M288" s="11" t="s">
        <v>71</v>
      </c>
    </row>
    <row r="289" s="70" customFormat="1" ht="20.4" spans="1:13">
      <c r="A289" s="11" cm="1">
        <f t="array" ref="A289">_xlfn.SINGLE(IF(COUNTIFS(C$4:C289,C289,D$4:D289,D289)=1,MAX(A$2:A288)+1,_xlfn.XLOOKUP(1,(C$2:C288=C289)*(D$2:D288=D289),A$2:A288)))</f>
        <v>51</v>
      </c>
      <c r="B289" s="11" t="s">
        <v>360</v>
      </c>
      <c r="C289" s="11" t="s">
        <v>334</v>
      </c>
      <c r="D289" s="11" t="s">
        <v>954</v>
      </c>
      <c r="E289" s="20"/>
      <c r="F289" s="20" t="s">
        <v>410</v>
      </c>
      <c r="G289" s="20" t="s">
        <v>210</v>
      </c>
      <c r="H289" s="20" t="s">
        <v>411</v>
      </c>
      <c r="I289" s="20" t="s">
        <v>365</v>
      </c>
      <c r="J289" s="20" t="s">
        <v>51</v>
      </c>
      <c r="K289" s="11" t="s">
        <v>955</v>
      </c>
      <c r="L289" s="11" t="s">
        <v>956</v>
      </c>
      <c r="M289" s="11" t="s">
        <v>71</v>
      </c>
    </row>
    <row r="290" s="70" customFormat="1" ht="20.4" spans="1:13">
      <c r="A290" s="11" cm="1">
        <f t="array" ref="A290">_xlfn.SINGLE(IF(COUNTIFS(C$4:C290,C290,D$4:D290,D290)=1,MAX(A$2:A289)+1,_xlfn.XLOOKUP(1,(C$2:C289=C290)*(D$2:D289=D290),A$2:A289)))</f>
        <v>52</v>
      </c>
      <c r="B290" s="11" t="s">
        <v>360</v>
      </c>
      <c r="C290" s="11" t="s">
        <v>334</v>
      </c>
      <c r="D290" s="11" t="s">
        <v>957</v>
      </c>
      <c r="E290" s="21"/>
      <c r="F290" s="21" t="s">
        <v>410</v>
      </c>
      <c r="G290" s="21" t="s">
        <v>210</v>
      </c>
      <c r="H290" s="21" t="s">
        <v>411</v>
      </c>
      <c r="I290" s="21" t="s">
        <v>365</v>
      </c>
      <c r="J290" s="21" t="s">
        <v>51</v>
      </c>
      <c r="K290" s="11" t="s">
        <v>958</v>
      </c>
      <c r="L290" s="11" t="s">
        <v>959</v>
      </c>
      <c r="M290" s="11" t="s">
        <v>71</v>
      </c>
    </row>
    <row r="291" s="70" customFormat="1" ht="20.4" spans="1:13">
      <c r="A291" s="19" cm="1">
        <f t="array" ref="A291">_xlfn.SINGLE(IF(COUNTIFS(C$4:C291,C291,D$4:D291,D291)=1,MAX(A$2:A290)+1,_xlfn.XLOOKUP(1,(C$2:C290=C291)*(D$2:D290=D291),A$2:A290)))</f>
        <v>53</v>
      </c>
      <c r="B291" s="11" t="s">
        <v>360</v>
      </c>
      <c r="C291" s="11" t="s">
        <v>334</v>
      </c>
      <c r="D291" s="19" t="s">
        <v>960</v>
      </c>
      <c r="E291" s="19" t="s">
        <v>465</v>
      </c>
      <c r="F291" s="19" t="s">
        <v>466</v>
      </c>
      <c r="G291" s="19" t="s">
        <v>25</v>
      </c>
      <c r="H291" s="19" t="s">
        <v>467</v>
      </c>
      <c r="I291" s="19" t="s">
        <v>365</v>
      </c>
      <c r="J291" s="19" t="s">
        <v>51</v>
      </c>
      <c r="K291" s="11" t="s">
        <v>961</v>
      </c>
      <c r="L291" s="11" t="s">
        <v>962</v>
      </c>
      <c r="M291" s="11" t="s">
        <v>71</v>
      </c>
    </row>
    <row r="292" s="70" customFormat="1" ht="20.4" spans="1:13">
      <c r="A292" s="20"/>
      <c r="B292" s="11" t="s">
        <v>360</v>
      </c>
      <c r="C292" s="11" t="s">
        <v>334</v>
      </c>
      <c r="D292" s="20" t="s">
        <v>960</v>
      </c>
      <c r="E292" s="20" t="s">
        <v>465</v>
      </c>
      <c r="F292" s="20" t="s">
        <v>466</v>
      </c>
      <c r="G292" s="20" t="s">
        <v>25</v>
      </c>
      <c r="H292" s="20" t="s">
        <v>467</v>
      </c>
      <c r="I292" s="20" t="s">
        <v>365</v>
      </c>
      <c r="J292" s="20" t="s">
        <v>51</v>
      </c>
      <c r="K292" s="11" t="s">
        <v>963</v>
      </c>
      <c r="L292" s="11" t="s">
        <v>964</v>
      </c>
      <c r="M292" s="11" t="s">
        <v>71</v>
      </c>
    </row>
    <row r="293" s="70" customFormat="1" ht="20.4" spans="1:13">
      <c r="A293" s="20"/>
      <c r="B293" s="11" t="s">
        <v>360</v>
      </c>
      <c r="C293" s="11" t="s">
        <v>334</v>
      </c>
      <c r="D293" s="20" t="s">
        <v>960</v>
      </c>
      <c r="E293" s="20" t="s">
        <v>465</v>
      </c>
      <c r="F293" s="20" t="s">
        <v>466</v>
      </c>
      <c r="G293" s="20" t="s">
        <v>25</v>
      </c>
      <c r="H293" s="20" t="s">
        <v>467</v>
      </c>
      <c r="I293" s="20" t="s">
        <v>365</v>
      </c>
      <c r="J293" s="20" t="s">
        <v>51</v>
      </c>
      <c r="K293" s="11" t="s">
        <v>770</v>
      </c>
      <c r="L293" s="11" t="s">
        <v>771</v>
      </c>
      <c r="M293" s="11" t="s">
        <v>71</v>
      </c>
    </row>
    <row r="294" s="70" customFormat="1" ht="20.4" spans="1:13">
      <c r="A294" s="21"/>
      <c r="B294" s="11" t="s">
        <v>360</v>
      </c>
      <c r="C294" s="11" t="s">
        <v>334</v>
      </c>
      <c r="D294" s="21" t="s">
        <v>960</v>
      </c>
      <c r="E294" s="21" t="s">
        <v>465</v>
      </c>
      <c r="F294" s="21" t="s">
        <v>466</v>
      </c>
      <c r="G294" s="21" t="s">
        <v>25</v>
      </c>
      <c r="H294" s="21" t="s">
        <v>467</v>
      </c>
      <c r="I294" s="21" t="s">
        <v>365</v>
      </c>
      <c r="J294" s="21" t="s">
        <v>51</v>
      </c>
      <c r="K294" s="11" t="s">
        <v>768</v>
      </c>
      <c r="L294" s="11" t="s">
        <v>769</v>
      </c>
      <c r="M294" s="11" t="s">
        <v>71</v>
      </c>
    </row>
    <row r="295" s="70" customFormat="1" ht="20.4" spans="1:13">
      <c r="A295" s="19" cm="1">
        <f t="array" ref="A295">_xlfn.SINGLE(IF(COUNTIFS(C$4:C295,C295,D$4:D295,D295)=1,MAX(A$2:A294)+1,_xlfn.XLOOKUP(1,(C$2:C294=C295)*(D$2:D294=D295),A$2:A294)))</f>
        <v>54</v>
      </c>
      <c r="B295" s="11" t="s">
        <v>360</v>
      </c>
      <c r="C295" s="11" t="s">
        <v>334</v>
      </c>
      <c r="D295" s="19" t="s">
        <v>965</v>
      </c>
      <c r="E295" s="19" t="s">
        <v>628</v>
      </c>
      <c r="F295" s="19" t="s">
        <v>629</v>
      </c>
      <c r="G295" s="19" t="s">
        <v>210</v>
      </c>
      <c r="H295" s="19" t="s">
        <v>630</v>
      </c>
      <c r="I295" s="19" t="s">
        <v>631</v>
      </c>
      <c r="J295" s="19" t="s">
        <v>533</v>
      </c>
      <c r="K295" s="11" t="s">
        <v>966</v>
      </c>
      <c r="L295" s="11" t="s">
        <v>967</v>
      </c>
      <c r="M295" s="11" t="s">
        <v>71</v>
      </c>
    </row>
    <row r="296" s="70" customFormat="1" ht="20.4" spans="1:13">
      <c r="A296" s="21"/>
      <c r="B296" s="11" t="s">
        <v>360</v>
      </c>
      <c r="C296" s="11" t="s">
        <v>334</v>
      </c>
      <c r="D296" s="21" t="s">
        <v>965</v>
      </c>
      <c r="E296" s="21" t="s">
        <v>628</v>
      </c>
      <c r="F296" s="21" t="s">
        <v>629</v>
      </c>
      <c r="G296" s="21" t="s">
        <v>210</v>
      </c>
      <c r="H296" s="21" t="s">
        <v>630</v>
      </c>
      <c r="I296" s="21" t="s">
        <v>631</v>
      </c>
      <c r="J296" s="21" t="s">
        <v>634</v>
      </c>
      <c r="K296" s="11" t="s">
        <v>752</v>
      </c>
      <c r="L296" s="11" t="s">
        <v>753</v>
      </c>
      <c r="M296" s="11" t="s">
        <v>71</v>
      </c>
    </row>
    <row r="297" s="70" customFormat="1" ht="20.4" spans="1:13">
      <c r="A297" s="19" cm="1">
        <f t="array" ref="A297">_xlfn.SINGLE(IF(COUNTIFS(C$4:C297,C297,D$4:D297,D297)=1,MAX(A$2:A296)+1,_xlfn.XLOOKUP(1,(C$2:C296=C297)*(D$2:D296=D297),A$2:A296)))</f>
        <v>55</v>
      </c>
      <c r="B297" s="11" t="s">
        <v>360</v>
      </c>
      <c r="C297" s="11" t="s">
        <v>334</v>
      </c>
      <c r="D297" s="19" t="s">
        <v>968</v>
      </c>
      <c r="E297" s="19" t="s">
        <v>628</v>
      </c>
      <c r="F297" s="19" t="s">
        <v>629</v>
      </c>
      <c r="G297" s="19" t="s">
        <v>210</v>
      </c>
      <c r="H297" s="19" t="s">
        <v>630</v>
      </c>
      <c r="I297" s="19" t="s">
        <v>631</v>
      </c>
      <c r="J297" s="19" t="s">
        <v>533</v>
      </c>
      <c r="K297" s="11" t="s">
        <v>748</v>
      </c>
      <c r="L297" s="11" t="s">
        <v>749</v>
      </c>
      <c r="M297" s="11" t="s">
        <v>71</v>
      </c>
    </row>
    <row r="298" s="70" customFormat="1" ht="20.4" spans="1:13">
      <c r="A298" s="20"/>
      <c r="B298" s="11" t="s">
        <v>360</v>
      </c>
      <c r="C298" s="11" t="s">
        <v>334</v>
      </c>
      <c r="D298" s="20"/>
      <c r="E298" s="20" t="s">
        <v>628</v>
      </c>
      <c r="F298" s="20" t="s">
        <v>629</v>
      </c>
      <c r="G298" s="20" t="s">
        <v>210</v>
      </c>
      <c r="H298" s="20" t="s">
        <v>630</v>
      </c>
      <c r="I298" s="20" t="s">
        <v>631</v>
      </c>
      <c r="J298" s="20" t="s">
        <v>533</v>
      </c>
      <c r="K298" s="11" t="s">
        <v>969</v>
      </c>
      <c r="L298" s="11" t="s">
        <v>970</v>
      </c>
      <c r="M298" s="11" t="s">
        <v>71</v>
      </c>
    </row>
    <row r="299" s="70" customFormat="1" ht="20.4" spans="1:13">
      <c r="A299" s="20"/>
      <c r="B299" s="11" t="s">
        <v>360</v>
      </c>
      <c r="C299" s="11" t="s">
        <v>334</v>
      </c>
      <c r="D299" s="20"/>
      <c r="E299" s="20" t="s">
        <v>628</v>
      </c>
      <c r="F299" s="20" t="s">
        <v>629</v>
      </c>
      <c r="G299" s="20" t="s">
        <v>210</v>
      </c>
      <c r="H299" s="20" t="s">
        <v>630</v>
      </c>
      <c r="I299" s="20" t="s">
        <v>631</v>
      </c>
      <c r="J299" s="20" t="s">
        <v>533</v>
      </c>
      <c r="K299" s="11" t="s">
        <v>971</v>
      </c>
      <c r="L299" s="11" t="s">
        <v>972</v>
      </c>
      <c r="M299" s="11" t="s">
        <v>71</v>
      </c>
    </row>
    <row r="300" s="70" customFormat="1" ht="20.4" spans="1:13">
      <c r="A300" s="20"/>
      <c r="B300" s="11" t="s">
        <v>360</v>
      </c>
      <c r="C300" s="11" t="s">
        <v>334</v>
      </c>
      <c r="D300" s="20"/>
      <c r="E300" s="20" t="s">
        <v>628</v>
      </c>
      <c r="F300" s="20" t="s">
        <v>629</v>
      </c>
      <c r="G300" s="20" t="s">
        <v>210</v>
      </c>
      <c r="H300" s="20" t="s">
        <v>630</v>
      </c>
      <c r="I300" s="20" t="s">
        <v>631</v>
      </c>
      <c r="J300" s="20" t="s">
        <v>533</v>
      </c>
      <c r="K300" s="11" t="s">
        <v>973</v>
      </c>
      <c r="L300" s="11" t="s">
        <v>974</v>
      </c>
      <c r="M300" s="11" t="s">
        <v>71</v>
      </c>
    </row>
    <row r="301" s="70" customFormat="1" ht="20.4" spans="1:13">
      <c r="A301" s="20"/>
      <c r="B301" s="11" t="s">
        <v>360</v>
      </c>
      <c r="C301" s="11" t="s">
        <v>334</v>
      </c>
      <c r="D301" s="20"/>
      <c r="E301" s="20" t="s">
        <v>628</v>
      </c>
      <c r="F301" s="20" t="s">
        <v>629</v>
      </c>
      <c r="G301" s="20" t="s">
        <v>210</v>
      </c>
      <c r="H301" s="20" t="s">
        <v>630</v>
      </c>
      <c r="I301" s="20" t="s">
        <v>631</v>
      </c>
      <c r="J301" s="20" t="s">
        <v>533</v>
      </c>
      <c r="K301" s="11" t="s">
        <v>975</v>
      </c>
      <c r="L301" s="11" t="s">
        <v>976</v>
      </c>
      <c r="M301" s="11" t="s">
        <v>71</v>
      </c>
    </row>
    <row r="302" s="70" customFormat="1" ht="20.4" spans="1:13">
      <c r="A302" s="20"/>
      <c r="B302" s="11" t="s">
        <v>360</v>
      </c>
      <c r="C302" s="11" t="s">
        <v>334</v>
      </c>
      <c r="D302" s="20"/>
      <c r="E302" s="20" t="s">
        <v>628</v>
      </c>
      <c r="F302" s="20" t="s">
        <v>629</v>
      </c>
      <c r="G302" s="20" t="s">
        <v>210</v>
      </c>
      <c r="H302" s="20" t="s">
        <v>630</v>
      </c>
      <c r="I302" s="20" t="s">
        <v>631</v>
      </c>
      <c r="J302" s="20" t="s">
        <v>533</v>
      </c>
      <c r="K302" s="11" t="s">
        <v>977</v>
      </c>
      <c r="L302" s="11" t="s">
        <v>978</v>
      </c>
      <c r="M302" s="11" t="s">
        <v>71</v>
      </c>
    </row>
    <row r="303" s="70" customFormat="1" ht="20.4" spans="1:13">
      <c r="A303" s="20"/>
      <c r="B303" s="11" t="s">
        <v>360</v>
      </c>
      <c r="C303" s="11" t="s">
        <v>334</v>
      </c>
      <c r="D303" s="20"/>
      <c r="E303" s="20" t="s">
        <v>628</v>
      </c>
      <c r="F303" s="20" t="s">
        <v>629</v>
      </c>
      <c r="G303" s="20" t="s">
        <v>210</v>
      </c>
      <c r="H303" s="20" t="s">
        <v>630</v>
      </c>
      <c r="I303" s="20" t="s">
        <v>631</v>
      </c>
      <c r="J303" s="20" t="s">
        <v>533</v>
      </c>
      <c r="K303" s="11" t="s">
        <v>437</v>
      </c>
      <c r="L303" s="11" t="s">
        <v>979</v>
      </c>
      <c r="M303" s="11" t="s">
        <v>71</v>
      </c>
    </row>
    <row r="304" s="70" customFormat="1" ht="20.4" spans="1:13">
      <c r="A304" s="21"/>
      <c r="B304" s="11" t="s">
        <v>360</v>
      </c>
      <c r="C304" s="11" t="s">
        <v>334</v>
      </c>
      <c r="D304" s="21"/>
      <c r="E304" s="21" t="s">
        <v>628</v>
      </c>
      <c r="F304" s="21" t="s">
        <v>629</v>
      </c>
      <c r="G304" s="21" t="s">
        <v>210</v>
      </c>
      <c r="H304" s="21" t="s">
        <v>630</v>
      </c>
      <c r="I304" s="21" t="s">
        <v>631</v>
      </c>
      <c r="J304" s="21" t="s">
        <v>533</v>
      </c>
      <c r="K304" s="11" t="s">
        <v>980</v>
      </c>
      <c r="L304" s="11" t="s">
        <v>981</v>
      </c>
      <c r="M304" s="11" t="s">
        <v>71</v>
      </c>
    </row>
    <row r="305" s="70" customFormat="1" ht="81.6" spans="1:13">
      <c r="A305" s="11" cm="1">
        <f t="array" ref="A305">_xlfn.SINGLE(IF(COUNTIFS(C$4:C305,C305,D$4:D305,D305)=1,MAX(A$2:A304)+1,_xlfn.XLOOKUP(1,(C$2:C304=C305)*(D$2:D304=D305),A$2:A304)))</f>
        <v>56</v>
      </c>
      <c r="B305" s="11" t="s">
        <v>982</v>
      </c>
      <c r="C305" s="11" t="s">
        <v>983</v>
      </c>
      <c r="D305" s="11" t="s">
        <v>984</v>
      </c>
      <c r="E305" s="11" t="s">
        <v>985</v>
      </c>
      <c r="F305" s="11" t="s">
        <v>986</v>
      </c>
      <c r="G305" s="11" t="s">
        <v>298</v>
      </c>
      <c r="H305" s="11" t="s">
        <v>987</v>
      </c>
      <c r="I305" s="11" t="s">
        <v>988</v>
      </c>
      <c r="J305" s="11" t="s">
        <v>989</v>
      </c>
      <c r="K305" s="11" t="s">
        <v>990</v>
      </c>
      <c r="L305" s="11" t="s">
        <v>986</v>
      </c>
      <c r="M305" s="11" t="s">
        <v>991</v>
      </c>
    </row>
    <row r="306" s="70" customFormat="1" ht="40.8" spans="1:13">
      <c r="A306" s="19" cm="1">
        <f t="array" ref="A306">_xlfn.SINGLE(IF(COUNTIFS(C$4:C306,C306,D$4:D306,D306)=1,MAX(A$2:A305)+1,_xlfn.XLOOKUP(1,(C$2:C305=C306)*(D$2:D305=D306),A$2:A305)))</f>
        <v>57</v>
      </c>
      <c r="B306" s="11" t="s">
        <v>982</v>
      </c>
      <c r="C306" s="11" t="s">
        <v>983</v>
      </c>
      <c r="D306" s="19" t="s">
        <v>992</v>
      </c>
      <c r="E306" s="19" t="s">
        <v>993</v>
      </c>
      <c r="F306" s="19" t="s">
        <v>994</v>
      </c>
      <c r="G306" s="19" t="s">
        <v>25</v>
      </c>
      <c r="H306" s="19" t="s">
        <v>987</v>
      </c>
      <c r="I306" s="19" t="s">
        <v>988</v>
      </c>
      <c r="J306" s="19" t="s">
        <v>989</v>
      </c>
      <c r="K306" s="11" t="s">
        <v>995</v>
      </c>
      <c r="L306" s="11" t="s">
        <v>994</v>
      </c>
      <c r="M306" s="11" t="s">
        <v>996</v>
      </c>
    </row>
    <row r="307" s="70" customFormat="1" ht="61.2" spans="1:13">
      <c r="A307" s="20"/>
      <c r="B307" s="11" t="s">
        <v>982</v>
      </c>
      <c r="C307" s="11" t="s">
        <v>983</v>
      </c>
      <c r="D307" s="20" t="s">
        <v>992</v>
      </c>
      <c r="E307" s="20" t="s">
        <v>993</v>
      </c>
      <c r="F307" s="20" t="s">
        <v>994</v>
      </c>
      <c r="G307" s="20" t="s">
        <v>25</v>
      </c>
      <c r="H307" s="20" t="s">
        <v>987</v>
      </c>
      <c r="I307" s="20" t="s">
        <v>988</v>
      </c>
      <c r="J307" s="20" t="s">
        <v>989</v>
      </c>
      <c r="K307" s="11" t="s">
        <v>997</v>
      </c>
      <c r="L307" s="11" t="s">
        <v>994</v>
      </c>
      <c r="M307" s="11" t="s">
        <v>998</v>
      </c>
    </row>
    <row r="308" s="70" customFormat="1" ht="61.2" spans="1:13">
      <c r="A308" s="21"/>
      <c r="B308" s="11" t="s">
        <v>982</v>
      </c>
      <c r="C308" s="11" t="s">
        <v>983</v>
      </c>
      <c r="D308" s="21" t="s">
        <v>992</v>
      </c>
      <c r="E308" s="21" t="s">
        <v>993</v>
      </c>
      <c r="F308" s="21" t="s">
        <v>994</v>
      </c>
      <c r="G308" s="21" t="s">
        <v>25</v>
      </c>
      <c r="H308" s="21" t="s">
        <v>987</v>
      </c>
      <c r="I308" s="21" t="s">
        <v>988</v>
      </c>
      <c r="J308" s="21" t="s">
        <v>989</v>
      </c>
      <c r="K308" s="11" t="s">
        <v>999</v>
      </c>
      <c r="L308" s="11" t="s">
        <v>1000</v>
      </c>
      <c r="M308" s="11" t="s">
        <v>1001</v>
      </c>
    </row>
    <row r="309" s="70" customFormat="1" ht="40.8" spans="1:13">
      <c r="A309" s="11" cm="1">
        <f t="array" ref="A309">_xlfn.SINGLE(IF(COUNTIFS(C$4:C309,C309,D$4:D309,D309)=1,MAX(A$2:A308)+1,_xlfn.XLOOKUP(1,(C$2:C308=C309)*(D$2:D308=D309),A$2:A308)))</f>
        <v>58</v>
      </c>
      <c r="B309" s="11" t="s">
        <v>982</v>
      </c>
      <c r="C309" s="11" t="s">
        <v>983</v>
      </c>
      <c r="D309" s="11" t="s">
        <v>1002</v>
      </c>
      <c r="E309" s="11" t="s">
        <v>1003</v>
      </c>
      <c r="F309" s="11" t="s">
        <v>1004</v>
      </c>
      <c r="G309" s="11" t="s">
        <v>298</v>
      </c>
      <c r="H309" s="11" t="s">
        <v>1005</v>
      </c>
      <c r="I309" s="11" t="s">
        <v>1006</v>
      </c>
      <c r="J309" s="11" t="s">
        <v>37</v>
      </c>
      <c r="K309" s="11" t="s">
        <v>1007</v>
      </c>
      <c r="L309" s="11" t="s">
        <v>1004</v>
      </c>
      <c r="M309" s="11" t="s">
        <v>1008</v>
      </c>
    </row>
    <row r="310" s="70" customFormat="1" ht="81.6" spans="1:13">
      <c r="A310" s="11" cm="1">
        <f t="array" ref="A310">_xlfn.SINGLE(IF(COUNTIFS(C$4:C310,C310,D$4:D310,D310)=1,MAX(A$2:A309)+1,_xlfn.XLOOKUP(1,(C$2:C309=C310)*(D$2:D309=D310),A$2:A309)))</f>
        <v>59</v>
      </c>
      <c r="B310" s="11" t="s">
        <v>982</v>
      </c>
      <c r="C310" s="11" t="s">
        <v>983</v>
      </c>
      <c r="D310" s="11" t="s">
        <v>1009</v>
      </c>
      <c r="E310" s="11" t="s">
        <v>1010</v>
      </c>
      <c r="F310" s="11" t="s">
        <v>1011</v>
      </c>
      <c r="G310" s="11" t="s">
        <v>1012</v>
      </c>
      <c r="H310" s="11" t="s">
        <v>1005</v>
      </c>
      <c r="I310" s="11" t="s">
        <v>1006</v>
      </c>
      <c r="J310" s="11" t="s">
        <v>37</v>
      </c>
      <c r="K310" s="11" t="s">
        <v>1013</v>
      </c>
      <c r="L310" s="11" t="s">
        <v>1011</v>
      </c>
      <c r="M310" s="11" t="s">
        <v>1014</v>
      </c>
    </row>
    <row r="311" s="70" customFormat="1" ht="40.8" spans="1:13">
      <c r="A311" s="11" cm="1">
        <f t="array" ref="A311">_xlfn.SINGLE(IF(COUNTIFS(C$4:C311,C311,D$4:D311,D311)=1,MAX(A$2:A310)+1,_xlfn.XLOOKUP(1,(C$2:C310=C311)*(D$2:D310=D311),A$2:A310)))</f>
        <v>60</v>
      </c>
      <c r="B311" s="11" t="s">
        <v>982</v>
      </c>
      <c r="C311" s="11" t="s">
        <v>983</v>
      </c>
      <c r="D311" s="11" t="s">
        <v>1015</v>
      </c>
      <c r="E311" s="11" t="s">
        <v>1016</v>
      </c>
      <c r="F311" s="11" t="s">
        <v>1017</v>
      </c>
      <c r="G311" s="11" t="s">
        <v>1012</v>
      </c>
      <c r="H311" s="11" t="s">
        <v>1005</v>
      </c>
      <c r="I311" s="11" t="s">
        <v>1006</v>
      </c>
      <c r="J311" s="11" t="s">
        <v>37</v>
      </c>
      <c r="K311" s="11" t="s">
        <v>1018</v>
      </c>
      <c r="L311" s="11" t="s">
        <v>1017</v>
      </c>
      <c r="M311" s="11" t="s">
        <v>1019</v>
      </c>
    </row>
    <row r="312" s="70" customFormat="1" ht="61.2" spans="1:13">
      <c r="A312" s="11" cm="1">
        <f t="array" ref="A312">_xlfn.SINGLE(IF(COUNTIFS(C$4:C312,C312,D$4:D312,D312)=1,MAX(A$2:A311)+1,_xlfn.XLOOKUP(1,(C$2:C311=C312)*(D$2:D311=D312),A$2:A311)))</f>
        <v>61</v>
      </c>
      <c r="B312" s="11" t="s">
        <v>982</v>
      </c>
      <c r="C312" s="11" t="s">
        <v>983</v>
      </c>
      <c r="D312" s="11" t="s">
        <v>1020</v>
      </c>
      <c r="E312" s="11" t="s">
        <v>1021</v>
      </c>
      <c r="F312" s="11" t="s">
        <v>1022</v>
      </c>
      <c r="G312" s="11" t="s">
        <v>996</v>
      </c>
      <c r="H312" s="11" t="s">
        <v>1005</v>
      </c>
      <c r="I312" s="11" t="s">
        <v>1006</v>
      </c>
      <c r="J312" s="11" t="s">
        <v>37</v>
      </c>
      <c r="K312" s="11" t="s">
        <v>1023</v>
      </c>
      <c r="L312" s="11" t="s">
        <v>1022</v>
      </c>
      <c r="M312" s="11" t="s">
        <v>998</v>
      </c>
    </row>
    <row r="313" s="70" customFormat="1" ht="40.8" spans="1:13">
      <c r="A313" s="11" cm="1">
        <f t="array" ref="A313">_xlfn.SINGLE(IF(COUNTIFS(C$4:C313,C313,D$4:D313,D313)=1,MAX(A$2:A312)+1,_xlfn.XLOOKUP(1,(C$2:C312=C313)*(D$2:D312=D313),A$2:A312)))</f>
        <v>62</v>
      </c>
      <c r="B313" s="11" t="s">
        <v>982</v>
      </c>
      <c r="C313" s="11" t="s">
        <v>983</v>
      </c>
      <c r="D313" s="11" t="s">
        <v>1024</v>
      </c>
      <c r="E313" s="11" t="s">
        <v>1025</v>
      </c>
      <c r="F313" s="11" t="s">
        <v>1026</v>
      </c>
      <c r="G313" s="11" t="s">
        <v>48</v>
      </c>
      <c r="H313" s="11" t="s">
        <v>1005</v>
      </c>
      <c r="I313" s="11" t="s">
        <v>1006</v>
      </c>
      <c r="J313" s="11" t="s">
        <v>37</v>
      </c>
      <c r="K313" s="11" t="s">
        <v>1027</v>
      </c>
      <c r="L313" s="11" t="s">
        <v>1028</v>
      </c>
      <c r="M313" s="11" t="s">
        <v>533</v>
      </c>
    </row>
    <row r="314" s="70" customFormat="1" ht="40.8" spans="1:13">
      <c r="A314" s="11" cm="1">
        <f t="array" ref="A314">_xlfn.SINGLE(IF(COUNTIFS(C$4:C314,C314,D$4:D314,D314)=1,MAX(A$2:A313)+1,_xlfn.XLOOKUP(1,(C$2:C313=C314)*(D$2:D313=D314),A$2:A313)))</f>
        <v>63</v>
      </c>
      <c r="B314" s="11" t="s">
        <v>982</v>
      </c>
      <c r="C314" s="11" t="s">
        <v>983</v>
      </c>
      <c r="D314" s="11" t="s">
        <v>1029</v>
      </c>
      <c r="E314" s="11" t="s">
        <v>1030</v>
      </c>
      <c r="F314" s="11" t="s">
        <v>1031</v>
      </c>
      <c r="G314" s="11" t="s">
        <v>34</v>
      </c>
      <c r="H314" s="11" t="s">
        <v>1005</v>
      </c>
      <c r="I314" s="11" t="s">
        <v>1006</v>
      </c>
      <c r="J314" s="11" t="s">
        <v>37</v>
      </c>
      <c r="K314" s="11" t="s">
        <v>1032</v>
      </c>
      <c r="L314" s="11" t="s">
        <v>1031</v>
      </c>
      <c r="M314" s="11" t="s">
        <v>1033</v>
      </c>
    </row>
    <row r="315" s="70" customFormat="1" ht="40.8" spans="1:13">
      <c r="A315" s="11" cm="1">
        <f t="array" ref="A315">_xlfn.SINGLE(IF(COUNTIFS(C$4:C315,C315,D$4:D315,D315)=1,MAX(A$2:A314)+1,_xlfn.XLOOKUP(1,(C$2:C314=C315)*(D$2:D314=D315),A$2:A314)))</f>
        <v>64</v>
      </c>
      <c r="B315" s="11" t="s">
        <v>982</v>
      </c>
      <c r="C315" s="11" t="s">
        <v>983</v>
      </c>
      <c r="D315" s="11" t="s">
        <v>1034</v>
      </c>
      <c r="E315" s="11" t="s">
        <v>1035</v>
      </c>
      <c r="F315" s="11" t="s">
        <v>1036</v>
      </c>
      <c r="G315" s="11" t="s">
        <v>1037</v>
      </c>
      <c r="H315" s="11" t="s">
        <v>1005</v>
      </c>
      <c r="I315" s="11" t="s">
        <v>1006</v>
      </c>
      <c r="J315" s="11" t="s">
        <v>37</v>
      </c>
      <c r="K315" s="11" t="s">
        <v>1038</v>
      </c>
      <c r="L315" s="11" t="s">
        <v>1039</v>
      </c>
      <c r="M315" s="11" t="s">
        <v>80</v>
      </c>
    </row>
    <row r="316" s="70" customFormat="1" ht="40.8" spans="1:13">
      <c r="A316" s="11" cm="1">
        <f t="array" ref="A316">_xlfn.SINGLE(IF(COUNTIFS(C$4:C316,C316,D$4:D316,D316)=1,MAX(A$2:A315)+1,_xlfn.XLOOKUP(1,(C$2:C315=C316)*(D$2:D315=D316),A$2:A315)))</f>
        <v>65</v>
      </c>
      <c r="B316" s="11" t="s">
        <v>982</v>
      </c>
      <c r="C316" s="11" t="s">
        <v>983</v>
      </c>
      <c r="D316" s="11" t="s">
        <v>1040</v>
      </c>
      <c r="E316" s="11" t="s">
        <v>1041</v>
      </c>
      <c r="F316" s="11" t="s">
        <v>1042</v>
      </c>
      <c r="G316" s="11" t="s">
        <v>1043</v>
      </c>
      <c r="H316" s="11" t="s">
        <v>1005</v>
      </c>
      <c r="I316" s="11" t="s">
        <v>1006</v>
      </c>
      <c r="J316" s="11" t="s">
        <v>37</v>
      </c>
      <c r="K316" s="11" t="s">
        <v>1044</v>
      </c>
      <c r="L316" s="11" t="s">
        <v>1042</v>
      </c>
      <c r="M316" s="11" t="s">
        <v>80</v>
      </c>
    </row>
    <row r="317" s="70" customFormat="1" ht="40.8" spans="1:13">
      <c r="A317" s="11" cm="1">
        <f t="array" ref="A317">_xlfn.SINGLE(IF(COUNTIFS(C$4:C317,C317,D$4:D317,D317)=1,MAX(A$2:A316)+1,_xlfn.XLOOKUP(1,(C$2:C316=C317)*(D$2:D316=D317),A$2:A316)))</f>
        <v>66</v>
      </c>
      <c r="B317" s="11" t="s">
        <v>982</v>
      </c>
      <c r="C317" s="11" t="s">
        <v>983</v>
      </c>
      <c r="D317" s="11" t="s">
        <v>1045</v>
      </c>
      <c r="E317" s="11" t="s">
        <v>1046</v>
      </c>
      <c r="F317" s="11" t="s">
        <v>1047</v>
      </c>
      <c r="G317" s="11" t="s">
        <v>25</v>
      </c>
      <c r="H317" s="11" t="s">
        <v>1005</v>
      </c>
      <c r="I317" s="11" t="s">
        <v>1006</v>
      </c>
      <c r="J317" s="11" t="s">
        <v>37</v>
      </c>
      <c r="K317" s="11" t="s">
        <v>1048</v>
      </c>
      <c r="L317" s="11" t="s">
        <v>1049</v>
      </c>
      <c r="M317" s="11" t="s">
        <v>80</v>
      </c>
    </row>
    <row r="318" s="70" customFormat="1" ht="20.4" spans="1:13">
      <c r="A318" s="19" cm="1">
        <f t="array" ref="A318">_xlfn.SINGLE(IF(COUNTIFS(C$4:C318,C318,D$4:D318,D318)=1,MAX(A$2:A317)+1,_xlfn.XLOOKUP(1,(C$2:C317=C318)*(D$2:D317=D318),A$2:A317)))</f>
        <v>67</v>
      </c>
      <c r="B318" s="11" t="s">
        <v>982</v>
      </c>
      <c r="C318" s="11" t="s">
        <v>983</v>
      </c>
      <c r="D318" s="19" t="s">
        <v>1050</v>
      </c>
      <c r="E318" s="19" t="s">
        <v>1051</v>
      </c>
      <c r="F318" s="19" t="s">
        <v>1052</v>
      </c>
      <c r="G318" s="19" t="s">
        <v>25</v>
      </c>
      <c r="H318" s="19" t="s">
        <v>1005</v>
      </c>
      <c r="I318" s="19" t="s">
        <v>1006</v>
      </c>
      <c r="J318" s="19" t="s">
        <v>37</v>
      </c>
      <c r="K318" s="11" t="s">
        <v>1053</v>
      </c>
      <c r="L318" s="11" t="s">
        <v>1054</v>
      </c>
      <c r="M318" s="11" t="s">
        <v>71</v>
      </c>
    </row>
    <row r="319" s="70" customFormat="1" ht="20.4" spans="1:13">
      <c r="A319" s="20"/>
      <c r="B319" s="11" t="s">
        <v>982</v>
      </c>
      <c r="C319" s="11" t="s">
        <v>983</v>
      </c>
      <c r="D319" s="20" t="s">
        <v>1050</v>
      </c>
      <c r="E319" s="20" t="s">
        <v>1051</v>
      </c>
      <c r="F319" s="20" t="s">
        <v>1052</v>
      </c>
      <c r="G319" s="20" t="s">
        <v>25</v>
      </c>
      <c r="H319" s="20" t="s">
        <v>1005</v>
      </c>
      <c r="I319" s="20" t="s">
        <v>1006</v>
      </c>
      <c r="J319" s="20" t="s">
        <v>37</v>
      </c>
      <c r="K319" s="11" t="s">
        <v>1055</v>
      </c>
      <c r="L319" s="11" t="s">
        <v>1056</v>
      </c>
      <c r="M319" s="11" t="s">
        <v>71</v>
      </c>
    </row>
    <row r="320" s="70" customFormat="1" ht="20.4" spans="1:13">
      <c r="A320" s="20"/>
      <c r="B320" s="11" t="s">
        <v>982</v>
      </c>
      <c r="C320" s="11" t="s">
        <v>983</v>
      </c>
      <c r="D320" s="20" t="s">
        <v>1050</v>
      </c>
      <c r="E320" s="20" t="s">
        <v>1051</v>
      </c>
      <c r="F320" s="20" t="s">
        <v>1052</v>
      </c>
      <c r="G320" s="20" t="s">
        <v>25</v>
      </c>
      <c r="H320" s="20" t="s">
        <v>1005</v>
      </c>
      <c r="I320" s="20" t="s">
        <v>1006</v>
      </c>
      <c r="J320" s="20" t="s">
        <v>37</v>
      </c>
      <c r="K320" s="11" t="s">
        <v>1057</v>
      </c>
      <c r="L320" s="11" t="s">
        <v>1058</v>
      </c>
      <c r="M320" s="11" t="s">
        <v>71</v>
      </c>
    </row>
    <row r="321" s="70" customFormat="1" ht="20.4" spans="1:13">
      <c r="A321" s="20"/>
      <c r="B321" s="11" t="s">
        <v>982</v>
      </c>
      <c r="C321" s="11" t="s">
        <v>983</v>
      </c>
      <c r="D321" s="20" t="s">
        <v>1050</v>
      </c>
      <c r="E321" s="20" t="s">
        <v>1051</v>
      </c>
      <c r="F321" s="20" t="s">
        <v>1052</v>
      </c>
      <c r="G321" s="20" t="s">
        <v>25</v>
      </c>
      <c r="H321" s="20" t="s">
        <v>1005</v>
      </c>
      <c r="I321" s="20" t="s">
        <v>1006</v>
      </c>
      <c r="J321" s="20" t="s">
        <v>37</v>
      </c>
      <c r="K321" s="11" t="s">
        <v>1059</v>
      </c>
      <c r="L321" s="11" t="s">
        <v>1060</v>
      </c>
      <c r="M321" s="11" t="s">
        <v>71</v>
      </c>
    </row>
    <row r="322" s="70" customFormat="1" ht="20.4" spans="1:13">
      <c r="A322" s="20"/>
      <c r="B322" s="11" t="s">
        <v>982</v>
      </c>
      <c r="C322" s="11" t="s">
        <v>983</v>
      </c>
      <c r="D322" s="20" t="s">
        <v>1050</v>
      </c>
      <c r="E322" s="20" t="s">
        <v>1051</v>
      </c>
      <c r="F322" s="20" t="s">
        <v>1052</v>
      </c>
      <c r="G322" s="20" t="s">
        <v>25</v>
      </c>
      <c r="H322" s="20" t="s">
        <v>1005</v>
      </c>
      <c r="I322" s="20" t="s">
        <v>1006</v>
      </c>
      <c r="J322" s="20" t="s">
        <v>37</v>
      </c>
      <c r="K322" s="11" t="s">
        <v>1061</v>
      </c>
      <c r="L322" s="11" t="s">
        <v>1062</v>
      </c>
      <c r="M322" s="11" t="s">
        <v>71</v>
      </c>
    </row>
    <row r="323" s="70" customFormat="1" ht="20.4" spans="1:13">
      <c r="A323" s="21"/>
      <c r="B323" s="11" t="s">
        <v>982</v>
      </c>
      <c r="C323" s="11" t="s">
        <v>983</v>
      </c>
      <c r="D323" s="21" t="s">
        <v>1050</v>
      </c>
      <c r="E323" s="21" t="s">
        <v>1051</v>
      </c>
      <c r="F323" s="21" t="s">
        <v>1052</v>
      </c>
      <c r="G323" s="21" t="s">
        <v>25</v>
      </c>
      <c r="H323" s="21" t="s">
        <v>1005</v>
      </c>
      <c r="I323" s="21" t="s">
        <v>1006</v>
      </c>
      <c r="J323" s="21" t="s">
        <v>37</v>
      </c>
      <c r="K323" s="11" t="s">
        <v>1063</v>
      </c>
      <c r="L323" s="11" t="s">
        <v>1064</v>
      </c>
      <c r="M323" s="11" t="s">
        <v>71</v>
      </c>
    </row>
    <row r="324" s="70" customFormat="1" ht="20.4" spans="1:13">
      <c r="A324" s="19" cm="1">
        <f t="array" ref="A324">_xlfn.SINGLE(IF(COUNTIFS(C$4:C324,C324,D$4:D324,D324)=1,MAX(A$2:A323)+1,_xlfn.XLOOKUP(1,(C$2:C323=C324)*(D$2:D323=D324),A$2:A323)))</f>
        <v>68</v>
      </c>
      <c r="B324" s="11" t="s">
        <v>982</v>
      </c>
      <c r="C324" s="11" t="s">
        <v>983</v>
      </c>
      <c r="D324" s="19" t="s">
        <v>1065</v>
      </c>
      <c r="E324" s="19" t="s">
        <v>1066</v>
      </c>
      <c r="F324" s="19" t="s">
        <v>1067</v>
      </c>
      <c r="G324" s="19" t="s">
        <v>1068</v>
      </c>
      <c r="H324" s="19" t="s">
        <v>1005</v>
      </c>
      <c r="I324" s="19" t="s">
        <v>1006</v>
      </c>
      <c r="J324" s="19" t="s">
        <v>37</v>
      </c>
      <c r="K324" s="11" t="s">
        <v>1069</v>
      </c>
      <c r="L324" s="11" t="s">
        <v>1070</v>
      </c>
      <c r="M324" s="11" t="s">
        <v>71</v>
      </c>
    </row>
    <row r="325" s="70" customFormat="1" ht="20.4" spans="1:13">
      <c r="A325" s="20"/>
      <c r="B325" s="11" t="s">
        <v>982</v>
      </c>
      <c r="C325" s="11" t="s">
        <v>983</v>
      </c>
      <c r="D325" s="20" t="s">
        <v>1065</v>
      </c>
      <c r="E325" s="20" t="s">
        <v>1066</v>
      </c>
      <c r="F325" s="20" t="s">
        <v>1067</v>
      </c>
      <c r="G325" s="20" t="s">
        <v>1068</v>
      </c>
      <c r="H325" s="20" t="s">
        <v>1005</v>
      </c>
      <c r="I325" s="20" t="s">
        <v>1006</v>
      </c>
      <c r="J325" s="20" t="s">
        <v>37</v>
      </c>
      <c r="K325" s="11" t="s">
        <v>1071</v>
      </c>
      <c r="L325" s="11" t="s">
        <v>1072</v>
      </c>
      <c r="M325" s="11" t="s">
        <v>71</v>
      </c>
    </row>
    <row r="326" s="70" customFormat="1" ht="20.4" spans="1:13">
      <c r="A326" s="20"/>
      <c r="B326" s="11" t="s">
        <v>982</v>
      </c>
      <c r="C326" s="11" t="s">
        <v>983</v>
      </c>
      <c r="D326" s="20" t="s">
        <v>1065</v>
      </c>
      <c r="E326" s="20" t="s">
        <v>1066</v>
      </c>
      <c r="F326" s="20" t="s">
        <v>1067</v>
      </c>
      <c r="G326" s="20" t="s">
        <v>1068</v>
      </c>
      <c r="H326" s="20" t="s">
        <v>1005</v>
      </c>
      <c r="I326" s="20" t="s">
        <v>1006</v>
      </c>
      <c r="J326" s="20" t="s">
        <v>37</v>
      </c>
      <c r="K326" s="11" t="s">
        <v>1073</v>
      </c>
      <c r="L326" s="11" t="s">
        <v>1074</v>
      </c>
      <c r="M326" s="11" t="s">
        <v>71</v>
      </c>
    </row>
    <row r="327" s="70" customFormat="1" ht="20.4" spans="1:13">
      <c r="A327" s="20"/>
      <c r="B327" s="11" t="s">
        <v>982</v>
      </c>
      <c r="C327" s="11" t="s">
        <v>983</v>
      </c>
      <c r="D327" s="20" t="s">
        <v>1065</v>
      </c>
      <c r="E327" s="20" t="s">
        <v>1066</v>
      </c>
      <c r="F327" s="20" t="s">
        <v>1067</v>
      </c>
      <c r="G327" s="20" t="s">
        <v>1068</v>
      </c>
      <c r="H327" s="20" t="s">
        <v>1005</v>
      </c>
      <c r="I327" s="20" t="s">
        <v>1006</v>
      </c>
      <c r="J327" s="20" t="s">
        <v>37</v>
      </c>
      <c r="K327" s="11" t="s">
        <v>1075</v>
      </c>
      <c r="L327" s="11" t="s">
        <v>1076</v>
      </c>
      <c r="M327" s="11" t="s">
        <v>71</v>
      </c>
    </row>
    <row r="328" s="70" customFormat="1" ht="20.4" spans="1:13">
      <c r="A328" s="20"/>
      <c r="B328" s="11" t="s">
        <v>982</v>
      </c>
      <c r="C328" s="11" t="s">
        <v>983</v>
      </c>
      <c r="D328" s="20" t="s">
        <v>1065</v>
      </c>
      <c r="E328" s="20" t="s">
        <v>1066</v>
      </c>
      <c r="F328" s="20" t="s">
        <v>1067</v>
      </c>
      <c r="G328" s="20" t="s">
        <v>1068</v>
      </c>
      <c r="H328" s="20" t="s">
        <v>1005</v>
      </c>
      <c r="I328" s="20" t="s">
        <v>1006</v>
      </c>
      <c r="J328" s="20" t="s">
        <v>37</v>
      </c>
      <c r="K328" s="11" t="s">
        <v>1077</v>
      </c>
      <c r="L328" s="11" t="s">
        <v>1078</v>
      </c>
      <c r="M328" s="11" t="s">
        <v>71</v>
      </c>
    </row>
    <row r="329" s="70" customFormat="1" ht="20.4" spans="1:13">
      <c r="A329" s="20"/>
      <c r="B329" s="11" t="s">
        <v>982</v>
      </c>
      <c r="C329" s="11" t="s">
        <v>983</v>
      </c>
      <c r="D329" s="20" t="s">
        <v>1065</v>
      </c>
      <c r="E329" s="20" t="s">
        <v>1066</v>
      </c>
      <c r="F329" s="20" t="s">
        <v>1067</v>
      </c>
      <c r="G329" s="20" t="s">
        <v>1068</v>
      </c>
      <c r="H329" s="20" t="s">
        <v>1005</v>
      </c>
      <c r="I329" s="20" t="s">
        <v>1006</v>
      </c>
      <c r="J329" s="20" t="s">
        <v>37</v>
      </c>
      <c r="K329" s="11" t="s">
        <v>1079</v>
      </c>
      <c r="L329" s="11" t="s">
        <v>1080</v>
      </c>
      <c r="M329" s="11" t="s">
        <v>71</v>
      </c>
    </row>
    <row r="330" s="70" customFormat="1" ht="20.4" spans="1:13">
      <c r="A330" s="20"/>
      <c r="B330" s="11" t="s">
        <v>982</v>
      </c>
      <c r="C330" s="11" t="s">
        <v>983</v>
      </c>
      <c r="D330" s="20" t="s">
        <v>1065</v>
      </c>
      <c r="E330" s="20" t="s">
        <v>1066</v>
      </c>
      <c r="F330" s="20" t="s">
        <v>1067</v>
      </c>
      <c r="G330" s="20" t="s">
        <v>1068</v>
      </c>
      <c r="H330" s="20" t="s">
        <v>1005</v>
      </c>
      <c r="I330" s="20" t="s">
        <v>1006</v>
      </c>
      <c r="J330" s="20" t="s">
        <v>37</v>
      </c>
      <c r="K330" s="11" t="s">
        <v>1081</v>
      </c>
      <c r="L330" s="11" t="s">
        <v>1082</v>
      </c>
      <c r="M330" s="11" t="s">
        <v>51</v>
      </c>
    </row>
    <row r="331" s="70" customFormat="1" ht="20.4" spans="1:13">
      <c r="A331" s="20"/>
      <c r="B331" s="11" t="s">
        <v>982</v>
      </c>
      <c r="C331" s="11" t="s">
        <v>983</v>
      </c>
      <c r="D331" s="20" t="s">
        <v>1065</v>
      </c>
      <c r="E331" s="20" t="s">
        <v>1066</v>
      </c>
      <c r="F331" s="20" t="s">
        <v>1067</v>
      </c>
      <c r="G331" s="20" t="s">
        <v>1068</v>
      </c>
      <c r="H331" s="20" t="s">
        <v>1005</v>
      </c>
      <c r="I331" s="20" t="s">
        <v>1006</v>
      </c>
      <c r="J331" s="20" t="s">
        <v>37</v>
      </c>
      <c r="K331" s="11" t="s">
        <v>1083</v>
      </c>
      <c r="L331" s="11" t="s">
        <v>1084</v>
      </c>
      <c r="M331" s="11" t="s">
        <v>71</v>
      </c>
    </row>
    <row r="332" s="70" customFormat="1" ht="20.4" spans="1:13">
      <c r="A332" s="20"/>
      <c r="B332" s="11" t="s">
        <v>982</v>
      </c>
      <c r="C332" s="11" t="s">
        <v>983</v>
      </c>
      <c r="D332" s="20" t="s">
        <v>1065</v>
      </c>
      <c r="E332" s="20" t="s">
        <v>1066</v>
      </c>
      <c r="F332" s="20" t="s">
        <v>1067</v>
      </c>
      <c r="G332" s="20" t="s">
        <v>1068</v>
      </c>
      <c r="H332" s="20" t="s">
        <v>1005</v>
      </c>
      <c r="I332" s="20" t="s">
        <v>1006</v>
      </c>
      <c r="J332" s="20" t="s">
        <v>37</v>
      </c>
      <c r="K332" s="11" t="s">
        <v>1085</v>
      </c>
      <c r="L332" s="11" t="s">
        <v>1086</v>
      </c>
      <c r="M332" s="11" t="s">
        <v>71</v>
      </c>
    </row>
    <row r="333" s="70" customFormat="1" ht="20.4" spans="1:13">
      <c r="A333" s="20"/>
      <c r="B333" s="11" t="s">
        <v>982</v>
      </c>
      <c r="C333" s="11" t="s">
        <v>983</v>
      </c>
      <c r="D333" s="20" t="s">
        <v>1065</v>
      </c>
      <c r="E333" s="20" t="s">
        <v>1066</v>
      </c>
      <c r="F333" s="20" t="s">
        <v>1067</v>
      </c>
      <c r="G333" s="20" t="s">
        <v>1068</v>
      </c>
      <c r="H333" s="20" t="s">
        <v>1005</v>
      </c>
      <c r="I333" s="20" t="s">
        <v>1006</v>
      </c>
      <c r="J333" s="20" t="s">
        <v>37</v>
      </c>
      <c r="K333" s="11" t="s">
        <v>1087</v>
      </c>
      <c r="L333" s="11" t="s">
        <v>1088</v>
      </c>
      <c r="M333" s="11" t="s">
        <v>71</v>
      </c>
    </row>
    <row r="334" s="70" customFormat="1" ht="20.4" spans="1:13">
      <c r="A334" s="20"/>
      <c r="B334" s="11" t="s">
        <v>982</v>
      </c>
      <c r="C334" s="11" t="s">
        <v>983</v>
      </c>
      <c r="D334" s="20" t="s">
        <v>1065</v>
      </c>
      <c r="E334" s="20" t="s">
        <v>1066</v>
      </c>
      <c r="F334" s="20" t="s">
        <v>1067</v>
      </c>
      <c r="G334" s="20" t="s">
        <v>1068</v>
      </c>
      <c r="H334" s="20" t="s">
        <v>1005</v>
      </c>
      <c r="I334" s="20" t="s">
        <v>1006</v>
      </c>
      <c r="J334" s="20" t="s">
        <v>37</v>
      </c>
      <c r="K334" s="11" t="s">
        <v>1089</v>
      </c>
      <c r="L334" s="11" t="s">
        <v>608</v>
      </c>
      <c r="M334" s="11" t="s">
        <v>71</v>
      </c>
    </row>
    <row r="335" s="70" customFormat="1" ht="20.4" spans="1:13">
      <c r="A335" s="20"/>
      <c r="B335" s="11" t="s">
        <v>982</v>
      </c>
      <c r="C335" s="11" t="s">
        <v>983</v>
      </c>
      <c r="D335" s="20" t="s">
        <v>1065</v>
      </c>
      <c r="E335" s="20" t="s">
        <v>1066</v>
      </c>
      <c r="F335" s="20" t="s">
        <v>1067</v>
      </c>
      <c r="G335" s="20" t="s">
        <v>1068</v>
      </c>
      <c r="H335" s="20" t="s">
        <v>1005</v>
      </c>
      <c r="I335" s="20" t="s">
        <v>1006</v>
      </c>
      <c r="J335" s="20" t="s">
        <v>37</v>
      </c>
      <c r="K335" s="11" t="s">
        <v>1090</v>
      </c>
      <c r="L335" s="11" t="s">
        <v>1091</v>
      </c>
      <c r="M335" s="11" t="s">
        <v>71</v>
      </c>
    </row>
    <row r="336" s="70" customFormat="1" ht="20.4" spans="1:13">
      <c r="A336" s="20"/>
      <c r="B336" s="11" t="s">
        <v>982</v>
      </c>
      <c r="C336" s="11" t="s">
        <v>983</v>
      </c>
      <c r="D336" s="20" t="s">
        <v>1065</v>
      </c>
      <c r="E336" s="20" t="s">
        <v>1066</v>
      </c>
      <c r="F336" s="20" t="s">
        <v>1067</v>
      </c>
      <c r="G336" s="20" t="s">
        <v>1068</v>
      </c>
      <c r="H336" s="20" t="s">
        <v>1005</v>
      </c>
      <c r="I336" s="20" t="s">
        <v>1006</v>
      </c>
      <c r="J336" s="20" t="s">
        <v>37</v>
      </c>
      <c r="K336" s="11" t="s">
        <v>1092</v>
      </c>
      <c r="L336" s="11" t="s">
        <v>1093</v>
      </c>
      <c r="M336" s="11" t="s">
        <v>71</v>
      </c>
    </row>
    <row r="337" s="70" customFormat="1" ht="20.4" spans="1:13">
      <c r="A337" s="21"/>
      <c r="B337" s="11" t="s">
        <v>982</v>
      </c>
      <c r="C337" s="11" t="s">
        <v>983</v>
      </c>
      <c r="D337" s="21" t="s">
        <v>1065</v>
      </c>
      <c r="E337" s="21" t="s">
        <v>1066</v>
      </c>
      <c r="F337" s="21" t="s">
        <v>1067</v>
      </c>
      <c r="G337" s="21" t="s">
        <v>1068</v>
      </c>
      <c r="H337" s="21" t="s">
        <v>1005</v>
      </c>
      <c r="I337" s="21" t="s">
        <v>1006</v>
      </c>
      <c r="J337" s="21" t="s">
        <v>37</v>
      </c>
      <c r="K337" s="11" t="s">
        <v>1094</v>
      </c>
      <c r="L337" s="11" t="s">
        <v>1095</v>
      </c>
      <c r="M337" s="11" t="s">
        <v>71</v>
      </c>
    </row>
    <row r="338" s="70" customFormat="1" ht="40.8" spans="1:13">
      <c r="A338" s="11" cm="1">
        <f t="array" ref="A338">_xlfn.SINGLE(IF(COUNTIFS(C$4:C338,C338,D$4:D338,D338)=1,MAX(A$2:A337)+1,_xlfn.XLOOKUP(1,(C$2:C337=C338)*(D$2:D337=D338),A$2:A337)))</f>
        <v>69</v>
      </c>
      <c r="B338" s="11" t="s">
        <v>982</v>
      </c>
      <c r="C338" s="11" t="s">
        <v>983</v>
      </c>
      <c r="D338" s="11" t="s">
        <v>1096</v>
      </c>
      <c r="E338" s="11" t="s">
        <v>1097</v>
      </c>
      <c r="F338" s="11" t="s">
        <v>1098</v>
      </c>
      <c r="G338" s="11" t="s">
        <v>25</v>
      </c>
      <c r="H338" s="19" t="s">
        <v>1005</v>
      </c>
      <c r="I338" s="19" t="s">
        <v>1006</v>
      </c>
      <c r="J338" s="19" t="s">
        <v>37</v>
      </c>
      <c r="K338" s="11" t="s">
        <v>1099</v>
      </c>
      <c r="L338" s="11" t="s">
        <v>1100</v>
      </c>
      <c r="M338" s="11" t="s">
        <v>533</v>
      </c>
    </row>
    <row r="339" s="70" customFormat="1" ht="20.4" spans="1:13">
      <c r="A339" s="11" cm="1">
        <f t="array" ref="A339">_xlfn.SINGLE(IF(COUNTIFS(C$4:C339,C339,D$4:D339,D339)=1,MAX(A$2:A338)+1,_xlfn.XLOOKUP(1,(C$2:C338=C339)*(D$2:D338=D339),A$2:A338)))</f>
        <v>70</v>
      </c>
      <c r="B339" s="11" t="s">
        <v>982</v>
      </c>
      <c r="C339" s="11" t="s">
        <v>983</v>
      </c>
      <c r="D339" s="11" t="s">
        <v>1101</v>
      </c>
      <c r="E339" s="11" t="s">
        <v>1046</v>
      </c>
      <c r="F339" s="11" t="s">
        <v>1047</v>
      </c>
      <c r="G339" s="11" t="s">
        <v>25</v>
      </c>
      <c r="H339" s="21"/>
      <c r="I339" s="21" t="s">
        <v>1006</v>
      </c>
      <c r="J339" s="21" t="s">
        <v>37</v>
      </c>
      <c r="K339" s="11" t="s">
        <v>1048</v>
      </c>
      <c r="L339" s="11" t="s">
        <v>1049</v>
      </c>
      <c r="M339" s="11" t="s">
        <v>80</v>
      </c>
    </row>
    <row r="340" s="70" customFormat="1" ht="40.8" spans="1:13">
      <c r="A340" s="11" cm="1">
        <f t="array" ref="A340">_xlfn.SINGLE(IF(COUNTIFS(C$4:C340,C340,D$4:D340,D340)=1,MAX(A$2:A339)+1,_xlfn.XLOOKUP(1,(C$2:C339=C340)*(D$2:D339=D340),A$2:A339)))</f>
        <v>71</v>
      </c>
      <c r="B340" s="11" t="s">
        <v>982</v>
      </c>
      <c r="C340" s="11" t="s">
        <v>983</v>
      </c>
      <c r="D340" s="11" t="s">
        <v>1102</v>
      </c>
      <c r="E340" s="11" t="s">
        <v>1003</v>
      </c>
      <c r="F340" s="11" t="s">
        <v>1004</v>
      </c>
      <c r="G340" s="11" t="s">
        <v>298</v>
      </c>
      <c r="H340" s="11" t="s">
        <v>1005</v>
      </c>
      <c r="I340" s="11" t="s">
        <v>1006</v>
      </c>
      <c r="J340" s="11" t="s">
        <v>37</v>
      </c>
      <c r="K340" s="11" t="s">
        <v>1007</v>
      </c>
      <c r="L340" s="11" t="s">
        <v>1004</v>
      </c>
      <c r="M340" s="11" t="s">
        <v>1008</v>
      </c>
    </row>
    <row r="341" s="70" customFormat="1" ht="61.2" spans="1:13">
      <c r="A341" s="11" cm="1">
        <f t="array" ref="A341">_xlfn.SINGLE(IF(COUNTIFS(C$4:C341,C341,D$4:D341,D341)=1,MAX(A$2:A340)+1,_xlfn.XLOOKUP(1,(C$2:C340=C341)*(D$2:D340=D341),A$2:A340)))</f>
        <v>72</v>
      </c>
      <c r="B341" s="11" t="s">
        <v>982</v>
      </c>
      <c r="C341" s="11" t="s">
        <v>983</v>
      </c>
      <c r="D341" s="11" t="s">
        <v>1103</v>
      </c>
      <c r="E341" s="11" t="s">
        <v>1104</v>
      </c>
      <c r="F341" s="11" t="s">
        <v>1105</v>
      </c>
      <c r="G341" s="11" t="s">
        <v>37</v>
      </c>
      <c r="H341" s="11" t="s">
        <v>1005</v>
      </c>
      <c r="I341" s="11" t="s">
        <v>1006</v>
      </c>
      <c r="J341" s="11" t="s">
        <v>37</v>
      </c>
      <c r="K341" s="11" t="s">
        <v>1106</v>
      </c>
      <c r="L341" s="11" t="s">
        <v>1105</v>
      </c>
      <c r="M341" s="11" t="s">
        <v>1107</v>
      </c>
    </row>
    <row r="342" s="70" customFormat="1" ht="61.2" spans="1:13">
      <c r="A342" s="11" cm="1">
        <f t="array" ref="A342">_xlfn.SINGLE(IF(COUNTIFS(C$4:C342,C342,D$4:D342,D342)=1,MAX(A$2:A341)+1,_xlfn.XLOOKUP(1,(C$2:C341=C342)*(D$2:D341=D342),A$2:A341)))</f>
        <v>73</v>
      </c>
      <c r="B342" s="11" t="s">
        <v>982</v>
      </c>
      <c r="C342" s="11" t="s">
        <v>983</v>
      </c>
      <c r="D342" s="11" t="s">
        <v>1108</v>
      </c>
      <c r="E342" s="11" t="s">
        <v>1021</v>
      </c>
      <c r="F342" s="11" t="s">
        <v>1022</v>
      </c>
      <c r="G342" s="11" t="s">
        <v>996</v>
      </c>
      <c r="H342" s="11" t="s">
        <v>1005</v>
      </c>
      <c r="I342" s="11" t="s">
        <v>1006</v>
      </c>
      <c r="J342" s="11" t="s">
        <v>37</v>
      </c>
      <c r="K342" s="11" t="s">
        <v>1109</v>
      </c>
      <c r="L342" s="11" t="s">
        <v>1110</v>
      </c>
      <c r="M342" s="11" t="s">
        <v>1111</v>
      </c>
    </row>
    <row r="343" s="70" customFormat="1" ht="40.8" spans="1:13">
      <c r="A343" s="11" cm="1">
        <f t="array" ref="A343">_xlfn.SINGLE(IF(COUNTIFS(C$4:C343,C343,D$4:D343,D343)=1,MAX(A$2:A342)+1,_xlfn.XLOOKUP(1,(C$2:C342=C343)*(D$2:D342=D343),A$2:A342)))</f>
        <v>74</v>
      </c>
      <c r="B343" s="11" t="s">
        <v>982</v>
      </c>
      <c r="C343" s="11" t="s">
        <v>983</v>
      </c>
      <c r="D343" s="11" t="s">
        <v>1112</v>
      </c>
      <c r="E343" s="11" t="s">
        <v>1097</v>
      </c>
      <c r="F343" s="11" t="s">
        <v>1098</v>
      </c>
      <c r="G343" s="11" t="s">
        <v>25</v>
      </c>
      <c r="H343" s="11" t="s">
        <v>1005</v>
      </c>
      <c r="I343" s="11" t="s">
        <v>1006</v>
      </c>
      <c r="J343" s="11" t="s">
        <v>37</v>
      </c>
      <c r="K343" s="11" t="s">
        <v>1099</v>
      </c>
      <c r="L343" s="11" t="s">
        <v>1100</v>
      </c>
      <c r="M343" s="11" t="s">
        <v>533</v>
      </c>
    </row>
    <row r="344" s="70" customFormat="1" ht="40.8" spans="1:13">
      <c r="A344" s="11" cm="1">
        <f t="array" ref="A344">_xlfn.SINGLE(IF(COUNTIFS(C$4:C344,C344,D$4:D344,D344)=1,MAX(A$2:A343)+1,_xlfn.XLOOKUP(1,(C$2:C343=C344)*(D$2:D343=D344),A$2:A343)))</f>
        <v>75</v>
      </c>
      <c r="B344" s="11" t="s">
        <v>982</v>
      </c>
      <c r="C344" s="11" t="s">
        <v>983</v>
      </c>
      <c r="D344" s="11" t="s">
        <v>1113</v>
      </c>
      <c r="E344" s="11" t="s">
        <v>1003</v>
      </c>
      <c r="F344" s="11" t="s">
        <v>1004</v>
      </c>
      <c r="G344" s="11" t="s">
        <v>298</v>
      </c>
      <c r="H344" s="11" t="s">
        <v>1005</v>
      </c>
      <c r="I344" s="11" t="s">
        <v>1006</v>
      </c>
      <c r="J344" s="11" t="s">
        <v>37</v>
      </c>
      <c r="K344" s="11" t="s">
        <v>1007</v>
      </c>
      <c r="L344" s="11" t="s">
        <v>1004</v>
      </c>
      <c r="M344" s="11" t="s">
        <v>1008</v>
      </c>
    </row>
    <row r="345" s="70" customFormat="1" ht="81.6" spans="1:13">
      <c r="A345" s="11" cm="1">
        <f t="array" ref="A345">_xlfn.SINGLE(IF(COUNTIFS(C$4:C345,C345,D$4:D345,D345)=1,MAX(A$2:A344)+1,_xlfn.XLOOKUP(1,(C$2:C344=C345)*(D$2:D344=D345),A$2:A344)))</f>
        <v>76</v>
      </c>
      <c r="B345" s="11" t="s">
        <v>982</v>
      </c>
      <c r="C345" s="11" t="s">
        <v>983</v>
      </c>
      <c r="D345" s="11" t="s">
        <v>1114</v>
      </c>
      <c r="E345" s="11" t="s">
        <v>1115</v>
      </c>
      <c r="F345" s="11" t="s">
        <v>1011</v>
      </c>
      <c r="G345" s="11" t="s">
        <v>1116</v>
      </c>
      <c r="H345" s="11" t="s">
        <v>1005</v>
      </c>
      <c r="I345" s="11" t="s">
        <v>1006</v>
      </c>
      <c r="J345" s="11" t="s">
        <v>37</v>
      </c>
      <c r="K345" s="11" t="s">
        <v>1013</v>
      </c>
      <c r="L345" s="11" t="s">
        <v>1011</v>
      </c>
      <c r="M345" s="11" t="s">
        <v>1014</v>
      </c>
    </row>
    <row r="346" s="70" customFormat="1" ht="40.8" spans="1:13">
      <c r="A346" s="11" cm="1">
        <f t="array" ref="A346">_xlfn.SINGLE(IF(COUNTIFS(C$4:C346,C346,D$4:D346,D346)=1,MAX(A$2:A345)+1,_xlfn.XLOOKUP(1,(C$2:C345=C346)*(D$2:D345=D346),A$2:A345)))</f>
        <v>77</v>
      </c>
      <c r="B346" s="11" t="s">
        <v>982</v>
      </c>
      <c r="C346" s="11" t="s">
        <v>983</v>
      </c>
      <c r="D346" s="11" t="s">
        <v>1117</v>
      </c>
      <c r="E346" s="11" t="s">
        <v>1016</v>
      </c>
      <c r="F346" s="11" t="s">
        <v>1017</v>
      </c>
      <c r="G346" s="11" t="s">
        <v>1012</v>
      </c>
      <c r="H346" s="11" t="s">
        <v>1005</v>
      </c>
      <c r="I346" s="11" t="s">
        <v>1006</v>
      </c>
      <c r="J346" s="11" t="s">
        <v>37</v>
      </c>
      <c r="K346" s="11" t="s">
        <v>1018</v>
      </c>
      <c r="L346" s="11" t="s">
        <v>1017</v>
      </c>
      <c r="M346" s="11" t="s">
        <v>1019</v>
      </c>
    </row>
    <row r="347" s="70" customFormat="1" ht="40.8" spans="1:13">
      <c r="A347" s="11" cm="1">
        <f t="array" ref="A347">_xlfn.SINGLE(IF(COUNTIFS(C$4:C347,C347,D$4:D347,D347)=1,MAX(A$2:A346)+1,_xlfn.XLOOKUP(1,(C$2:C346=C347)*(D$2:D346=D347),A$2:A346)))</f>
        <v>78</v>
      </c>
      <c r="B347" s="11" t="s">
        <v>982</v>
      </c>
      <c r="C347" s="11" t="s">
        <v>983</v>
      </c>
      <c r="D347" s="11" t="s">
        <v>1118</v>
      </c>
      <c r="E347" s="11" t="s">
        <v>1097</v>
      </c>
      <c r="F347" s="11" t="s">
        <v>1098</v>
      </c>
      <c r="G347" s="11" t="s">
        <v>25</v>
      </c>
      <c r="H347" s="11" t="s">
        <v>1005</v>
      </c>
      <c r="I347" s="11" t="s">
        <v>1006</v>
      </c>
      <c r="J347" s="11" t="s">
        <v>37</v>
      </c>
      <c r="K347" s="11" t="s">
        <v>1099</v>
      </c>
      <c r="L347" s="11" t="s">
        <v>1100</v>
      </c>
      <c r="M347" s="11" t="s">
        <v>533</v>
      </c>
    </row>
    <row r="348" s="70" customFormat="1" ht="81.6" spans="1:13">
      <c r="A348" s="11" cm="1">
        <f t="array" ref="A348">_xlfn.SINGLE(IF(COUNTIFS(C$4:C348,C348,D$4:D348,D348)=1,MAX(A$2:A347)+1,_xlfn.XLOOKUP(1,(C$2:C347=C348)*(D$2:D347=D348),A$2:A347)))</f>
        <v>79</v>
      </c>
      <c r="B348" s="11" t="s">
        <v>982</v>
      </c>
      <c r="C348" s="11" t="s">
        <v>983</v>
      </c>
      <c r="D348" s="11" t="s">
        <v>1119</v>
      </c>
      <c r="E348" s="11" t="s">
        <v>1021</v>
      </c>
      <c r="F348" s="11" t="s">
        <v>1022</v>
      </c>
      <c r="G348" s="11" t="s">
        <v>996</v>
      </c>
      <c r="H348" s="11" t="s">
        <v>1005</v>
      </c>
      <c r="I348" s="11" t="s">
        <v>1006</v>
      </c>
      <c r="J348" s="11" t="s">
        <v>37</v>
      </c>
      <c r="K348" s="11" t="s">
        <v>1120</v>
      </c>
      <c r="L348" s="11" t="s">
        <v>1022</v>
      </c>
      <c r="M348" s="11" t="s">
        <v>1121</v>
      </c>
    </row>
    <row r="349" s="70" customFormat="1" ht="40.8" spans="1:13">
      <c r="A349" s="11" cm="1">
        <f t="array" ref="A349">_xlfn.SINGLE(IF(COUNTIFS(C$4:C349,C349,D$4:D349,D349)=1,MAX(A$2:A348)+1,_xlfn.XLOOKUP(1,(C$2:C348=C349)*(D$2:D348=D349),A$2:A348)))</f>
        <v>80</v>
      </c>
      <c r="B349" s="11" t="s">
        <v>982</v>
      </c>
      <c r="C349" s="11" t="s">
        <v>983</v>
      </c>
      <c r="D349" s="11" t="s">
        <v>1122</v>
      </c>
      <c r="E349" s="11" t="s">
        <v>1025</v>
      </c>
      <c r="F349" s="11" t="s">
        <v>1026</v>
      </c>
      <c r="G349" s="11" t="s">
        <v>48</v>
      </c>
      <c r="H349" s="11" t="s">
        <v>1005</v>
      </c>
      <c r="I349" s="11" t="s">
        <v>1006</v>
      </c>
      <c r="J349" s="11" t="s">
        <v>37</v>
      </c>
      <c r="K349" s="11" t="s">
        <v>1027</v>
      </c>
      <c r="L349" s="11" t="s">
        <v>1028</v>
      </c>
      <c r="M349" s="11" t="s">
        <v>533</v>
      </c>
    </row>
    <row r="350" s="70" customFormat="1" ht="40.8" spans="1:13">
      <c r="A350" s="11" cm="1">
        <f t="array" ref="A350">_xlfn.SINGLE(IF(COUNTIFS(C$4:C350,C350,D$4:D350,D350)=1,MAX(A$2:A349)+1,_xlfn.XLOOKUP(1,(C$2:C349=C350)*(D$2:D349=D350),A$2:A349)))</f>
        <v>81</v>
      </c>
      <c r="B350" s="11" t="s">
        <v>982</v>
      </c>
      <c r="C350" s="11" t="s">
        <v>983</v>
      </c>
      <c r="D350" s="11" t="s">
        <v>1123</v>
      </c>
      <c r="E350" s="11" t="s">
        <v>1124</v>
      </c>
      <c r="F350" s="11" t="s">
        <v>1125</v>
      </c>
      <c r="G350" s="11" t="s">
        <v>25</v>
      </c>
      <c r="H350" s="11" t="s">
        <v>1126</v>
      </c>
      <c r="I350" s="11" t="s">
        <v>1127</v>
      </c>
      <c r="J350" s="11" t="s">
        <v>533</v>
      </c>
      <c r="K350" s="11" t="s">
        <v>1128</v>
      </c>
      <c r="L350" s="11" t="s">
        <v>1125</v>
      </c>
      <c r="M350" s="11" t="s">
        <v>80</v>
      </c>
    </row>
    <row r="351" s="70" customFormat="1" ht="40.8" spans="1:13">
      <c r="A351" s="11" cm="1">
        <f t="array" ref="A351">_xlfn.SINGLE(IF(COUNTIFS(C$4:C351,C351,D$4:D351,D351)=1,MAX(A$2:A350)+1,_xlfn.XLOOKUP(1,(C$2:C350=C351)*(D$2:D350=D351),A$2:A350)))</f>
        <v>82</v>
      </c>
      <c r="B351" s="11" t="s">
        <v>982</v>
      </c>
      <c r="C351" s="11" t="s">
        <v>983</v>
      </c>
      <c r="D351" s="11" t="s">
        <v>1129</v>
      </c>
      <c r="E351" s="11" t="s">
        <v>1130</v>
      </c>
      <c r="F351" s="11" t="s">
        <v>1131</v>
      </c>
      <c r="G351" s="11" t="s">
        <v>25</v>
      </c>
      <c r="H351" s="11" t="s">
        <v>1005</v>
      </c>
      <c r="I351" s="11" t="s">
        <v>1006</v>
      </c>
      <c r="J351" s="11" t="s">
        <v>37</v>
      </c>
      <c r="K351" s="11" t="s">
        <v>1132</v>
      </c>
      <c r="L351" s="11" t="s">
        <v>1131</v>
      </c>
      <c r="M351" s="11" t="s">
        <v>80</v>
      </c>
    </row>
    <row r="352" s="70" customFormat="1" ht="20.4" spans="1:13">
      <c r="A352" s="19" cm="1">
        <f t="array" ref="A352">_xlfn.SINGLE(IF(COUNTIFS(C$4:C352,C352,D$4:D352,D352)=1,MAX(A$2:A351)+1,_xlfn.XLOOKUP(1,(C$2:C351=C352)*(D$2:D351=D352),A$2:A351)))</f>
        <v>83</v>
      </c>
      <c r="B352" s="11" t="s">
        <v>982</v>
      </c>
      <c r="C352" s="11" t="s">
        <v>983</v>
      </c>
      <c r="D352" s="19" t="s">
        <v>1133</v>
      </c>
      <c r="E352" s="19" t="s">
        <v>1051</v>
      </c>
      <c r="F352" s="19" t="s">
        <v>1052</v>
      </c>
      <c r="G352" s="19" t="s">
        <v>25</v>
      </c>
      <c r="H352" s="19" t="s">
        <v>1005</v>
      </c>
      <c r="I352" s="19" t="s">
        <v>1006</v>
      </c>
      <c r="J352" s="19" t="s">
        <v>37</v>
      </c>
      <c r="K352" s="11" t="s">
        <v>1134</v>
      </c>
      <c r="L352" s="11" t="s">
        <v>1135</v>
      </c>
      <c r="M352" s="11" t="s">
        <v>71</v>
      </c>
    </row>
    <row r="353" s="70" customFormat="1" ht="20.4" spans="1:13">
      <c r="A353" s="20"/>
      <c r="B353" s="11" t="s">
        <v>982</v>
      </c>
      <c r="C353" s="11" t="s">
        <v>983</v>
      </c>
      <c r="D353" s="20" t="s">
        <v>1133</v>
      </c>
      <c r="E353" s="20" t="s">
        <v>1051</v>
      </c>
      <c r="F353" s="20" t="s">
        <v>1052</v>
      </c>
      <c r="G353" s="20" t="s">
        <v>25</v>
      </c>
      <c r="H353" s="20" t="s">
        <v>1005</v>
      </c>
      <c r="I353" s="20" t="s">
        <v>1006</v>
      </c>
      <c r="J353" s="20" t="s">
        <v>37</v>
      </c>
      <c r="K353" s="11" t="s">
        <v>1136</v>
      </c>
      <c r="L353" s="11" t="s">
        <v>1137</v>
      </c>
      <c r="M353" s="11" t="s">
        <v>71</v>
      </c>
    </row>
    <row r="354" s="70" customFormat="1" ht="20.4" spans="1:13">
      <c r="A354" s="20"/>
      <c r="B354" s="11" t="s">
        <v>982</v>
      </c>
      <c r="C354" s="11" t="s">
        <v>983</v>
      </c>
      <c r="D354" s="20" t="s">
        <v>1133</v>
      </c>
      <c r="E354" s="20" t="s">
        <v>1051</v>
      </c>
      <c r="F354" s="20" t="s">
        <v>1052</v>
      </c>
      <c r="G354" s="20" t="s">
        <v>25</v>
      </c>
      <c r="H354" s="20" t="s">
        <v>1005</v>
      </c>
      <c r="I354" s="20" t="s">
        <v>1006</v>
      </c>
      <c r="J354" s="20" t="s">
        <v>37</v>
      </c>
      <c r="K354" s="11" t="s">
        <v>1138</v>
      </c>
      <c r="L354" s="11" t="s">
        <v>1139</v>
      </c>
      <c r="M354" s="11" t="s">
        <v>71</v>
      </c>
    </row>
    <row r="355" s="70" customFormat="1" ht="20.4" spans="1:13">
      <c r="A355" s="20"/>
      <c r="B355" s="11" t="s">
        <v>982</v>
      </c>
      <c r="C355" s="11" t="s">
        <v>983</v>
      </c>
      <c r="D355" s="20" t="s">
        <v>1133</v>
      </c>
      <c r="E355" s="20" t="s">
        <v>1051</v>
      </c>
      <c r="F355" s="20" t="s">
        <v>1052</v>
      </c>
      <c r="G355" s="20" t="s">
        <v>25</v>
      </c>
      <c r="H355" s="20" t="s">
        <v>1005</v>
      </c>
      <c r="I355" s="20" t="s">
        <v>1006</v>
      </c>
      <c r="J355" s="20" t="s">
        <v>37</v>
      </c>
      <c r="K355" s="11" t="s">
        <v>1140</v>
      </c>
      <c r="L355" s="11" t="s">
        <v>1141</v>
      </c>
      <c r="M355" s="11" t="s">
        <v>71</v>
      </c>
    </row>
    <row r="356" s="70" customFormat="1" ht="20.4" spans="1:13">
      <c r="A356" s="20"/>
      <c r="B356" s="11" t="s">
        <v>982</v>
      </c>
      <c r="C356" s="11" t="s">
        <v>983</v>
      </c>
      <c r="D356" s="20" t="s">
        <v>1133</v>
      </c>
      <c r="E356" s="20" t="s">
        <v>1051</v>
      </c>
      <c r="F356" s="20" t="s">
        <v>1052</v>
      </c>
      <c r="G356" s="20" t="s">
        <v>25</v>
      </c>
      <c r="H356" s="20" t="s">
        <v>1005</v>
      </c>
      <c r="I356" s="20" t="s">
        <v>1006</v>
      </c>
      <c r="J356" s="20" t="s">
        <v>37</v>
      </c>
      <c r="K356" s="11" t="s">
        <v>1142</v>
      </c>
      <c r="L356" s="11" t="s">
        <v>1143</v>
      </c>
      <c r="M356" s="11" t="s">
        <v>71</v>
      </c>
    </row>
    <row r="357" s="70" customFormat="1" ht="20.4" spans="1:13">
      <c r="A357" s="20"/>
      <c r="B357" s="11" t="s">
        <v>982</v>
      </c>
      <c r="C357" s="11" t="s">
        <v>983</v>
      </c>
      <c r="D357" s="20" t="s">
        <v>1133</v>
      </c>
      <c r="E357" s="20" t="s">
        <v>1051</v>
      </c>
      <c r="F357" s="20" t="s">
        <v>1052</v>
      </c>
      <c r="G357" s="20" t="s">
        <v>25</v>
      </c>
      <c r="H357" s="20" t="s">
        <v>1005</v>
      </c>
      <c r="I357" s="20" t="s">
        <v>1006</v>
      </c>
      <c r="J357" s="20" t="s">
        <v>37</v>
      </c>
      <c r="K357" s="11" t="s">
        <v>1144</v>
      </c>
      <c r="L357" s="11" t="s">
        <v>1145</v>
      </c>
      <c r="M357" s="11" t="s">
        <v>71</v>
      </c>
    </row>
    <row r="358" s="70" customFormat="1" ht="20.4" spans="1:13">
      <c r="A358" s="20"/>
      <c r="B358" s="11" t="s">
        <v>982</v>
      </c>
      <c r="C358" s="11" t="s">
        <v>983</v>
      </c>
      <c r="D358" s="20" t="s">
        <v>1133</v>
      </c>
      <c r="E358" s="20" t="s">
        <v>1051</v>
      </c>
      <c r="F358" s="20" t="s">
        <v>1052</v>
      </c>
      <c r="G358" s="20" t="s">
        <v>25</v>
      </c>
      <c r="H358" s="20" t="s">
        <v>1005</v>
      </c>
      <c r="I358" s="20" t="s">
        <v>1006</v>
      </c>
      <c r="J358" s="20" t="s">
        <v>37</v>
      </c>
      <c r="K358" s="11" t="s">
        <v>1146</v>
      </c>
      <c r="L358" s="11" t="s">
        <v>1147</v>
      </c>
      <c r="M358" s="11" t="s">
        <v>71</v>
      </c>
    </row>
    <row r="359" s="70" customFormat="1" ht="20.4" spans="1:13">
      <c r="A359" s="20"/>
      <c r="B359" s="11" t="s">
        <v>982</v>
      </c>
      <c r="C359" s="11" t="s">
        <v>983</v>
      </c>
      <c r="D359" s="20" t="s">
        <v>1133</v>
      </c>
      <c r="E359" s="20" t="s">
        <v>1051</v>
      </c>
      <c r="F359" s="20" t="s">
        <v>1052</v>
      </c>
      <c r="G359" s="20" t="s">
        <v>25</v>
      </c>
      <c r="H359" s="20" t="s">
        <v>1005</v>
      </c>
      <c r="I359" s="20" t="s">
        <v>1006</v>
      </c>
      <c r="J359" s="20" t="s">
        <v>37</v>
      </c>
      <c r="K359" s="11" t="s">
        <v>1148</v>
      </c>
      <c r="L359" s="11" t="s">
        <v>1149</v>
      </c>
      <c r="M359" s="11" t="s">
        <v>71</v>
      </c>
    </row>
    <row r="360" s="70" customFormat="1" ht="20.4" spans="1:13">
      <c r="A360" s="20"/>
      <c r="B360" s="11" t="s">
        <v>982</v>
      </c>
      <c r="C360" s="11" t="s">
        <v>983</v>
      </c>
      <c r="D360" s="20" t="s">
        <v>1133</v>
      </c>
      <c r="E360" s="20" t="s">
        <v>1051</v>
      </c>
      <c r="F360" s="20" t="s">
        <v>1052</v>
      </c>
      <c r="G360" s="20" t="s">
        <v>25</v>
      </c>
      <c r="H360" s="20" t="s">
        <v>1005</v>
      </c>
      <c r="I360" s="20" t="s">
        <v>1006</v>
      </c>
      <c r="J360" s="20" t="s">
        <v>37</v>
      </c>
      <c r="K360" s="11" t="s">
        <v>1150</v>
      </c>
      <c r="L360" s="11" t="s">
        <v>1151</v>
      </c>
      <c r="M360" s="11" t="s">
        <v>71</v>
      </c>
    </row>
    <row r="361" s="70" customFormat="1" ht="20.4" spans="1:13">
      <c r="A361" s="20"/>
      <c r="B361" s="11" t="s">
        <v>982</v>
      </c>
      <c r="C361" s="11" t="s">
        <v>983</v>
      </c>
      <c r="D361" s="20" t="s">
        <v>1133</v>
      </c>
      <c r="E361" s="20" t="s">
        <v>1051</v>
      </c>
      <c r="F361" s="20" t="s">
        <v>1052</v>
      </c>
      <c r="G361" s="20" t="s">
        <v>25</v>
      </c>
      <c r="H361" s="20" t="s">
        <v>1005</v>
      </c>
      <c r="I361" s="20" t="s">
        <v>1006</v>
      </c>
      <c r="J361" s="20" t="s">
        <v>37</v>
      </c>
      <c r="K361" s="11" t="s">
        <v>1152</v>
      </c>
      <c r="L361" s="11" t="s">
        <v>1153</v>
      </c>
      <c r="M361" s="11" t="s">
        <v>71</v>
      </c>
    </row>
    <row r="362" s="70" customFormat="1" ht="20.4" spans="1:13">
      <c r="A362" s="20"/>
      <c r="B362" s="11" t="s">
        <v>982</v>
      </c>
      <c r="C362" s="11" t="s">
        <v>983</v>
      </c>
      <c r="D362" s="20" t="s">
        <v>1133</v>
      </c>
      <c r="E362" s="20" t="s">
        <v>1051</v>
      </c>
      <c r="F362" s="20" t="s">
        <v>1052</v>
      </c>
      <c r="G362" s="20" t="s">
        <v>25</v>
      </c>
      <c r="H362" s="20" t="s">
        <v>1005</v>
      </c>
      <c r="I362" s="20" t="s">
        <v>1006</v>
      </c>
      <c r="J362" s="20" t="s">
        <v>37</v>
      </c>
      <c r="K362" s="11" t="s">
        <v>1154</v>
      </c>
      <c r="L362" s="11" t="s">
        <v>1155</v>
      </c>
      <c r="M362" s="11" t="s">
        <v>71</v>
      </c>
    </row>
    <row r="363" s="70" customFormat="1" ht="20.4" spans="1:13">
      <c r="A363" s="20"/>
      <c r="B363" s="11" t="s">
        <v>982</v>
      </c>
      <c r="C363" s="11" t="s">
        <v>983</v>
      </c>
      <c r="D363" s="20" t="s">
        <v>1133</v>
      </c>
      <c r="E363" s="20" t="s">
        <v>1051</v>
      </c>
      <c r="F363" s="20" t="s">
        <v>1052</v>
      </c>
      <c r="G363" s="20" t="s">
        <v>25</v>
      </c>
      <c r="H363" s="20" t="s">
        <v>1005</v>
      </c>
      <c r="I363" s="20" t="s">
        <v>1006</v>
      </c>
      <c r="J363" s="20" t="s">
        <v>37</v>
      </c>
      <c r="K363" s="11" t="s">
        <v>1156</v>
      </c>
      <c r="L363" s="11" t="s">
        <v>1157</v>
      </c>
      <c r="M363" s="11" t="s">
        <v>71</v>
      </c>
    </row>
    <row r="364" s="70" customFormat="1" ht="20.4" spans="1:13">
      <c r="A364" s="20"/>
      <c r="B364" s="11" t="s">
        <v>982</v>
      </c>
      <c r="C364" s="11" t="s">
        <v>983</v>
      </c>
      <c r="D364" s="20" t="s">
        <v>1133</v>
      </c>
      <c r="E364" s="20" t="s">
        <v>1051</v>
      </c>
      <c r="F364" s="20" t="s">
        <v>1052</v>
      </c>
      <c r="G364" s="20" t="s">
        <v>25</v>
      </c>
      <c r="H364" s="20" t="s">
        <v>1005</v>
      </c>
      <c r="I364" s="20" t="s">
        <v>1006</v>
      </c>
      <c r="J364" s="20" t="s">
        <v>37</v>
      </c>
      <c r="K364" s="11" t="s">
        <v>1158</v>
      </c>
      <c r="L364" s="11" t="s">
        <v>1159</v>
      </c>
      <c r="M364" s="11" t="s">
        <v>71</v>
      </c>
    </row>
    <row r="365" s="70" customFormat="1" ht="20.4" spans="1:13">
      <c r="A365" s="20"/>
      <c r="B365" s="11" t="s">
        <v>982</v>
      </c>
      <c r="C365" s="11" t="s">
        <v>983</v>
      </c>
      <c r="D365" s="20" t="s">
        <v>1133</v>
      </c>
      <c r="E365" s="20" t="s">
        <v>1051</v>
      </c>
      <c r="F365" s="20" t="s">
        <v>1052</v>
      </c>
      <c r="G365" s="20" t="s">
        <v>25</v>
      </c>
      <c r="H365" s="20" t="s">
        <v>1005</v>
      </c>
      <c r="I365" s="20" t="s">
        <v>1006</v>
      </c>
      <c r="J365" s="20" t="s">
        <v>37</v>
      </c>
      <c r="K365" s="11" t="s">
        <v>1055</v>
      </c>
      <c r="L365" s="11" t="s">
        <v>1056</v>
      </c>
      <c r="M365" s="11" t="s">
        <v>71</v>
      </c>
    </row>
    <row r="366" s="70" customFormat="1" ht="20.4" spans="1:13">
      <c r="A366" s="20"/>
      <c r="B366" s="11" t="s">
        <v>982</v>
      </c>
      <c r="C366" s="11" t="s">
        <v>983</v>
      </c>
      <c r="D366" s="20" t="s">
        <v>1133</v>
      </c>
      <c r="E366" s="20" t="s">
        <v>1051</v>
      </c>
      <c r="F366" s="20" t="s">
        <v>1052</v>
      </c>
      <c r="G366" s="20" t="s">
        <v>25</v>
      </c>
      <c r="H366" s="20" t="s">
        <v>1005</v>
      </c>
      <c r="I366" s="20" t="s">
        <v>1006</v>
      </c>
      <c r="J366" s="20" t="s">
        <v>37</v>
      </c>
      <c r="K366" s="11" t="s">
        <v>1160</v>
      </c>
      <c r="L366" s="11" t="s">
        <v>1161</v>
      </c>
      <c r="M366" s="11" t="s">
        <v>71</v>
      </c>
    </row>
    <row r="367" s="70" customFormat="1" ht="20.4" spans="1:13">
      <c r="A367" s="20"/>
      <c r="B367" s="11" t="s">
        <v>982</v>
      </c>
      <c r="C367" s="11" t="s">
        <v>983</v>
      </c>
      <c r="D367" s="20" t="s">
        <v>1133</v>
      </c>
      <c r="E367" s="20" t="s">
        <v>1051</v>
      </c>
      <c r="F367" s="20" t="s">
        <v>1052</v>
      </c>
      <c r="G367" s="20" t="s">
        <v>25</v>
      </c>
      <c r="H367" s="20" t="s">
        <v>1005</v>
      </c>
      <c r="I367" s="20" t="s">
        <v>1006</v>
      </c>
      <c r="J367" s="20" t="s">
        <v>37</v>
      </c>
      <c r="K367" s="11" t="s">
        <v>1162</v>
      </c>
      <c r="L367" s="11" t="s">
        <v>1163</v>
      </c>
      <c r="M367" s="11" t="s">
        <v>71</v>
      </c>
    </row>
    <row r="368" s="70" customFormat="1" ht="20.4" spans="1:13">
      <c r="A368" s="20"/>
      <c r="B368" s="11" t="s">
        <v>982</v>
      </c>
      <c r="C368" s="11" t="s">
        <v>983</v>
      </c>
      <c r="D368" s="20" t="s">
        <v>1133</v>
      </c>
      <c r="E368" s="20" t="s">
        <v>1051</v>
      </c>
      <c r="F368" s="20" t="s">
        <v>1052</v>
      </c>
      <c r="G368" s="20" t="s">
        <v>25</v>
      </c>
      <c r="H368" s="20" t="s">
        <v>1005</v>
      </c>
      <c r="I368" s="20" t="s">
        <v>1006</v>
      </c>
      <c r="J368" s="20" t="s">
        <v>37</v>
      </c>
      <c r="K368" s="11" t="s">
        <v>1164</v>
      </c>
      <c r="L368" s="11" t="s">
        <v>1165</v>
      </c>
      <c r="M368" s="11" t="s">
        <v>71</v>
      </c>
    </row>
    <row r="369" s="70" customFormat="1" ht="20.4" spans="1:13">
      <c r="A369" s="20"/>
      <c r="B369" s="11" t="s">
        <v>982</v>
      </c>
      <c r="C369" s="11" t="s">
        <v>983</v>
      </c>
      <c r="D369" s="20" t="s">
        <v>1133</v>
      </c>
      <c r="E369" s="20" t="s">
        <v>1051</v>
      </c>
      <c r="F369" s="20" t="s">
        <v>1052</v>
      </c>
      <c r="G369" s="20" t="s">
        <v>25</v>
      </c>
      <c r="H369" s="20" t="s">
        <v>1005</v>
      </c>
      <c r="I369" s="20" t="s">
        <v>1006</v>
      </c>
      <c r="J369" s="20" t="s">
        <v>37</v>
      </c>
      <c r="K369" s="11" t="s">
        <v>1166</v>
      </c>
      <c r="L369" s="11" t="s">
        <v>1167</v>
      </c>
      <c r="M369" s="11" t="s">
        <v>71</v>
      </c>
    </row>
    <row r="370" s="70" customFormat="1" ht="20.4" spans="1:13">
      <c r="A370" s="20"/>
      <c r="B370" s="11" t="s">
        <v>982</v>
      </c>
      <c r="C370" s="11" t="s">
        <v>983</v>
      </c>
      <c r="D370" s="20" t="s">
        <v>1133</v>
      </c>
      <c r="E370" s="20" t="s">
        <v>1051</v>
      </c>
      <c r="F370" s="20" t="s">
        <v>1052</v>
      </c>
      <c r="G370" s="20" t="s">
        <v>25</v>
      </c>
      <c r="H370" s="20" t="s">
        <v>1005</v>
      </c>
      <c r="I370" s="20" t="s">
        <v>1006</v>
      </c>
      <c r="J370" s="20" t="s">
        <v>37</v>
      </c>
      <c r="K370" s="11" t="s">
        <v>1168</v>
      </c>
      <c r="L370" s="11" t="s">
        <v>1169</v>
      </c>
      <c r="M370" s="11" t="s">
        <v>71</v>
      </c>
    </row>
    <row r="371" s="70" customFormat="1" ht="20.4" spans="1:13">
      <c r="A371" s="20"/>
      <c r="B371" s="11" t="s">
        <v>982</v>
      </c>
      <c r="C371" s="11" t="s">
        <v>983</v>
      </c>
      <c r="D371" s="20" t="s">
        <v>1133</v>
      </c>
      <c r="E371" s="20" t="s">
        <v>1051</v>
      </c>
      <c r="F371" s="20" t="s">
        <v>1052</v>
      </c>
      <c r="G371" s="20" t="s">
        <v>25</v>
      </c>
      <c r="H371" s="20" t="s">
        <v>1005</v>
      </c>
      <c r="I371" s="20" t="s">
        <v>1006</v>
      </c>
      <c r="J371" s="20" t="s">
        <v>37</v>
      </c>
      <c r="K371" s="11" t="s">
        <v>1170</v>
      </c>
      <c r="L371" s="11" t="s">
        <v>1171</v>
      </c>
      <c r="M371" s="11" t="s">
        <v>71</v>
      </c>
    </row>
    <row r="372" s="70" customFormat="1" ht="20.4" spans="1:13">
      <c r="A372" s="20"/>
      <c r="B372" s="11" t="s">
        <v>982</v>
      </c>
      <c r="C372" s="11" t="s">
        <v>983</v>
      </c>
      <c r="D372" s="20" t="s">
        <v>1133</v>
      </c>
      <c r="E372" s="20" t="s">
        <v>1051</v>
      </c>
      <c r="F372" s="20" t="s">
        <v>1052</v>
      </c>
      <c r="G372" s="20" t="s">
        <v>25</v>
      </c>
      <c r="H372" s="20" t="s">
        <v>1005</v>
      </c>
      <c r="I372" s="20" t="s">
        <v>1006</v>
      </c>
      <c r="J372" s="20" t="s">
        <v>37</v>
      </c>
      <c r="K372" s="11" t="s">
        <v>1172</v>
      </c>
      <c r="L372" s="11" t="s">
        <v>1173</v>
      </c>
      <c r="M372" s="11" t="s">
        <v>71</v>
      </c>
    </row>
    <row r="373" s="70" customFormat="1" ht="20.4" spans="1:13">
      <c r="A373" s="20"/>
      <c r="B373" s="11" t="s">
        <v>982</v>
      </c>
      <c r="C373" s="11" t="s">
        <v>983</v>
      </c>
      <c r="D373" s="20" t="s">
        <v>1133</v>
      </c>
      <c r="E373" s="20" t="s">
        <v>1051</v>
      </c>
      <c r="F373" s="20" t="s">
        <v>1052</v>
      </c>
      <c r="G373" s="20" t="s">
        <v>25</v>
      </c>
      <c r="H373" s="20" t="s">
        <v>1005</v>
      </c>
      <c r="I373" s="20" t="s">
        <v>1006</v>
      </c>
      <c r="J373" s="20" t="s">
        <v>37</v>
      </c>
      <c r="K373" s="11" t="s">
        <v>1174</v>
      </c>
      <c r="L373" s="11" t="s">
        <v>1175</v>
      </c>
      <c r="M373" s="11" t="s">
        <v>71</v>
      </c>
    </row>
    <row r="374" s="70" customFormat="1" ht="20.4" spans="1:13">
      <c r="A374" s="20"/>
      <c r="B374" s="11" t="s">
        <v>982</v>
      </c>
      <c r="C374" s="11" t="s">
        <v>983</v>
      </c>
      <c r="D374" s="20" t="s">
        <v>1133</v>
      </c>
      <c r="E374" s="20" t="s">
        <v>1051</v>
      </c>
      <c r="F374" s="20" t="s">
        <v>1052</v>
      </c>
      <c r="G374" s="20" t="s">
        <v>25</v>
      </c>
      <c r="H374" s="20" t="s">
        <v>1005</v>
      </c>
      <c r="I374" s="20" t="s">
        <v>1006</v>
      </c>
      <c r="J374" s="20" t="s">
        <v>37</v>
      </c>
      <c r="K374" s="11" t="s">
        <v>1176</v>
      </c>
      <c r="L374" s="11" t="s">
        <v>1177</v>
      </c>
      <c r="M374" s="11" t="s">
        <v>71</v>
      </c>
    </row>
    <row r="375" s="70" customFormat="1" ht="20.4" spans="1:13">
      <c r="A375" s="20"/>
      <c r="B375" s="11" t="s">
        <v>982</v>
      </c>
      <c r="C375" s="11" t="s">
        <v>983</v>
      </c>
      <c r="D375" s="20" t="s">
        <v>1133</v>
      </c>
      <c r="E375" s="20" t="s">
        <v>1051</v>
      </c>
      <c r="F375" s="20" t="s">
        <v>1052</v>
      </c>
      <c r="G375" s="20" t="s">
        <v>25</v>
      </c>
      <c r="H375" s="20" t="s">
        <v>1005</v>
      </c>
      <c r="I375" s="20" t="s">
        <v>1006</v>
      </c>
      <c r="J375" s="20" t="s">
        <v>37</v>
      </c>
      <c r="K375" s="11" t="s">
        <v>1178</v>
      </c>
      <c r="L375" s="11" t="s">
        <v>1179</v>
      </c>
      <c r="M375" s="11" t="s">
        <v>71</v>
      </c>
    </row>
    <row r="376" s="70" customFormat="1" ht="20.4" spans="1:13">
      <c r="A376" s="20"/>
      <c r="B376" s="11" t="s">
        <v>982</v>
      </c>
      <c r="C376" s="11" t="s">
        <v>983</v>
      </c>
      <c r="D376" s="20" t="s">
        <v>1133</v>
      </c>
      <c r="E376" s="20" t="s">
        <v>1051</v>
      </c>
      <c r="F376" s="20" t="s">
        <v>1052</v>
      </c>
      <c r="G376" s="20" t="s">
        <v>25</v>
      </c>
      <c r="H376" s="20" t="s">
        <v>1005</v>
      </c>
      <c r="I376" s="20" t="s">
        <v>1006</v>
      </c>
      <c r="J376" s="20" t="s">
        <v>37</v>
      </c>
      <c r="K376" s="11" t="s">
        <v>1180</v>
      </c>
      <c r="L376" s="11" t="s">
        <v>1181</v>
      </c>
      <c r="M376" s="11" t="s">
        <v>71</v>
      </c>
    </row>
    <row r="377" s="70" customFormat="1" ht="20.4" spans="1:13">
      <c r="A377" s="20"/>
      <c r="B377" s="11" t="s">
        <v>982</v>
      </c>
      <c r="C377" s="11" t="s">
        <v>983</v>
      </c>
      <c r="D377" s="20" t="s">
        <v>1133</v>
      </c>
      <c r="E377" s="20" t="s">
        <v>1051</v>
      </c>
      <c r="F377" s="20" t="s">
        <v>1052</v>
      </c>
      <c r="G377" s="20" t="s">
        <v>25</v>
      </c>
      <c r="H377" s="20" t="s">
        <v>1005</v>
      </c>
      <c r="I377" s="20" t="s">
        <v>1006</v>
      </c>
      <c r="J377" s="20" t="s">
        <v>37</v>
      </c>
      <c r="K377" s="11" t="s">
        <v>1182</v>
      </c>
      <c r="L377" s="11" t="s">
        <v>1183</v>
      </c>
      <c r="M377" s="11" t="s">
        <v>71</v>
      </c>
    </row>
    <row r="378" s="70" customFormat="1" ht="20.4" spans="1:13">
      <c r="A378" s="21"/>
      <c r="B378" s="11" t="s">
        <v>982</v>
      </c>
      <c r="C378" s="11" t="s">
        <v>983</v>
      </c>
      <c r="D378" s="21" t="s">
        <v>1133</v>
      </c>
      <c r="E378" s="21" t="s">
        <v>1051</v>
      </c>
      <c r="F378" s="21" t="s">
        <v>1052</v>
      </c>
      <c r="G378" s="21" t="s">
        <v>25</v>
      </c>
      <c r="H378" s="21" t="s">
        <v>1005</v>
      </c>
      <c r="I378" s="21" t="s">
        <v>1006</v>
      </c>
      <c r="J378" s="21" t="s">
        <v>37</v>
      </c>
      <c r="K378" s="11" t="s">
        <v>1184</v>
      </c>
      <c r="L378" s="11" t="s">
        <v>1185</v>
      </c>
      <c r="M378" s="11" t="s">
        <v>71</v>
      </c>
    </row>
    <row r="379" s="70" customFormat="1" ht="20.4" spans="1:13">
      <c r="A379" s="19" cm="1">
        <f t="array" ref="A379">_xlfn.SINGLE(IF(COUNTIFS(C$4:C379,C379,D$4:D379,D379)=1,MAX(A$2:A378)+1,_xlfn.XLOOKUP(1,(C$2:C378=C379)*(D$2:D378=D379),A$2:A378)))</f>
        <v>84</v>
      </c>
      <c r="B379" s="11" t="s">
        <v>982</v>
      </c>
      <c r="C379" s="11" t="s">
        <v>983</v>
      </c>
      <c r="D379" s="19" t="s">
        <v>1186</v>
      </c>
      <c r="E379" s="19" t="s">
        <v>1187</v>
      </c>
      <c r="F379" s="19" t="s">
        <v>1067</v>
      </c>
      <c r="G379" s="19" t="s">
        <v>48</v>
      </c>
      <c r="H379" s="19" t="s">
        <v>1005</v>
      </c>
      <c r="I379" s="19" t="s">
        <v>1006</v>
      </c>
      <c r="J379" s="19" t="s">
        <v>37</v>
      </c>
      <c r="K379" s="11" t="s">
        <v>1188</v>
      </c>
      <c r="L379" s="11" t="s">
        <v>1189</v>
      </c>
      <c r="M379" s="11" t="s">
        <v>71</v>
      </c>
    </row>
    <row r="380" s="70" customFormat="1" ht="20.4" spans="1:13">
      <c r="A380" s="20"/>
      <c r="B380" s="11" t="s">
        <v>982</v>
      </c>
      <c r="C380" s="11" t="s">
        <v>983</v>
      </c>
      <c r="D380" s="20" t="s">
        <v>1186</v>
      </c>
      <c r="E380" s="20" t="s">
        <v>1187</v>
      </c>
      <c r="F380" s="20" t="s">
        <v>1067</v>
      </c>
      <c r="G380" s="20" t="s">
        <v>48</v>
      </c>
      <c r="H380" s="20" t="s">
        <v>1005</v>
      </c>
      <c r="I380" s="20" t="s">
        <v>1006</v>
      </c>
      <c r="J380" s="20" t="s">
        <v>37</v>
      </c>
      <c r="K380" s="11" t="s">
        <v>1190</v>
      </c>
      <c r="L380" s="11" t="s">
        <v>1191</v>
      </c>
      <c r="M380" s="11" t="s">
        <v>71</v>
      </c>
    </row>
    <row r="381" s="70" customFormat="1" ht="20.4" spans="1:13">
      <c r="A381" s="20"/>
      <c r="B381" s="11" t="s">
        <v>982</v>
      </c>
      <c r="C381" s="11" t="s">
        <v>983</v>
      </c>
      <c r="D381" s="20" t="s">
        <v>1186</v>
      </c>
      <c r="E381" s="20" t="s">
        <v>1187</v>
      </c>
      <c r="F381" s="20" t="s">
        <v>1067</v>
      </c>
      <c r="G381" s="20" t="s">
        <v>48</v>
      </c>
      <c r="H381" s="20" t="s">
        <v>1005</v>
      </c>
      <c r="I381" s="20" t="s">
        <v>1006</v>
      </c>
      <c r="J381" s="20" t="s">
        <v>37</v>
      </c>
      <c r="K381" s="11" t="s">
        <v>1192</v>
      </c>
      <c r="L381" s="11" t="s">
        <v>1193</v>
      </c>
      <c r="M381" s="11" t="s">
        <v>71</v>
      </c>
    </row>
    <row r="382" s="70" customFormat="1" ht="20.4" spans="1:13">
      <c r="A382" s="21"/>
      <c r="B382" s="11" t="s">
        <v>982</v>
      </c>
      <c r="C382" s="11" t="s">
        <v>983</v>
      </c>
      <c r="D382" s="21" t="s">
        <v>1186</v>
      </c>
      <c r="E382" s="21" t="s">
        <v>1187</v>
      </c>
      <c r="F382" s="21" t="s">
        <v>1067</v>
      </c>
      <c r="G382" s="21" t="s">
        <v>48</v>
      </c>
      <c r="H382" s="21" t="s">
        <v>1005</v>
      </c>
      <c r="I382" s="21" t="s">
        <v>1006</v>
      </c>
      <c r="J382" s="21" t="s">
        <v>37</v>
      </c>
      <c r="K382" s="11" t="s">
        <v>1069</v>
      </c>
      <c r="L382" s="11" t="s">
        <v>1070</v>
      </c>
      <c r="M382" s="11" t="s">
        <v>71</v>
      </c>
    </row>
    <row r="383" s="70" customFormat="1" ht="20.4" spans="1:13">
      <c r="A383" s="11" cm="1">
        <f t="array" ref="A383">_xlfn.SINGLE(IF(COUNTIFS(C$4:C383,C383,D$4:D383,D383)=1,MAX(A$2:A382)+1,_xlfn.XLOOKUP(1,(C$2:C382=C383)*(D$2:D382=D383),A$2:A382)))</f>
        <v>85</v>
      </c>
      <c r="B383" s="11" t="s">
        <v>982</v>
      </c>
      <c r="C383" s="11" t="s">
        <v>983</v>
      </c>
      <c r="D383" s="11" t="s">
        <v>1194</v>
      </c>
      <c r="E383" s="11" t="s">
        <v>1130</v>
      </c>
      <c r="F383" s="11" t="s">
        <v>1131</v>
      </c>
      <c r="G383" s="11" t="s">
        <v>25</v>
      </c>
      <c r="H383" s="11" t="s">
        <v>1195</v>
      </c>
      <c r="I383" s="11" t="s">
        <v>1196</v>
      </c>
      <c r="J383" s="11" t="s">
        <v>989</v>
      </c>
      <c r="K383" s="11" t="s">
        <v>1132</v>
      </c>
      <c r="L383" s="11" t="s">
        <v>1131</v>
      </c>
      <c r="M383" s="11" t="s">
        <v>80</v>
      </c>
    </row>
    <row r="384" s="70" customFormat="1" ht="81.6" spans="1:13">
      <c r="A384" s="11" cm="1">
        <f t="array" ref="A384">_xlfn.SINGLE(IF(COUNTIFS(C$4:C384,C384,D$4:D384,D384)=1,MAX(A$2:A383)+1,_xlfn.XLOOKUP(1,(C$2:C383=C384)*(D$2:D383=D384),A$2:A383)))</f>
        <v>86</v>
      </c>
      <c r="B384" s="11" t="s">
        <v>982</v>
      </c>
      <c r="C384" s="11" t="s">
        <v>983</v>
      </c>
      <c r="D384" s="11" t="s">
        <v>1197</v>
      </c>
      <c r="E384" s="11" t="s">
        <v>985</v>
      </c>
      <c r="F384" s="11" t="s">
        <v>986</v>
      </c>
      <c r="G384" s="11" t="s">
        <v>298</v>
      </c>
      <c r="H384" s="11" t="s">
        <v>987</v>
      </c>
      <c r="I384" s="11" t="s">
        <v>988</v>
      </c>
      <c r="J384" s="11" t="s">
        <v>989</v>
      </c>
      <c r="K384" s="11" t="s">
        <v>990</v>
      </c>
      <c r="L384" s="11" t="s">
        <v>986</v>
      </c>
      <c r="M384" s="11" t="s">
        <v>991</v>
      </c>
    </row>
    <row r="385" s="70" customFormat="1" ht="20.4" spans="1:13">
      <c r="A385" s="19" cm="1">
        <f t="array" ref="A385">_xlfn.SINGLE(IF(COUNTIFS(C$4:C385,C385,D$4:D385,D385)=1,MAX(A$2:A384)+1,_xlfn.XLOOKUP(1,(C$2:C384=C385)*(D$2:D384=D385),A$2:A384)))</f>
        <v>87</v>
      </c>
      <c r="B385" s="11" t="s">
        <v>982</v>
      </c>
      <c r="C385" s="11" t="s">
        <v>983</v>
      </c>
      <c r="D385" s="19" t="s">
        <v>1198</v>
      </c>
      <c r="E385" s="19" t="s">
        <v>1199</v>
      </c>
      <c r="F385" s="19" t="s">
        <v>1200</v>
      </c>
      <c r="G385" s="19" t="s">
        <v>996</v>
      </c>
      <c r="H385" s="19" t="s">
        <v>1201</v>
      </c>
      <c r="I385" s="19" t="s">
        <v>1196</v>
      </c>
      <c r="J385" s="19" t="s">
        <v>989</v>
      </c>
      <c r="K385" s="11" t="s">
        <v>1202</v>
      </c>
      <c r="L385" s="11" t="s">
        <v>1203</v>
      </c>
      <c r="M385" s="11" t="s">
        <v>71</v>
      </c>
    </row>
    <row r="386" s="70" customFormat="1" ht="20.4" spans="1:13">
      <c r="A386" s="20"/>
      <c r="B386" s="11" t="s">
        <v>982</v>
      </c>
      <c r="C386" s="11" t="s">
        <v>983</v>
      </c>
      <c r="D386" s="20" t="s">
        <v>1198</v>
      </c>
      <c r="E386" s="20" t="s">
        <v>1199</v>
      </c>
      <c r="F386" s="20" t="s">
        <v>1200</v>
      </c>
      <c r="G386" s="20" t="s">
        <v>996</v>
      </c>
      <c r="H386" s="20" t="s">
        <v>1201</v>
      </c>
      <c r="I386" s="20" t="s">
        <v>1196</v>
      </c>
      <c r="J386" s="20" t="s">
        <v>989</v>
      </c>
      <c r="K386" s="11" t="s">
        <v>1204</v>
      </c>
      <c r="L386" s="11" t="s">
        <v>1205</v>
      </c>
      <c r="M386" s="11" t="s">
        <v>71</v>
      </c>
    </row>
    <row r="387" s="70" customFormat="1" ht="20.4" spans="1:13">
      <c r="A387" s="21"/>
      <c r="B387" s="11" t="s">
        <v>982</v>
      </c>
      <c r="C387" s="11" t="s">
        <v>983</v>
      </c>
      <c r="D387" s="21" t="s">
        <v>1198</v>
      </c>
      <c r="E387" s="21" t="s">
        <v>1199</v>
      </c>
      <c r="F387" s="21" t="s">
        <v>1200</v>
      </c>
      <c r="G387" s="21" t="s">
        <v>996</v>
      </c>
      <c r="H387" s="21" t="s">
        <v>1201</v>
      </c>
      <c r="I387" s="21" t="s">
        <v>1196</v>
      </c>
      <c r="J387" s="21" t="s">
        <v>989</v>
      </c>
      <c r="K387" s="11" t="s">
        <v>1156</v>
      </c>
      <c r="L387" s="11" t="s">
        <v>1157</v>
      </c>
      <c r="M387" s="11" t="s">
        <v>71</v>
      </c>
    </row>
    <row r="388" s="70" customFormat="1" ht="61.2" spans="1:13">
      <c r="A388" s="11" cm="1">
        <f t="array" ref="A388">_xlfn.SINGLE(IF(COUNTIFS(C$4:C388,C388,D$4:D388,D388)=1,MAX(A$2:A387)+1,_xlfn.XLOOKUP(1,(C$2:C387=C388)*(D$2:D387=D388),A$2:A387)))</f>
        <v>88</v>
      </c>
      <c r="B388" s="11" t="s">
        <v>982</v>
      </c>
      <c r="C388" s="11" t="s">
        <v>983</v>
      </c>
      <c r="D388" s="11" t="s">
        <v>1206</v>
      </c>
      <c r="E388" s="11" t="s">
        <v>1207</v>
      </c>
      <c r="F388" s="11" t="s">
        <v>1042</v>
      </c>
      <c r="G388" s="11" t="s">
        <v>1208</v>
      </c>
      <c r="H388" s="11" t="s">
        <v>987</v>
      </c>
      <c r="I388" s="11" t="s">
        <v>988</v>
      </c>
      <c r="J388" s="11" t="s">
        <v>989</v>
      </c>
      <c r="K388" s="11" t="s">
        <v>1044</v>
      </c>
      <c r="L388" s="11" t="s">
        <v>1042</v>
      </c>
      <c r="M388" s="11" t="s">
        <v>80</v>
      </c>
    </row>
    <row r="389" s="70" customFormat="1" ht="20.4" spans="1:13">
      <c r="A389" s="19" cm="1">
        <f t="array" ref="A389">_xlfn.SINGLE(IF(COUNTIFS(C$4:C389,C389,D$4:D389,D389)=1,MAX(A$2:A388)+1,_xlfn.XLOOKUP(1,(C$2:C388=C389)*(D$2:D388=D389),A$2:A388)))</f>
        <v>89</v>
      </c>
      <c r="B389" s="11" t="s">
        <v>982</v>
      </c>
      <c r="C389" s="11" t="s">
        <v>983</v>
      </c>
      <c r="D389" s="19" t="s">
        <v>1209</v>
      </c>
      <c r="E389" s="19" t="s">
        <v>1051</v>
      </c>
      <c r="F389" s="19" t="s">
        <v>1052</v>
      </c>
      <c r="G389" s="19" t="s">
        <v>25</v>
      </c>
      <c r="H389" s="19" t="s">
        <v>1201</v>
      </c>
      <c r="I389" s="19" t="s">
        <v>1196</v>
      </c>
      <c r="J389" s="19" t="s">
        <v>989</v>
      </c>
      <c r="K389" s="11" t="s">
        <v>1202</v>
      </c>
      <c r="L389" s="11" t="s">
        <v>1203</v>
      </c>
      <c r="M389" s="11" t="s">
        <v>71</v>
      </c>
    </row>
    <row r="390" s="70" customFormat="1" ht="20.4" spans="1:13">
      <c r="A390" s="20"/>
      <c r="B390" s="11" t="s">
        <v>982</v>
      </c>
      <c r="C390" s="11" t="s">
        <v>983</v>
      </c>
      <c r="D390" s="20" t="s">
        <v>1209</v>
      </c>
      <c r="E390" s="20" t="s">
        <v>1051</v>
      </c>
      <c r="F390" s="20" t="s">
        <v>1052</v>
      </c>
      <c r="G390" s="20" t="s">
        <v>25</v>
      </c>
      <c r="H390" s="20" t="s">
        <v>1201</v>
      </c>
      <c r="I390" s="20" t="s">
        <v>1196</v>
      </c>
      <c r="J390" s="20" t="s">
        <v>989</v>
      </c>
      <c r="K390" s="11" t="s">
        <v>1210</v>
      </c>
      <c r="L390" s="11" t="s">
        <v>1211</v>
      </c>
      <c r="M390" s="11" t="s">
        <v>71</v>
      </c>
    </row>
    <row r="391" s="70" customFormat="1" ht="20.4" spans="1:13">
      <c r="A391" s="21"/>
      <c r="B391" s="11" t="s">
        <v>982</v>
      </c>
      <c r="C391" s="11" t="s">
        <v>983</v>
      </c>
      <c r="D391" s="21" t="s">
        <v>1209</v>
      </c>
      <c r="E391" s="21" t="s">
        <v>1051</v>
      </c>
      <c r="F391" s="21" t="s">
        <v>1052</v>
      </c>
      <c r="G391" s="21" t="s">
        <v>25</v>
      </c>
      <c r="H391" s="21" t="s">
        <v>1201</v>
      </c>
      <c r="I391" s="21" t="s">
        <v>1196</v>
      </c>
      <c r="J391" s="21" t="s">
        <v>989</v>
      </c>
      <c r="K391" s="11" t="s">
        <v>1212</v>
      </c>
      <c r="L391" s="11" t="s">
        <v>1213</v>
      </c>
      <c r="M391" s="11" t="s">
        <v>71</v>
      </c>
    </row>
    <row r="392" s="70" customFormat="1" ht="40.8" spans="1:13">
      <c r="A392" s="11" cm="1">
        <f t="array" ref="A392">_xlfn.SINGLE(IF(COUNTIFS(C$4:C392,C392,D$4:D392,D392)=1,MAX(A$2:A391)+1,_xlfn.XLOOKUP(1,(C$2:C391=C392)*(D$2:D391=D392),A$2:A391)))</f>
        <v>90</v>
      </c>
      <c r="B392" s="11" t="s">
        <v>982</v>
      </c>
      <c r="C392" s="11" t="s">
        <v>983</v>
      </c>
      <c r="D392" s="11" t="s">
        <v>1214</v>
      </c>
      <c r="E392" s="11" t="s">
        <v>1124</v>
      </c>
      <c r="F392" s="11" t="s">
        <v>1125</v>
      </c>
      <c r="G392" s="11" t="s">
        <v>25</v>
      </c>
      <c r="H392" s="11" t="s">
        <v>1126</v>
      </c>
      <c r="I392" s="11" t="s">
        <v>1127</v>
      </c>
      <c r="J392" s="11" t="s">
        <v>533</v>
      </c>
      <c r="K392" s="11" t="s">
        <v>1128</v>
      </c>
      <c r="L392" s="11" t="s">
        <v>1125</v>
      </c>
      <c r="M392" s="11" t="s">
        <v>80</v>
      </c>
    </row>
    <row r="393" s="70" customFormat="1" ht="40.8" spans="1:13">
      <c r="A393" s="11" cm="1">
        <f t="array" ref="A393">_xlfn.SINGLE(IF(COUNTIFS(C$4:C393,C393,D$4:D393,D393)=1,MAX(A$2:A392)+1,_xlfn.XLOOKUP(1,(C$2:C392=C393)*(D$2:D392=D393),A$2:A392)))</f>
        <v>91</v>
      </c>
      <c r="B393" s="11" t="s">
        <v>982</v>
      </c>
      <c r="C393" s="11" t="s">
        <v>983</v>
      </c>
      <c r="D393" s="11" t="s">
        <v>1215</v>
      </c>
      <c r="E393" s="11" t="s">
        <v>1216</v>
      </c>
      <c r="F393" s="11" t="s">
        <v>1217</v>
      </c>
      <c r="G393" s="11" t="s">
        <v>210</v>
      </c>
      <c r="H393" s="11" t="s">
        <v>1218</v>
      </c>
      <c r="I393" s="11" t="s">
        <v>1219</v>
      </c>
      <c r="J393" s="11" t="s">
        <v>989</v>
      </c>
      <c r="K393" s="11" t="s">
        <v>1220</v>
      </c>
      <c r="L393" s="11" t="s">
        <v>1219</v>
      </c>
      <c r="M393" s="11" t="s">
        <v>80</v>
      </c>
    </row>
    <row r="394" s="70" customFormat="1" ht="20.4" spans="1:13">
      <c r="A394" s="19" cm="1">
        <f t="array" ref="A394">_xlfn.SINGLE(IF(COUNTIFS(C$4:C394,C394,D$4:D394,D394)=1,MAX(A$2:A393)+1,_xlfn.XLOOKUP(1,(C$2:C393=C394)*(D$2:D393=D394),A$2:A393)))</f>
        <v>92</v>
      </c>
      <c r="B394" s="11" t="s">
        <v>982</v>
      </c>
      <c r="C394" s="11" t="s">
        <v>983</v>
      </c>
      <c r="D394" s="19" t="s">
        <v>1221</v>
      </c>
      <c r="E394" s="19" t="s">
        <v>1051</v>
      </c>
      <c r="F394" s="19" t="s">
        <v>1052</v>
      </c>
      <c r="G394" s="19" t="s">
        <v>25</v>
      </c>
      <c r="H394" s="19" t="s">
        <v>1005</v>
      </c>
      <c r="I394" s="19" t="s">
        <v>1006</v>
      </c>
      <c r="J394" s="19" t="s">
        <v>37</v>
      </c>
      <c r="K394" s="11" t="s">
        <v>1222</v>
      </c>
      <c r="L394" s="11" t="s">
        <v>1223</v>
      </c>
      <c r="M394" s="11" t="s">
        <v>71</v>
      </c>
    </row>
    <row r="395" s="70" customFormat="1" ht="20.4" spans="1:13">
      <c r="A395" s="20"/>
      <c r="B395" s="11" t="s">
        <v>982</v>
      </c>
      <c r="C395" s="11" t="s">
        <v>983</v>
      </c>
      <c r="D395" s="20" t="s">
        <v>1221</v>
      </c>
      <c r="E395" s="20" t="s">
        <v>1051</v>
      </c>
      <c r="F395" s="20" t="s">
        <v>1052</v>
      </c>
      <c r="G395" s="20" t="s">
        <v>25</v>
      </c>
      <c r="H395" s="20" t="s">
        <v>1005</v>
      </c>
      <c r="I395" s="20" t="s">
        <v>1006</v>
      </c>
      <c r="J395" s="20" t="s">
        <v>37</v>
      </c>
      <c r="K395" s="11" t="s">
        <v>194</v>
      </c>
      <c r="L395" s="11" t="s">
        <v>1224</v>
      </c>
      <c r="M395" s="11" t="s">
        <v>71</v>
      </c>
    </row>
    <row r="396" s="70" customFormat="1" ht="20.4" spans="1:13">
      <c r="A396" s="20"/>
      <c r="B396" s="11" t="s">
        <v>982</v>
      </c>
      <c r="C396" s="11" t="s">
        <v>983</v>
      </c>
      <c r="D396" s="20" t="s">
        <v>1221</v>
      </c>
      <c r="E396" s="20" t="s">
        <v>1051</v>
      </c>
      <c r="F396" s="20" t="s">
        <v>1052</v>
      </c>
      <c r="G396" s="20" t="s">
        <v>25</v>
      </c>
      <c r="H396" s="20" t="s">
        <v>1005</v>
      </c>
      <c r="I396" s="20" t="s">
        <v>1006</v>
      </c>
      <c r="J396" s="20" t="s">
        <v>37</v>
      </c>
      <c r="K396" s="11" t="s">
        <v>1225</v>
      </c>
      <c r="L396" s="11" t="s">
        <v>300</v>
      </c>
      <c r="M396" s="11" t="s">
        <v>71</v>
      </c>
    </row>
    <row r="397" s="70" customFormat="1" ht="20.4" spans="1:13">
      <c r="A397" s="20"/>
      <c r="B397" s="11" t="s">
        <v>982</v>
      </c>
      <c r="C397" s="11" t="s">
        <v>983</v>
      </c>
      <c r="D397" s="20" t="s">
        <v>1221</v>
      </c>
      <c r="E397" s="20" t="s">
        <v>1051</v>
      </c>
      <c r="F397" s="20" t="s">
        <v>1052</v>
      </c>
      <c r="G397" s="20" t="s">
        <v>25</v>
      </c>
      <c r="H397" s="20" t="s">
        <v>1005</v>
      </c>
      <c r="I397" s="20" t="s">
        <v>1006</v>
      </c>
      <c r="J397" s="20" t="s">
        <v>37</v>
      </c>
      <c r="K397" s="11" t="s">
        <v>1226</v>
      </c>
      <c r="L397" s="11" t="s">
        <v>1227</v>
      </c>
      <c r="M397" s="11" t="s">
        <v>71</v>
      </c>
    </row>
    <row r="398" s="70" customFormat="1" ht="20.4" spans="1:13">
      <c r="A398" s="20"/>
      <c r="B398" s="11" t="s">
        <v>982</v>
      </c>
      <c r="C398" s="11" t="s">
        <v>983</v>
      </c>
      <c r="D398" s="20" t="s">
        <v>1221</v>
      </c>
      <c r="E398" s="20" t="s">
        <v>1051</v>
      </c>
      <c r="F398" s="20" t="s">
        <v>1052</v>
      </c>
      <c r="G398" s="20" t="s">
        <v>25</v>
      </c>
      <c r="H398" s="20" t="s">
        <v>1005</v>
      </c>
      <c r="I398" s="20" t="s">
        <v>1006</v>
      </c>
      <c r="J398" s="20" t="s">
        <v>37</v>
      </c>
      <c r="K398" s="11" t="s">
        <v>1228</v>
      </c>
      <c r="L398" s="11" t="s">
        <v>1229</v>
      </c>
      <c r="M398" s="11" t="s">
        <v>71</v>
      </c>
    </row>
    <row r="399" s="70" customFormat="1" ht="20.4" spans="1:13">
      <c r="A399" s="20"/>
      <c r="B399" s="11" t="s">
        <v>982</v>
      </c>
      <c r="C399" s="11" t="s">
        <v>983</v>
      </c>
      <c r="D399" s="20" t="s">
        <v>1221</v>
      </c>
      <c r="E399" s="20" t="s">
        <v>1051</v>
      </c>
      <c r="F399" s="20" t="s">
        <v>1052</v>
      </c>
      <c r="G399" s="20" t="s">
        <v>25</v>
      </c>
      <c r="H399" s="20" t="s">
        <v>1005</v>
      </c>
      <c r="I399" s="20" t="s">
        <v>1006</v>
      </c>
      <c r="J399" s="20" t="s">
        <v>37</v>
      </c>
      <c r="K399" s="11" t="s">
        <v>1230</v>
      </c>
      <c r="L399" s="11" t="s">
        <v>1231</v>
      </c>
      <c r="M399" s="11" t="s">
        <v>71</v>
      </c>
    </row>
    <row r="400" s="70" customFormat="1" ht="20.4" spans="1:13">
      <c r="A400" s="20"/>
      <c r="B400" s="11" t="s">
        <v>982</v>
      </c>
      <c r="C400" s="11" t="s">
        <v>983</v>
      </c>
      <c r="D400" s="20" t="s">
        <v>1221</v>
      </c>
      <c r="E400" s="20" t="s">
        <v>1051</v>
      </c>
      <c r="F400" s="20" t="s">
        <v>1052</v>
      </c>
      <c r="G400" s="20" t="s">
        <v>25</v>
      </c>
      <c r="H400" s="20" t="s">
        <v>1005</v>
      </c>
      <c r="I400" s="20" t="s">
        <v>1006</v>
      </c>
      <c r="J400" s="20" t="s">
        <v>37</v>
      </c>
      <c r="K400" s="11" t="s">
        <v>1232</v>
      </c>
      <c r="L400" s="11" t="s">
        <v>1233</v>
      </c>
      <c r="M400" s="11" t="s">
        <v>71</v>
      </c>
    </row>
    <row r="401" s="70" customFormat="1" ht="20.4" spans="1:13">
      <c r="A401" s="20"/>
      <c r="B401" s="11" t="s">
        <v>982</v>
      </c>
      <c r="C401" s="11" t="s">
        <v>983</v>
      </c>
      <c r="D401" s="20" t="s">
        <v>1221</v>
      </c>
      <c r="E401" s="20" t="s">
        <v>1051</v>
      </c>
      <c r="F401" s="20" t="s">
        <v>1052</v>
      </c>
      <c r="G401" s="20" t="s">
        <v>25</v>
      </c>
      <c r="H401" s="20" t="s">
        <v>1005</v>
      </c>
      <c r="I401" s="20" t="s">
        <v>1006</v>
      </c>
      <c r="J401" s="20" t="s">
        <v>37</v>
      </c>
      <c r="K401" s="11" t="s">
        <v>1234</v>
      </c>
      <c r="L401" s="11" t="s">
        <v>1235</v>
      </c>
      <c r="M401" s="11" t="s">
        <v>71</v>
      </c>
    </row>
    <row r="402" s="70" customFormat="1" ht="20.4" spans="1:13">
      <c r="A402" s="20"/>
      <c r="B402" s="11" t="s">
        <v>982</v>
      </c>
      <c r="C402" s="11" t="s">
        <v>983</v>
      </c>
      <c r="D402" s="20" t="s">
        <v>1221</v>
      </c>
      <c r="E402" s="20" t="s">
        <v>1051</v>
      </c>
      <c r="F402" s="20" t="s">
        <v>1052</v>
      </c>
      <c r="G402" s="20" t="s">
        <v>25</v>
      </c>
      <c r="H402" s="20" t="s">
        <v>1005</v>
      </c>
      <c r="I402" s="20" t="s">
        <v>1006</v>
      </c>
      <c r="J402" s="20" t="s">
        <v>37</v>
      </c>
      <c r="K402" s="11" t="s">
        <v>1236</v>
      </c>
      <c r="L402" s="11" t="s">
        <v>1237</v>
      </c>
      <c r="M402" s="11" t="s">
        <v>71</v>
      </c>
    </row>
    <row r="403" s="70" customFormat="1" ht="20.4" spans="1:13">
      <c r="A403" s="20"/>
      <c r="B403" s="11" t="s">
        <v>982</v>
      </c>
      <c r="C403" s="11" t="s">
        <v>983</v>
      </c>
      <c r="D403" s="20" t="s">
        <v>1221</v>
      </c>
      <c r="E403" s="20" t="s">
        <v>1051</v>
      </c>
      <c r="F403" s="20" t="s">
        <v>1052</v>
      </c>
      <c r="G403" s="20" t="s">
        <v>25</v>
      </c>
      <c r="H403" s="20" t="s">
        <v>1005</v>
      </c>
      <c r="I403" s="20" t="s">
        <v>1006</v>
      </c>
      <c r="J403" s="20" t="s">
        <v>37</v>
      </c>
      <c r="K403" s="11" t="s">
        <v>1238</v>
      </c>
      <c r="L403" s="11" t="s">
        <v>1239</v>
      </c>
      <c r="M403" s="11" t="s">
        <v>71</v>
      </c>
    </row>
    <row r="404" s="70" customFormat="1" ht="20.4" spans="1:13">
      <c r="A404" s="20"/>
      <c r="B404" s="11" t="s">
        <v>982</v>
      </c>
      <c r="C404" s="11" t="s">
        <v>983</v>
      </c>
      <c r="D404" s="20" t="s">
        <v>1221</v>
      </c>
      <c r="E404" s="20" t="s">
        <v>1051</v>
      </c>
      <c r="F404" s="20" t="s">
        <v>1052</v>
      </c>
      <c r="G404" s="20" t="s">
        <v>25</v>
      </c>
      <c r="H404" s="20" t="s">
        <v>1005</v>
      </c>
      <c r="I404" s="20" t="s">
        <v>1006</v>
      </c>
      <c r="J404" s="20" t="s">
        <v>37</v>
      </c>
      <c r="K404" s="11" t="s">
        <v>1240</v>
      </c>
      <c r="L404" s="11" t="s">
        <v>1241</v>
      </c>
      <c r="M404" s="11" t="s">
        <v>71</v>
      </c>
    </row>
    <row r="405" s="70" customFormat="1" ht="20.4" spans="1:13">
      <c r="A405" s="20"/>
      <c r="B405" s="11" t="s">
        <v>982</v>
      </c>
      <c r="C405" s="11" t="s">
        <v>983</v>
      </c>
      <c r="D405" s="20" t="s">
        <v>1221</v>
      </c>
      <c r="E405" s="20" t="s">
        <v>1051</v>
      </c>
      <c r="F405" s="20" t="s">
        <v>1052</v>
      </c>
      <c r="G405" s="20" t="s">
        <v>25</v>
      </c>
      <c r="H405" s="20" t="s">
        <v>1005</v>
      </c>
      <c r="I405" s="20" t="s">
        <v>1006</v>
      </c>
      <c r="J405" s="20" t="s">
        <v>37</v>
      </c>
      <c r="K405" s="11" t="s">
        <v>1242</v>
      </c>
      <c r="L405" s="11" t="s">
        <v>1243</v>
      </c>
      <c r="M405" s="11" t="s">
        <v>71</v>
      </c>
    </row>
    <row r="406" s="70" customFormat="1" ht="20.4" spans="1:13">
      <c r="A406" s="20"/>
      <c r="B406" s="11" t="s">
        <v>982</v>
      </c>
      <c r="C406" s="11" t="s">
        <v>983</v>
      </c>
      <c r="D406" s="20" t="s">
        <v>1221</v>
      </c>
      <c r="E406" s="20" t="s">
        <v>1051</v>
      </c>
      <c r="F406" s="20" t="s">
        <v>1052</v>
      </c>
      <c r="G406" s="20" t="s">
        <v>25</v>
      </c>
      <c r="H406" s="20" t="s">
        <v>1005</v>
      </c>
      <c r="I406" s="20" t="s">
        <v>1006</v>
      </c>
      <c r="J406" s="20" t="s">
        <v>37</v>
      </c>
      <c r="K406" s="11" t="s">
        <v>1244</v>
      </c>
      <c r="L406" s="11" t="s">
        <v>1245</v>
      </c>
      <c r="M406" s="11" t="s">
        <v>71</v>
      </c>
    </row>
    <row r="407" s="70" customFormat="1" ht="20.4" spans="1:13">
      <c r="A407" s="21"/>
      <c r="B407" s="11" t="s">
        <v>982</v>
      </c>
      <c r="C407" s="11" t="s">
        <v>983</v>
      </c>
      <c r="D407" s="21" t="s">
        <v>1221</v>
      </c>
      <c r="E407" s="21" t="s">
        <v>1051</v>
      </c>
      <c r="F407" s="21" t="s">
        <v>1052</v>
      </c>
      <c r="G407" s="21" t="s">
        <v>25</v>
      </c>
      <c r="H407" s="21" t="s">
        <v>1005</v>
      </c>
      <c r="I407" s="21" t="s">
        <v>1006</v>
      </c>
      <c r="J407" s="21" t="s">
        <v>37</v>
      </c>
      <c r="K407" s="11" t="s">
        <v>1246</v>
      </c>
      <c r="L407" s="11" t="s">
        <v>1247</v>
      </c>
      <c r="M407" s="11" t="s">
        <v>71</v>
      </c>
    </row>
    <row r="408" s="70" customFormat="1" ht="20.4" spans="1:13">
      <c r="A408" s="19" cm="1">
        <f t="array" ref="A408">_xlfn.SINGLE(IF(COUNTIFS(C$4:C408,C408,D$4:D408,D408)=1,MAX(A$2:A407)+1,_xlfn.XLOOKUP(1,(C$2:C407=C408)*(D$2:D407=D408),A$2:A407)))</f>
        <v>93</v>
      </c>
      <c r="B408" s="11" t="s">
        <v>982</v>
      </c>
      <c r="C408" s="11" t="s">
        <v>983</v>
      </c>
      <c r="D408" s="19" t="s">
        <v>1248</v>
      </c>
      <c r="E408" s="19" t="s">
        <v>1249</v>
      </c>
      <c r="F408" s="19" t="s">
        <v>1067</v>
      </c>
      <c r="G408" s="19" t="s">
        <v>1250</v>
      </c>
      <c r="H408" s="19" t="s">
        <v>1005</v>
      </c>
      <c r="I408" s="19" t="s">
        <v>1006</v>
      </c>
      <c r="J408" s="19" t="s">
        <v>37</v>
      </c>
      <c r="K408" s="11" t="s">
        <v>1251</v>
      </c>
      <c r="L408" s="11" t="s">
        <v>1252</v>
      </c>
      <c r="M408" s="11" t="s">
        <v>71</v>
      </c>
    </row>
    <row r="409" s="70" customFormat="1" ht="20.4" spans="1:13">
      <c r="A409" s="20"/>
      <c r="B409" s="11" t="s">
        <v>982</v>
      </c>
      <c r="C409" s="11" t="s">
        <v>983</v>
      </c>
      <c r="D409" s="20" t="s">
        <v>1248</v>
      </c>
      <c r="E409" s="20" t="s">
        <v>1249</v>
      </c>
      <c r="F409" s="20" t="s">
        <v>1067</v>
      </c>
      <c r="G409" s="20" t="s">
        <v>1250</v>
      </c>
      <c r="H409" s="20" t="s">
        <v>1005</v>
      </c>
      <c r="I409" s="20" t="s">
        <v>1006</v>
      </c>
      <c r="J409" s="20" t="s">
        <v>37</v>
      </c>
      <c r="K409" s="11" t="s">
        <v>1253</v>
      </c>
      <c r="L409" s="11" t="s">
        <v>1254</v>
      </c>
      <c r="M409" s="11" t="s">
        <v>71</v>
      </c>
    </row>
    <row r="410" s="70" customFormat="1" ht="20.4" spans="1:13">
      <c r="A410" s="20"/>
      <c r="B410" s="11" t="s">
        <v>982</v>
      </c>
      <c r="C410" s="11" t="s">
        <v>983</v>
      </c>
      <c r="D410" s="20" t="s">
        <v>1248</v>
      </c>
      <c r="E410" s="20" t="s">
        <v>1249</v>
      </c>
      <c r="F410" s="20" t="s">
        <v>1067</v>
      </c>
      <c r="G410" s="20" t="s">
        <v>1250</v>
      </c>
      <c r="H410" s="20" t="s">
        <v>1005</v>
      </c>
      <c r="I410" s="20" t="s">
        <v>1006</v>
      </c>
      <c r="J410" s="20" t="s">
        <v>37</v>
      </c>
      <c r="K410" s="11" t="s">
        <v>1255</v>
      </c>
      <c r="L410" s="11" t="s">
        <v>1256</v>
      </c>
      <c r="M410" s="11" t="s">
        <v>71</v>
      </c>
    </row>
    <row r="411" s="70" customFormat="1" ht="20.4" spans="1:13">
      <c r="A411" s="20"/>
      <c r="B411" s="11" t="s">
        <v>982</v>
      </c>
      <c r="C411" s="11" t="s">
        <v>983</v>
      </c>
      <c r="D411" s="20" t="s">
        <v>1248</v>
      </c>
      <c r="E411" s="20" t="s">
        <v>1249</v>
      </c>
      <c r="F411" s="20" t="s">
        <v>1067</v>
      </c>
      <c r="G411" s="20" t="s">
        <v>1250</v>
      </c>
      <c r="H411" s="20" t="s">
        <v>1005</v>
      </c>
      <c r="I411" s="20" t="s">
        <v>1006</v>
      </c>
      <c r="J411" s="20" t="s">
        <v>37</v>
      </c>
      <c r="K411" s="11" t="s">
        <v>1257</v>
      </c>
      <c r="L411" s="11" t="s">
        <v>1258</v>
      </c>
      <c r="M411" s="11" t="s">
        <v>71</v>
      </c>
    </row>
    <row r="412" s="70" customFormat="1" ht="20.4" spans="1:13">
      <c r="A412" s="20"/>
      <c r="B412" s="11" t="s">
        <v>982</v>
      </c>
      <c r="C412" s="11" t="s">
        <v>983</v>
      </c>
      <c r="D412" s="20" t="s">
        <v>1248</v>
      </c>
      <c r="E412" s="20" t="s">
        <v>1249</v>
      </c>
      <c r="F412" s="20" t="s">
        <v>1067</v>
      </c>
      <c r="G412" s="20" t="s">
        <v>1250</v>
      </c>
      <c r="H412" s="20" t="s">
        <v>1005</v>
      </c>
      <c r="I412" s="20" t="s">
        <v>1006</v>
      </c>
      <c r="J412" s="20" t="s">
        <v>37</v>
      </c>
      <c r="K412" s="11" t="s">
        <v>1259</v>
      </c>
      <c r="L412" s="11" t="s">
        <v>1260</v>
      </c>
      <c r="M412" s="11" t="s">
        <v>71</v>
      </c>
    </row>
    <row r="413" s="70" customFormat="1" ht="20.4" spans="1:13">
      <c r="A413" s="20"/>
      <c r="B413" s="11" t="s">
        <v>982</v>
      </c>
      <c r="C413" s="11" t="s">
        <v>983</v>
      </c>
      <c r="D413" s="20" t="s">
        <v>1248</v>
      </c>
      <c r="E413" s="20" t="s">
        <v>1249</v>
      </c>
      <c r="F413" s="20" t="s">
        <v>1067</v>
      </c>
      <c r="G413" s="20" t="s">
        <v>1250</v>
      </c>
      <c r="H413" s="20" t="s">
        <v>1005</v>
      </c>
      <c r="I413" s="20" t="s">
        <v>1006</v>
      </c>
      <c r="J413" s="20" t="s">
        <v>37</v>
      </c>
      <c r="K413" s="11" t="s">
        <v>1261</v>
      </c>
      <c r="L413" s="11" t="s">
        <v>1262</v>
      </c>
      <c r="M413" s="11" t="s">
        <v>71</v>
      </c>
    </row>
    <row r="414" s="70" customFormat="1" ht="20.4" spans="1:13">
      <c r="A414" s="20"/>
      <c r="B414" s="11" t="s">
        <v>982</v>
      </c>
      <c r="C414" s="11" t="s">
        <v>983</v>
      </c>
      <c r="D414" s="20" t="s">
        <v>1248</v>
      </c>
      <c r="E414" s="20" t="s">
        <v>1249</v>
      </c>
      <c r="F414" s="20" t="s">
        <v>1067</v>
      </c>
      <c r="G414" s="20" t="s">
        <v>1250</v>
      </c>
      <c r="H414" s="20" t="s">
        <v>1005</v>
      </c>
      <c r="I414" s="20" t="s">
        <v>1006</v>
      </c>
      <c r="J414" s="20" t="s">
        <v>37</v>
      </c>
      <c r="K414" s="11" t="s">
        <v>1263</v>
      </c>
      <c r="L414" s="11" t="s">
        <v>1264</v>
      </c>
      <c r="M414" s="11" t="s">
        <v>71</v>
      </c>
    </row>
    <row r="415" s="70" customFormat="1" ht="20.4" spans="1:13">
      <c r="A415" s="20"/>
      <c r="B415" s="11" t="s">
        <v>982</v>
      </c>
      <c r="C415" s="11" t="s">
        <v>983</v>
      </c>
      <c r="D415" s="20" t="s">
        <v>1248</v>
      </c>
      <c r="E415" s="20" t="s">
        <v>1249</v>
      </c>
      <c r="F415" s="20" t="s">
        <v>1067</v>
      </c>
      <c r="G415" s="20" t="s">
        <v>1250</v>
      </c>
      <c r="H415" s="20" t="s">
        <v>1005</v>
      </c>
      <c r="I415" s="20" t="s">
        <v>1006</v>
      </c>
      <c r="J415" s="20" t="s">
        <v>37</v>
      </c>
      <c r="K415" s="11" t="s">
        <v>1265</v>
      </c>
      <c r="L415" s="11" t="s">
        <v>1266</v>
      </c>
      <c r="M415" s="11" t="s">
        <v>71</v>
      </c>
    </row>
    <row r="416" s="70" customFormat="1" ht="20.4" spans="1:13">
      <c r="A416" s="20"/>
      <c r="B416" s="11" t="s">
        <v>982</v>
      </c>
      <c r="C416" s="11" t="s">
        <v>983</v>
      </c>
      <c r="D416" s="20" t="s">
        <v>1248</v>
      </c>
      <c r="E416" s="20" t="s">
        <v>1249</v>
      </c>
      <c r="F416" s="20" t="s">
        <v>1067</v>
      </c>
      <c r="G416" s="20" t="s">
        <v>1250</v>
      </c>
      <c r="H416" s="20" t="s">
        <v>1005</v>
      </c>
      <c r="I416" s="20" t="s">
        <v>1006</v>
      </c>
      <c r="J416" s="20" t="s">
        <v>37</v>
      </c>
      <c r="K416" s="11" t="s">
        <v>1267</v>
      </c>
      <c r="L416" s="11" t="s">
        <v>1268</v>
      </c>
      <c r="M416" s="11" t="s">
        <v>71</v>
      </c>
    </row>
    <row r="417" s="70" customFormat="1" ht="20.4" spans="1:13">
      <c r="A417" s="20"/>
      <c r="B417" s="11" t="s">
        <v>982</v>
      </c>
      <c r="C417" s="11" t="s">
        <v>983</v>
      </c>
      <c r="D417" s="20" t="s">
        <v>1248</v>
      </c>
      <c r="E417" s="20" t="s">
        <v>1249</v>
      </c>
      <c r="F417" s="20" t="s">
        <v>1067</v>
      </c>
      <c r="G417" s="20" t="s">
        <v>1250</v>
      </c>
      <c r="H417" s="20" t="s">
        <v>1005</v>
      </c>
      <c r="I417" s="20" t="s">
        <v>1006</v>
      </c>
      <c r="J417" s="20" t="s">
        <v>37</v>
      </c>
      <c r="K417" s="11" t="s">
        <v>1269</v>
      </c>
      <c r="L417" s="11" t="s">
        <v>1270</v>
      </c>
      <c r="M417" s="11" t="s">
        <v>71</v>
      </c>
    </row>
    <row r="418" s="70" customFormat="1" ht="20.4" spans="1:13">
      <c r="A418" s="20"/>
      <c r="B418" s="11" t="s">
        <v>982</v>
      </c>
      <c r="C418" s="11" t="s">
        <v>983</v>
      </c>
      <c r="D418" s="20" t="s">
        <v>1248</v>
      </c>
      <c r="E418" s="20" t="s">
        <v>1249</v>
      </c>
      <c r="F418" s="20" t="s">
        <v>1067</v>
      </c>
      <c r="G418" s="20" t="s">
        <v>1250</v>
      </c>
      <c r="H418" s="20" t="s">
        <v>1005</v>
      </c>
      <c r="I418" s="20" t="s">
        <v>1006</v>
      </c>
      <c r="J418" s="20" t="s">
        <v>37</v>
      </c>
      <c r="K418" s="11" t="s">
        <v>1271</v>
      </c>
      <c r="L418" s="11" t="s">
        <v>1272</v>
      </c>
      <c r="M418" s="11" t="s">
        <v>71</v>
      </c>
    </row>
    <row r="419" s="70" customFormat="1" ht="20.4" spans="1:13">
      <c r="A419" s="20"/>
      <c r="B419" s="11" t="s">
        <v>982</v>
      </c>
      <c r="C419" s="11" t="s">
        <v>983</v>
      </c>
      <c r="D419" s="20" t="s">
        <v>1248</v>
      </c>
      <c r="E419" s="20" t="s">
        <v>1249</v>
      </c>
      <c r="F419" s="20" t="s">
        <v>1067</v>
      </c>
      <c r="G419" s="20" t="s">
        <v>1250</v>
      </c>
      <c r="H419" s="20" t="s">
        <v>1005</v>
      </c>
      <c r="I419" s="20" t="s">
        <v>1006</v>
      </c>
      <c r="J419" s="20" t="s">
        <v>37</v>
      </c>
      <c r="K419" s="11" t="s">
        <v>1273</v>
      </c>
      <c r="L419" s="11" t="s">
        <v>1274</v>
      </c>
      <c r="M419" s="11" t="s">
        <v>71</v>
      </c>
    </row>
    <row r="420" s="70" customFormat="1" ht="20.4" spans="1:13">
      <c r="A420" s="20"/>
      <c r="B420" s="11" t="s">
        <v>982</v>
      </c>
      <c r="C420" s="11" t="s">
        <v>983</v>
      </c>
      <c r="D420" s="20" t="s">
        <v>1248</v>
      </c>
      <c r="E420" s="20" t="s">
        <v>1249</v>
      </c>
      <c r="F420" s="20" t="s">
        <v>1067</v>
      </c>
      <c r="G420" s="20" t="s">
        <v>1250</v>
      </c>
      <c r="H420" s="20" t="s">
        <v>1005</v>
      </c>
      <c r="I420" s="20" t="s">
        <v>1006</v>
      </c>
      <c r="J420" s="20" t="s">
        <v>37</v>
      </c>
      <c r="K420" s="11" t="s">
        <v>1275</v>
      </c>
      <c r="L420" s="11" t="s">
        <v>1276</v>
      </c>
      <c r="M420" s="11" t="s">
        <v>71</v>
      </c>
    </row>
    <row r="421" s="70" customFormat="1" ht="20.4" spans="1:13">
      <c r="A421" s="20"/>
      <c r="B421" s="11" t="s">
        <v>982</v>
      </c>
      <c r="C421" s="11" t="s">
        <v>983</v>
      </c>
      <c r="D421" s="20" t="s">
        <v>1248</v>
      </c>
      <c r="E421" s="20" t="s">
        <v>1249</v>
      </c>
      <c r="F421" s="20" t="s">
        <v>1067</v>
      </c>
      <c r="G421" s="20" t="s">
        <v>1250</v>
      </c>
      <c r="H421" s="20" t="s">
        <v>1005</v>
      </c>
      <c r="I421" s="20" t="s">
        <v>1006</v>
      </c>
      <c r="J421" s="20" t="s">
        <v>37</v>
      </c>
      <c r="K421" s="11" t="s">
        <v>1277</v>
      </c>
      <c r="L421" s="11" t="s">
        <v>1278</v>
      </c>
      <c r="M421" s="11" t="s">
        <v>71</v>
      </c>
    </row>
    <row r="422" s="70" customFormat="1" ht="20.4" spans="1:13">
      <c r="A422" s="20"/>
      <c r="B422" s="11" t="s">
        <v>982</v>
      </c>
      <c r="C422" s="11" t="s">
        <v>983</v>
      </c>
      <c r="D422" s="20" t="s">
        <v>1248</v>
      </c>
      <c r="E422" s="20" t="s">
        <v>1249</v>
      </c>
      <c r="F422" s="20" t="s">
        <v>1067</v>
      </c>
      <c r="G422" s="20" t="s">
        <v>1250</v>
      </c>
      <c r="H422" s="20" t="s">
        <v>1005</v>
      </c>
      <c r="I422" s="20" t="s">
        <v>1006</v>
      </c>
      <c r="J422" s="20" t="s">
        <v>37</v>
      </c>
      <c r="K422" s="11" t="s">
        <v>1087</v>
      </c>
      <c r="L422" s="11" t="s">
        <v>1088</v>
      </c>
      <c r="M422" s="11" t="s">
        <v>71</v>
      </c>
    </row>
    <row r="423" s="70" customFormat="1" ht="20.4" spans="1:13">
      <c r="A423" s="20"/>
      <c r="B423" s="11" t="s">
        <v>982</v>
      </c>
      <c r="C423" s="11" t="s">
        <v>983</v>
      </c>
      <c r="D423" s="20" t="s">
        <v>1248</v>
      </c>
      <c r="E423" s="20" t="s">
        <v>1249</v>
      </c>
      <c r="F423" s="20" t="s">
        <v>1067</v>
      </c>
      <c r="G423" s="20" t="s">
        <v>1250</v>
      </c>
      <c r="H423" s="20" t="s">
        <v>1005</v>
      </c>
      <c r="I423" s="20" t="s">
        <v>1006</v>
      </c>
      <c r="J423" s="20" t="s">
        <v>37</v>
      </c>
      <c r="K423" s="11" t="s">
        <v>1279</v>
      </c>
      <c r="L423" s="11" t="s">
        <v>1280</v>
      </c>
      <c r="M423" s="11" t="s">
        <v>71</v>
      </c>
    </row>
    <row r="424" s="70" customFormat="1" ht="20.4" spans="1:13">
      <c r="A424" s="20"/>
      <c r="B424" s="11" t="s">
        <v>982</v>
      </c>
      <c r="C424" s="11" t="s">
        <v>983</v>
      </c>
      <c r="D424" s="20" t="s">
        <v>1248</v>
      </c>
      <c r="E424" s="20" t="s">
        <v>1249</v>
      </c>
      <c r="F424" s="20" t="s">
        <v>1067</v>
      </c>
      <c r="G424" s="20" t="s">
        <v>1250</v>
      </c>
      <c r="H424" s="20" t="s">
        <v>1005</v>
      </c>
      <c r="I424" s="20" t="s">
        <v>1006</v>
      </c>
      <c r="J424" s="20" t="s">
        <v>37</v>
      </c>
      <c r="K424" s="11" t="s">
        <v>1090</v>
      </c>
      <c r="L424" s="11" t="s">
        <v>1091</v>
      </c>
      <c r="M424" s="11" t="s">
        <v>71</v>
      </c>
    </row>
    <row r="425" s="70" customFormat="1" ht="20.4" spans="1:13">
      <c r="A425" s="20"/>
      <c r="B425" s="11" t="s">
        <v>982</v>
      </c>
      <c r="C425" s="11" t="s">
        <v>983</v>
      </c>
      <c r="D425" s="20" t="s">
        <v>1248</v>
      </c>
      <c r="E425" s="20" t="s">
        <v>1249</v>
      </c>
      <c r="F425" s="20" t="s">
        <v>1067</v>
      </c>
      <c r="G425" s="20" t="s">
        <v>1250</v>
      </c>
      <c r="H425" s="20" t="s">
        <v>1005</v>
      </c>
      <c r="I425" s="20" t="s">
        <v>1006</v>
      </c>
      <c r="J425" s="20" t="s">
        <v>37</v>
      </c>
      <c r="K425" s="11" t="s">
        <v>1092</v>
      </c>
      <c r="L425" s="11" t="s">
        <v>1093</v>
      </c>
      <c r="M425" s="11" t="s">
        <v>71</v>
      </c>
    </row>
    <row r="426" s="70" customFormat="1" ht="20.4" spans="1:13">
      <c r="A426" s="20"/>
      <c r="B426" s="11" t="s">
        <v>982</v>
      </c>
      <c r="C426" s="11" t="s">
        <v>983</v>
      </c>
      <c r="D426" s="20" t="s">
        <v>1248</v>
      </c>
      <c r="E426" s="20" t="s">
        <v>1249</v>
      </c>
      <c r="F426" s="20" t="s">
        <v>1067</v>
      </c>
      <c r="G426" s="20" t="s">
        <v>1250</v>
      </c>
      <c r="H426" s="20" t="s">
        <v>1005</v>
      </c>
      <c r="I426" s="20" t="s">
        <v>1006</v>
      </c>
      <c r="J426" s="20" t="s">
        <v>37</v>
      </c>
      <c r="K426" s="11" t="s">
        <v>1094</v>
      </c>
      <c r="L426" s="11" t="s">
        <v>1095</v>
      </c>
      <c r="M426" s="11" t="s">
        <v>71</v>
      </c>
    </row>
    <row r="427" s="70" customFormat="1" ht="20.4" spans="1:13">
      <c r="A427" s="21"/>
      <c r="B427" s="11" t="s">
        <v>982</v>
      </c>
      <c r="C427" s="11" t="s">
        <v>983</v>
      </c>
      <c r="D427" s="21" t="s">
        <v>1248</v>
      </c>
      <c r="E427" s="21" t="s">
        <v>1249</v>
      </c>
      <c r="F427" s="21" t="s">
        <v>1067</v>
      </c>
      <c r="G427" s="21" t="s">
        <v>1250</v>
      </c>
      <c r="H427" s="21" t="s">
        <v>1005</v>
      </c>
      <c r="I427" s="21" t="s">
        <v>1006</v>
      </c>
      <c r="J427" s="21" t="s">
        <v>37</v>
      </c>
      <c r="K427" s="11" t="s">
        <v>1281</v>
      </c>
      <c r="L427" s="11" t="s">
        <v>1282</v>
      </c>
      <c r="M427" s="11" t="s">
        <v>71</v>
      </c>
    </row>
    <row r="428" s="70" customFormat="1" ht="20.4" spans="1:13">
      <c r="A428" s="19" cm="1">
        <f t="array" ref="A428">_xlfn.SINGLE(IF(COUNTIFS(C$4:C428,C428,D$4:D428,D428)=1,MAX(A$2:A427)+1,_xlfn.XLOOKUP(1,(C$2:C427=C428)*(D$2:D427=D428),A$2:A427)))</f>
        <v>94</v>
      </c>
      <c r="B428" s="11" t="s">
        <v>982</v>
      </c>
      <c r="C428" s="11" t="s">
        <v>983</v>
      </c>
      <c r="D428" s="19" t="s">
        <v>1283</v>
      </c>
      <c r="E428" s="19" t="s">
        <v>1284</v>
      </c>
      <c r="F428" s="19" t="s">
        <v>1067</v>
      </c>
      <c r="G428" s="19" t="s">
        <v>1285</v>
      </c>
      <c r="H428" s="19" t="s">
        <v>1286</v>
      </c>
      <c r="I428" s="19" t="s">
        <v>1287</v>
      </c>
      <c r="J428" s="19" t="s">
        <v>20</v>
      </c>
      <c r="K428" s="11" t="s">
        <v>1288</v>
      </c>
      <c r="L428" s="11" t="s">
        <v>1289</v>
      </c>
      <c r="M428" s="11" t="s">
        <v>71</v>
      </c>
    </row>
    <row r="429" s="70" customFormat="1" ht="20.4" spans="1:13">
      <c r="A429" s="20"/>
      <c r="B429" s="11" t="s">
        <v>982</v>
      </c>
      <c r="C429" s="11" t="s">
        <v>983</v>
      </c>
      <c r="D429" s="20" t="s">
        <v>1283</v>
      </c>
      <c r="E429" s="21"/>
      <c r="F429" s="21" t="s">
        <v>1067</v>
      </c>
      <c r="G429" s="21" t="s">
        <v>1285</v>
      </c>
      <c r="H429" s="21" t="s">
        <v>1286</v>
      </c>
      <c r="I429" s="21" t="s">
        <v>1287</v>
      </c>
      <c r="J429" s="21" t="s">
        <v>20</v>
      </c>
      <c r="K429" s="11" t="s">
        <v>1192</v>
      </c>
      <c r="L429" s="11" t="s">
        <v>1193</v>
      </c>
      <c r="M429" s="11" t="s">
        <v>71</v>
      </c>
    </row>
    <row r="430" s="70" customFormat="1" ht="20.4" spans="1:13">
      <c r="A430" s="20"/>
      <c r="B430" s="11" t="s">
        <v>982</v>
      </c>
      <c r="C430" s="11" t="s">
        <v>983</v>
      </c>
      <c r="D430" s="20" t="s">
        <v>1283</v>
      </c>
      <c r="E430" s="19" t="s">
        <v>1187</v>
      </c>
      <c r="F430" s="19" t="s">
        <v>1067</v>
      </c>
      <c r="G430" s="19" t="s">
        <v>48</v>
      </c>
      <c r="H430" s="19" t="s">
        <v>1286</v>
      </c>
      <c r="I430" s="19" t="s">
        <v>1287</v>
      </c>
      <c r="J430" s="19" t="s">
        <v>20</v>
      </c>
      <c r="K430" s="11" t="s">
        <v>1071</v>
      </c>
      <c r="L430" s="11" t="s">
        <v>1072</v>
      </c>
      <c r="M430" s="11" t="s">
        <v>71</v>
      </c>
    </row>
    <row r="431" s="70" customFormat="1" ht="20.4" spans="1:13">
      <c r="A431" s="21"/>
      <c r="B431" s="11" t="s">
        <v>982</v>
      </c>
      <c r="C431" s="11" t="s">
        <v>983</v>
      </c>
      <c r="D431" s="21" t="s">
        <v>1283</v>
      </c>
      <c r="E431" s="21" t="s">
        <v>1187</v>
      </c>
      <c r="F431" s="21" t="s">
        <v>1067</v>
      </c>
      <c r="G431" s="21" t="s">
        <v>48</v>
      </c>
      <c r="H431" s="21" t="s">
        <v>1286</v>
      </c>
      <c r="I431" s="21" t="s">
        <v>1287</v>
      </c>
      <c r="J431" s="21" t="s">
        <v>20</v>
      </c>
      <c r="K431" s="11" t="s">
        <v>1290</v>
      </c>
      <c r="L431" s="74" t="s">
        <v>1291</v>
      </c>
      <c r="M431" s="11" t="s">
        <v>71</v>
      </c>
    </row>
    <row r="432" s="70" customFormat="1" ht="20.4" spans="1:13">
      <c r="A432" s="19" cm="1">
        <f t="array" ref="A432">_xlfn.SINGLE(IF(COUNTIFS(C$4:C432,C432,D$4:D432,D432)=1,MAX(A$2:A431)+1,_xlfn.XLOOKUP(1,(C$2:C431=C432)*(D$2:D431=D432),A$2:A431)))</f>
        <v>95</v>
      </c>
      <c r="B432" s="11" t="s">
        <v>982</v>
      </c>
      <c r="C432" s="11" t="s">
        <v>983</v>
      </c>
      <c r="D432" s="19" t="s">
        <v>1292</v>
      </c>
      <c r="E432" s="19" t="s">
        <v>1187</v>
      </c>
      <c r="F432" s="19" t="s">
        <v>1067</v>
      </c>
      <c r="G432" s="19" t="s">
        <v>48</v>
      </c>
      <c r="H432" s="19" t="s">
        <v>1286</v>
      </c>
      <c r="I432" s="19" t="s">
        <v>1287</v>
      </c>
      <c r="J432" s="19" t="s">
        <v>20</v>
      </c>
      <c r="K432" s="11" t="s">
        <v>1267</v>
      </c>
      <c r="L432" s="11" t="s">
        <v>1268</v>
      </c>
      <c r="M432" s="11" t="s">
        <v>71</v>
      </c>
    </row>
    <row r="433" s="70" customFormat="1" ht="20.4" spans="1:13">
      <c r="A433" s="20"/>
      <c r="B433" s="11" t="s">
        <v>982</v>
      </c>
      <c r="C433" s="11" t="s">
        <v>983</v>
      </c>
      <c r="D433" s="20" t="s">
        <v>1292</v>
      </c>
      <c r="E433" s="20" t="s">
        <v>1187</v>
      </c>
      <c r="F433" s="20" t="s">
        <v>1067</v>
      </c>
      <c r="G433" s="20" t="s">
        <v>48</v>
      </c>
      <c r="H433" s="20" t="s">
        <v>1286</v>
      </c>
      <c r="I433" s="20" t="s">
        <v>1287</v>
      </c>
      <c r="J433" s="20" t="s">
        <v>20</v>
      </c>
      <c r="K433" s="11" t="s">
        <v>1293</v>
      </c>
      <c r="L433" s="11" t="s">
        <v>1294</v>
      </c>
      <c r="M433" s="11" t="s">
        <v>71</v>
      </c>
    </row>
    <row r="434" s="70" customFormat="1" ht="20.4" spans="1:13">
      <c r="A434" s="20"/>
      <c r="B434" s="11" t="s">
        <v>982</v>
      </c>
      <c r="C434" s="11" t="s">
        <v>983</v>
      </c>
      <c r="D434" s="20" t="s">
        <v>1292</v>
      </c>
      <c r="E434" s="20" t="s">
        <v>1187</v>
      </c>
      <c r="F434" s="20" t="s">
        <v>1067</v>
      </c>
      <c r="G434" s="20" t="s">
        <v>48</v>
      </c>
      <c r="H434" s="20" t="s">
        <v>1286</v>
      </c>
      <c r="I434" s="20" t="s">
        <v>1287</v>
      </c>
      <c r="J434" s="20" t="s">
        <v>20</v>
      </c>
      <c r="K434" s="11" t="s">
        <v>1295</v>
      </c>
      <c r="L434" s="11" t="s">
        <v>1296</v>
      </c>
      <c r="M434" s="11" t="s">
        <v>71</v>
      </c>
    </row>
    <row r="435" s="70" customFormat="1" ht="20.4" spans="1:13">
      <c r="A435" s="20"/>
      <c r="B435" s="11" t="s">
        <v>982</v>
      </c>
      <c r="C435" s="11" t="s">
        <v>983</v>
      </c>
      <c r="D435" s="20" t="s">
        <v>1292</v>
      </c>
      <c r="E435" s="20" t="s">
        <v>1187</v>
      </c>
      <c r="F435" s="20" t="s">
        <v>1067</v>
      </c>
      <c r="G435" s="20" t="s">
        <v>48</v>
      </c>
      <c r="H435" s="20" t="s">
        <v>1286</v>
      </c>
      <c r="I435" s="20" t="s">
        <v>1287</v>
      </c>
      <c r="J435" s="20" t="s">
        <v>20</v>
      </c>
      <c r="K435" s="11" t="s">
        <v>1297</v>
      </c>
      <c r="L435" s="11" t="s">
        <v>1298</v>
      </c>
      <c r="M435" s="11" t="s">
        <v>71</v>
      </c>
    </row>
    <row r="436" s="70" customFormat="1" ht="20.4" spans="1:13">
      <c r="A436" s="20"/>
      <c r="B436" s="11" t="s">
        <v>982</v>
      </c>
      <c r="C436" s="11" t="s">
        <v>983</v>
      </c>
      <c r="D436" s="20" t="s">
        <v>1292</v>
      </c>
      <c r="E436" s="20" t="s">
        <v>1187</v>
      </c>
      <c r="F436" s="20" t="s">
        <v>1067</v>
      </c>
      <c r="G436" s="20" t="s">
        <v>48</v>
      </c>
      <c r="H436" s="20" t="s">
        <v>1286</v>
      </c>
      <c r="I436" s="20" t="s">
        <v>1287</v>
      </c>
      <c r="J436" s="20" t="s">
        <v>20</v>
      </c>
      <c r="K436" s="11" t="s">
        <v>1299</v>
      </c>
      <c r="L436" s="11" t="s">
        <v>1300</v>
      </c>
      <c r="M436" s="11" t="s">
        <v>71</v>
      </c>
    </row>
    <row r="437" s="70" customFormat="1" ht="20.4" spans="1:13">
      <c r="A437" s="20"/>
      <c r="B437" s="11" t="s">
        <v>982</v>
      </c>
      <c r="C437" s="11" t="s">
        <v>983</v>
      </c>
      <c r="D437" s="20" t="s">
        <v>1292</v>
      </c>
      <c r="E437" s="20" t="s">
        <v>1187</v>
      </c>
      <c r="F437" s="20" t="s">
        <v>1067</v>
      </c>
      <c r="G437" s="20" t="s">
        <v>48</v>
      </c>
      <c r="H437" s="20" t="s">
        <v>1286</v>
      </c>
      <c r="I437" s="20" t="s">
        <v>1287</v>
      </c>
      <c r="J437" s="20" t="s">
        <v>20</v>
      </c>
      <c r="K437" s="11" t="s">
        <v>1301</v>
      </c>
      <c r="L437" s="11" t="s">
        <v>1302</v>
      </c>
      <c r="M437" s="11" t="s">
        <v>71</v>
      </c>
    </row>
    <row r="438" s="70" customFormat="1" ht="20.4" spans="1:13">
      <c r="A438" s="20"/>
      <c r="B438" s="11" t="s">
        <v>982</v>
      </c>
      <c r="C438" s="11" t="s">
        <v>983</v>
      </c>
      <c r="D438" s="20" t="s">
        <v>1292</v>
      </c>
      <c r="E438" s="20" t="s">
        <v>1187</v>
      </c>
      <c r="F438" s="20" t="s">
        <v>1067</v>
      </c>
      <c r="G438" s="20" t="s">
        <v>48</v>
      </c>
      <c r="H438" s="20" t="s">
        <v>1286</v>
      </c>
      <c r="I438" s="20" t="s">
        <v>1287</v>
      </c>
      <c r="J438" s="20" t="s">
        <v>20</v>
      </c>
      <c r="K438" s="11" t="s">
        <v>1303</v>
      </c>
      <c r="L438" s="11" t="s">
        <v>1304</v>
      </c>
      <c r="M438" s="11" t="s">
        <v>71</v>
      </c>
    </row>
    <row r="439" s="70" customFormat="1" ht="20.4" spans="1:13">
      <c r="A439" s="21"/>
      <c r="B439" s="11" t="s">
        <v>982</v>
      </c>
      <c r="C439" s="11" t="s">
        <v>983</v>
      </c>
      <c r="D439" s="21" t="s">
        <v>1292</v>
      </c>
      <c r="E439" s="21" t="s">
        <v>1187</v>
      </c>
      <c r="F439" s="21" t="s">
        <v>1067</v>
      </c>
      <c r="G439" s="21" t="s">
        <v>48</v>
      </c>
      <c r="H439" s="21" t="s">
        <v>1286</v>
      </c>
      <c r="I439" s="21" t="s">
        <v>1287</v>
      </c>
      <c r="J439" s="21" t="s">
        <v>20</v>
      </c>
      <c r="K439" s="11" t="s">
        <v>1305</v>
      </c>
      <c r="L439" s="11" t="s">
        <v>1306</v>
      </c>
      <c r="M439" s="11" t="s">
        <v>71</v>
      </c>
    </row>
    <row r="440" s="70" customFormat="1" ht="40.8" spans="1:13">
      <c r="A440" s="11" cm="1">
        <f t="array" ref="A440">_xlfn.SINGLE(IF(COUNTIFS(C$4:C440,C440,D$4:D440,D440)=1,MAX(A$2:A439)+1,_xlfn.XLOOKUP(1,(C$2:C439=C440)*(D$2:D439=D440),A$2:A439)))</f>
        <v>96</v>
      </c>
      <c r="B440" s="11" t="s">
        <v>982</v>
      </c>
      <c r="C440" s="11" t="s">
        <v>983</v>
      </c>
      <c r="D440" s="11" t="s">
        <v>1307</v>
      </c>
      <c r="E440" s="11" t="s">
        <v>1308</v>
      </c>
      <c r="F440" s="11" t="s">
        <v>1309</v>
      </c>
      <c r="G440" s="11" t="s">
        <v>25</v>
      </c>
      <c r="H440" s="11" t="s">
        <v>1310</v>
      </c>
      <c r="I440" s="11" t="s">
        <v>1311</v>
      </c>
      <c r="J440" s="11" t="s">
        <v>989</v>
      </c>
      <c r="K440" s="11" t="s">
        <v>1312</v>
      </c>
      <c r="L440" s="11" t="s">
        <v>1313</v>
      </c>
      <c r="M440" s="11" t="s">
        <v>1314</v>
      </c>
    </row>
    <row r="441" s="70" customFormat="1" ht="40.8" spans="1:13">
      <c r="A441" s="11" cm="1">
        <f t="array" ref="A441">_xlfn.SINGLE(IF(COUNTIFS(C$4:C441,C441,D$4:D441,D441)=1,MAX(A$2:A440)+1,_xlfn.XLOOKUP(1,(C$2:C440=C441)*(D$2:D440=D441),A$2:A440)))</f>
        <v>97</v>
      </c>
      <c r="B441" s="11" t="s">
        <v>982</v>
      </c>
      <c r="C441" s="11" t="s">
        <v>983</v>
      </c>
      <c r="D441" s="11" t="s">
        <v>1315</v>
      </c>
      <c r="E441" s="11" t="s">
        <v>1097</v>
      </c>
      <c r="F441" s="11" t="s">
        <v>1098</v>
      </c>
      <c r="G441" s="11" t="s">
        <v>25</v>
      </c>
      <c r="H441" s="11" t="s">
        <v>1316</v>
      </c>
      <c r="I441" s="11" t="s">
        <v>1317</v>
      </c>
      <c r="J441" s="11" t="s">
        <v>989</v>
      </c>
      <c r="K441" s="11" t="s">
        <v>1099</v>
      </c>
      <c r="L441" s="11" t="s">
        <v>1100</v>
      </c>
      <c r="M441" s="11" t="s">
        <v>533</v>
      </c>
    </row>
    <row r="442" s="70" customFormat="1" ht="20.4" spans="1:13">
      <c r="A442" s="11" cm="1">
        <f t="array" ref="A442">_xlfn.SINGLE(IF(COUNTIFS(C$4:C442,C442,D$4:D442,D442)=1,MAX(A$2:A441)+1,_xlfn.XLOOKUP(1,(C$2:C441=C442)*(D$2:D441=D442),A$2:A441)))</f>
        <v>98</v>
      </c>
      <c r="B442" s="11" t="s">
        <v>982</v>
      </c>
      <c r="C442" s="11" t="s">
        <v>983</v>
      </c>
      <c r="D442" s="11" t="s">
        <v>1318</v>
      </c>
      <c r="E442" s="11" t="s">
        <v>1046</v>
      </c>
      <c r="F442" s="11" t="s">
        <v>1047</v>
      </c>
      <c r="G442" s="11" t="s">
        <v>25</v>
      </c>
      <c r="H442" s="11" t="s">
        <v>987</v>
      </c>
      <c r="I442" s="11" t="s">
        <v>988</v>
      </c>
      <c r="J442" s="11" t="s">
        <v>989</v>
      </c>
      <c r="K442" s="11" t="s">
        <v>1048</v>
      </c>
      <c r="L442" s="11" t="s">
        <v>1049</v>
      </c>
      <c r="M442" s="11" t="s">
        <v>80</v>
      </c>
    </row>
    <row r="443" s="70" customFormat="1" ht="40.8" spans="1:13">
      <c r="A443" s="11" cm="1">
        <f t="array" ref="A443">_xlfn.SINGLE(IF(COUNTIFS(C$4:C443,C443,D$4:D443,D443)=1,MAX(A$2:A442)+1,_xlfn.XLOOKUP(1,(C$2:C442=C443)*(D$2:D442=D443),A$2:A442)))</f>
        <v>99</v>
      </c>
      <c r="B443" s="11" t="s">
        <v>982</v>
      </c>
      <c r="C443" s="11" t="s">
        <v>983</v>
      </c>
      <c r="D443" s="11" t="s">
        <v>1319</v>
      </c>
      <c r="E443" s="11" t="s">
        <v>1097</v>
      </c>
      <c r="F443" s="11" t="s">
        <v>1098</v>
      </c>
      <c r="G443" s="11" t="s">
        <v>25</v>
      </c>
      <c r="H443" s="11" t="s">
        <v>1320</v>
      </c>
      <c r="I443" s="11" t="s">
        <v>1317</v>
      </c>
      <c r="J443" s="11" t="s">
        <v>989</v>
      </c>
      <c r="K443" s="11" t="s">
        <v>1099</v>
      </c>
      <c r="L443" s="11" t="s">
        <v>1100</v>
      </c>
      <c r="M443" s="11" t="s">
        <v>533</v>
      </c>
    </row>
    <row r="444" s="70" customFormat="1" ht="20.4" spans="1:13">
      <c r="A444" s="11" cm="1">
        <f t="array" ref="A444">_xlfn.SINGLE(IF(COUNTIFS(C$4:C444,C444,D$4:D444,D444)=1,MAX(A$2:A443)+1,_xlfn.XLOOKUP(1,(C$2:C443=C444)*(D$2:D443=D444),A$2:A443)))</f>
        <v>100</v>
      </c>
      <c r="B444" s="11" t="s">
        <v>982</v>
      </c>
      <c r="C444" s="11" t="s">
        <v>983</v>
      </c>
      <c r="D444" s="11" t="s">
        <v>1321</v>
      </c>
      <c r="E444" s="11" t="s">
        <v>1046</v>
      </c>
      <c r="F444" s="11" t="s">
        <v>1047</v>
      </c>
      <c r="G444" s="11" t="s">
        <v>25</v>
      </c>
      <c r="H444" s="11" t="s">
        <v>987</v>
      </c>
      <c r="I444" s="11" t="s">
        <v>988</v>
      </c>
      <c r="J444" s="11" t="s">
        <v>989</v>
      </c>
      <c r="K444" s="11" t="s">
        <v>1048</v>
      </c>
      <c r="L444" s="11" t="s">
        <v>1049</v>
      </c>
      <c r="M444" s="11" t="s">
        <v>80</v>
      </c>
    </row>
    <row r="445" s="70" customFormat="1" ht="20.4" spans="1:13">
      <c r="A445" s="11" cm="1">
        <f t="array" ref="A445">_xlfn.SINGLE(IF(COUNTIFS(C$4:C445,C445,D$4:D445,D445)=1,MAX(A$2:A444)+1,_xlfn.XLOOKUP(1,(C$2:C444=C445)*(D$2:D444=D445),A$2:A444)))</f>
        <v>101</v>
      </c>
      <c r="B445" s="11" t="s">
        <v>982</v>
      </c>
      <c r="C445" s="11" t="s">
        <v>983</v>
      </c>
      <c r="D445" s="11" t="s">
        <v>1322</v>
      </c>
      <c r="E445" s="11" t="s">
        <v>1046</v>
      </c>
      <c r="F445" s="11" t="s">
        <v>1047</v>
      </c>
      <c r="G445" s="11" t="s">
        <v>25</v>
      </c>
      <c r="H445" s="11" t="s">
        <v>987</v>
      </c>
      <c r="I445" s="11" t="s">
        <v>988</v>
      </c>
      <c r="J445" s="11" t="s">
        <v>989</v>
      </c>
      <c r="K445" s="11" t="s">
        <v>1048</v>
      </c>
      <c r="L445" s="11" t="s">
        <v>1049</v>
      </c>
      <c r="M445" s="11" t="s">
        <v>80</v>
      </c>
    </row>
    <row r="446" s="70" customFormat="1" ht="40.8" spans="1:13">
      <c r="A446" s="11" cm="1">
        <f t="array" ref="A446">_xlfn.SINGLE(IF(COUNTIFS(C$4:C446,C446,D$4:D446,D446)=1,MAX(A$2:A445)+1,_xlfn.XLOOKUP(1,(C$2:C445=C446)*(D$2:D445=D446),A$2:A445)))</f>
        <v>102</v>
      </c>
      <c r="B446" s="11" t="s">
        <v>982</v>
      </c>
      <c r="C446" s="11" t="s">
        <v>983</v>
      </c>
      <c r="D446" s="11" t="s">
        <v>1323</v>
      </c>
      <c r="E446" s="11" t="s">
        <v>1308</v>
      </c>
      <c r="F446" s="11" t="s">
        <v>1309</v>
      </c>
      <c r="G446" s="11" t="s">
        <v>25</v>
      </c>
      <c r="H446" s="11" t="s">
        <v>1310</v>
      </c>
      <c r="I446" s="11" t="s">
        <v>1311</v>
      </c>
      <c r="J446" s="11" t="s">
        <v>989</v>
      </c>
      <c r="K446" s="11" t="s">
        <v>1312</v>
      </c>
      <c r="L446" s="11" t="s">
        <v>1313</v>
      </c>
      <c r="M446" s="11" t="s">
        <v>1314</v>
      </c>
    </row>
    <row r="447" s="70" customFormat="1" ht="20.4" spans="1:13">
      <c r="A447" s="19" cm="1">
        <f t="array" ref="A447">_xlfn.SINGLE(IF(COUNTIFS(C$4:C447,C447,D$4:D447,D447)=1,MAX(A$2:A446)+1,_xlfn.XLOOKUP(1,(C$2:C446=C447)*(D$2:D446=D447),A$2:A446)))</f>
        <v>103</v>
      </c>
      <c r="B447" s="11" t="s">
        <v>982</v>
      </c>
      <c r="C447" s="11" t="s">
        <v>983</v>
      </c>
      <c r="D447" s="19" t="s">
        <v>1324</v>
      </c>
      <c r="E447" s="19" t="s">
        <v>1325</v>
      </c>
      <c r="F447" s="19" t="s">
        <v>1067</v>
      </c>
      <c r="G447" s="19" t="s">
        <v>298</v>
      </c>
      <c r="H447" s="19" t="s">
        <v>1286</v>
      </c>
      <c r="I447" s="19" t="s">
        <v>1287</v>
      </c>
      <c r="J447" s="19" t="s">
        <v>20</v>
      </c>
      <c r="K447" s="11" t="s">
        <v>1277</v>
      </c>
      <c r="L447" s="11" t="s">
        <v>1326</v>
      </c>
      <c r="M447" s="11" t="s">
        <v>536</v>
      </c>
    </row>
    <row r="448" s="70" customFormat="1" ht="20.4" spans="1:13">
      <c r="A448" s="20"/>
      <c r="B448" s="11" t="s">
        <v>982</v>
      </c>
      <c r="C448" s="11" t="s">
        <v>983</v>
      </c>
      <c r="D448" s="20" t="s">
        <v>1324</v>
      </c>
      <c r="E448" s="20" t="s">
        <v>1325</v>
      </c>
      <c r="F448" s="20" t="s">
        <v>1067</v>
      </c>
      <c r="G448" s="20" t="s">
        <v>298</v>
      </c>
      <c r="H448" s="20" t="s">
        <v>1286</v>
      </c>
      <c r="I448" s="20" t="s">
        <v>1287</v>
      </c>
      <c r="J448" s="20" t="s">
        <v>20</v>
      </c>
      <c r="K448" s="11" t="s">
        <v>1327</v>
      </c>
      <c r="L448" s="11" t="s">
        <v>1328</v>
      </c>
      <c r="M448" s="11" t="s">
        <v>536</v>
      </c>
    </row>
    <row r="449" s="70" customFormat="1" ht="20.4" spans="1:13">
      <c r="A449" s="20"/>
      <c r="B449" s="11" t="s">
        <v>982</v>
      </c>
      <c r="C449" s="11" t="s">
        <v>983</v>
      </c>
      <c r="D449" s="20" t="s">
        <v>1324</v>
      </c>
      <c r="E449" s="20" t="s">
        <v>1325</v>
      </c>
      <c r="F449" s="20" t="s">
        <v>1067</v>
      </c>
      <c r="G449" s="20" t="s">
        <v>298</v>
      </c>
      <c r="H449" s="20" t="s">
        <v>1286</v>
      </c>
      <c r="I449" s="20" t="s">
        <v>1287</v>
      </c>
      <c r="J449" s="20" t="s">
        <v>20</v>
      </c>
      <c r="K449" s="11" t="s">
        <v>1329</v>
      </c>
      <c r="L449" s="11" t="s">
        <v>1330</v>
      </c>
      <c r="M449" s="11" t="s">
        <v>536</v>
      </c>
    </row>
    <row r="450" s="70" customFormat="1" ht="20.4" spans="1:13">
      <c r="A450" s="20"/>
      <c r="B450" s="11" t="s">
        <v>982</v>
      </c>
      <c r="C450" s="11" t="s">
        <v>983</v>
      </c>
      <c r="D450" s="20" t="s">
        <v>1324</v>
      </c>
      <c r="E450" s="20" t="s">
        <v>1325</v>
      </c>
      <c r="F450" s="20" t="s">
        <v>1067</v>
      </c>
      <c r="G450" s="20" t="s">
        <v>298</v>
      </c>
      <c r="H450" s="20" t="s">
        <v>1286</v>
      </c>
      <c r="I450" s="20" t="s">
        <v>1287</v>
      </c>
      <c r="J450" s="20" t="s">
        <v>20</v>
      </c>
      <c r="K450" s="11" t="s">
        <v>1331</v>
      </c>
      <c r="L450" s="11" t="s">
        <v>1332</v>
      </c>
      <c r="M450" s="11" t="s">
        <v>536</v>
      </c>
    </row>
    <row r="451" s="70" customFormat="1" ht="20.4" spans="1:13">
      <c r="A451" s="20"/>
      <c r="B451" s="11" t="s">
        <v>982</v>
      </c>
      <c r="C451" s="11" t="s">
        <v>983</v>
      </c>
      <c r="D451" s="20" t="s">
        <v>1324</v>
      </c>
      <c r="E451" s="20" t="s">
        <v>1325</v>
      </c>
      <c r="F451" s="20" t="s">
        <v>1067</v>
      </c>
      <c r="G451" s="20" t="s">
        <v>298</v>
      </c>
      <c r="H451" s="20" t="s">
        <v>1286</v>
      </c>
      <c r="I451" s="20" t="s">
        <v>1287</v>
      </c>
      <c r="J451" s="20" t="s">
        <v>20</v>
      </c>
      <c r="K451" s="11" t="s">
        <v>1297</v>
      </c>
      <c r="L451" s="11" t="s">
        <v>1298</v>
      </c>
      <c r="M451" s="11" t="s">
        <v>536</v>
      </c>
    </row>
    <row r="452" s="70" customFormat="1" ht="20.4" spans="1:13">
      <c r="A452" s="20"/>
      <c r="B452" s="11" t="s">
        <v>982</v>
      </c>
      <c r="C452" s="11" t="s">
        <v>983</v>
      </c>
      <c r="D452" s="20" t="s">
        <v>1324</v>
      </c>
      <c r="E452" s="20" t="s">
        <v>1325</v>
      </c>
      <c r="F452" s="20" t="s">
        <v>1067</v>
      </c>
      <c r="G452" s="20" t="s">
        <v>298</v>
      </c>
      <c r="H452" s="20" t="s">
        <v>1286</v>
      </c>
      <c r="I452" s="20" t="s">
        <v>1287</v>
      </c>
      <c r="J452" s="20" t="s">
        <v>20</v>
      </c>
      <c r="K452" s="11" t="s">
        <v>1299</v>
      </c>
      <c r="L452" s="11" t="s">
        <v>1300</v>
      </c>
      <c r="M452" s="11" t="s">
        <v>536</v>
      </c>
    </row>
    <row r="453" s="70" customFormat="1" ht="20.4" spans="1:13">
      <c r="A453" s="21"/>
      <c r="B453" s="11" t="s">
        <v>982</v>
      </c>
      <c r="C453" s="11" t="s">
        <v>983</v>
      </c>
      <c r="D453" s="21" t="s">
        <v>1324</v>
      </c>
      <c r="E453" s="21" t="s">
        <v>1325</v>
      </c>
      <c r="F453" s="21" t="s">
        <v>1067</v>
      </c>
      <c r="G453" s="21" t="s">
        <v>298</v>
      </c>
      <c r="H453" s="21" t="s">
        <v>1286</v>
      </c>
      <c r="I453" s="21" t="s">
        <v>1287</v>
      </c>
      <c r="J453" s="21" t="s">
        <v>20</v>
      </c>
      <c r="K453" s="11" t="s">
        <v>1333</v>
      </c>
      <c r="L453" s="11" t="s">
        <v>1334</v>
      </c>
      <c r="M453" s="11" t="s">
        <v>536</v>
      </c>
    </row>
    <row r="454" s="70" customFormat="1" ht="20.4" spans="1:13">
      <c r="A454" s="19" cm="1">
        <f t="array" ref="A454">_xlfn.SINGLE(IF(COUNTIFS(C$4:C454,C454,D$4:D454,D454)=1,MAX(A$2:A453)+1,_xlfn.XLOOKUP(1,(C$2:C453=C454)*(D$2:D453=D454),A$2:A453)))</f>
        <v>104</v>
      </c>
      <c r="B454" s="11" t="s">
        <v>98</v>
      </c>
      <c r="C454" s="11" t="s">
        <v>93</v>
      </c>
      <c r="D454" s="19" t="s">
        <v>1335</v>
      </c>
      <c r="E454" s="19" t="s">
        <v>1336</v>
      </c>
      <c r="F454" s="19" t="s">
        <v>1337</v>
      </c>
      <c r="G454" s="19" t="s">
        <v>48</v>
      </c>
      <c r="H454" s="19" t="s">
        <v>1338</v>
      </c>
      <c r="I454" s="19" t="s">
        <v>1339</v>
      </c>
      <c r="J454" s="19" t="s">
        <v>351</v>
      </c>
      <c r="K454" s="11" t="s">
        <v>1340</v>
      </c>
      <c r="L454" s="11" t="s">
        <v>1326</v>
      </c>
      <c r="M454" s="11" t="s">
        <v>71</v>
      </c>
    </row>
    <row r="455" s="70" customFormat="1" ht="20.4" spans="1:13">
      <c r="A455" s="20"/>
      <c r="B455" s="11" t="s">
        <v>98</v>
      </c>
      <c r="C455" s="11" t="s">
        <v>93</v>
      </c>
      <c r="D455" s="20" t="s">
        <v>1335</v>
      </c>
      <c r="E455" s="20" t="s">
        <v>1336</v>
      </c>
      <c r="F455" s="20" t="s">
        <v>1337</v>
      </c>
      <c r="G455" s="20" t="s">
        <v>48</v>
      </c>
      <c r="H455" s="20" t="s">
        <v>1338</v>
      </c>
      <c r="I455" s="20" t="s">
        <v>1339</v>
      </c>
      <c r="J455" s="20" t="s">
        <v>351</v>
      </c>
      <c r="K455" s="11" t="s">
        <v>1341</v>
      </c>
      <c r="L455" s="11" t="s">
        <v>1342</v>
      </c>
      <c r="M455" s="11" t="s">
        <v>71</v>
      </c>
    </row>
    <row r="456" s="70" customFormat="1" ht="20.4" spans="1:13">
      <c r="A456" s="21"/>
      <c r="B456" s="11" t="s">
        <v>98</v>
      </c>
      <c r="C456" s="11" t="s">
        <v>93</v>
      </c>
      <c r="D456" s="21" t="s">
        <v>1335</v>
      </c>
      <c r="E456" s="21" t="s">
        <v>1336</v>
      </c>
      <c r="F456" s="21" t="s">
        <v>1337</v>
      </c>
      <c r="G456" s="21" t="s">
        <v>48</v>
      </c>
      <c r="H456" s="21" t="s">
        <v>1338</v>
      </c>
      <c r="I456" s="21" t="s">
        <v>1339</v>
      </c>
      <c r="J456" s="21" t="s">
        <v>351</v>
      </c>
      <c r="K456" s="11" t="s">
        <v>1343</v>
      </c>
      <c r="L456" s="11" t="s">
        <v>1344</v>
      </c>
      <c r="M456" s="11" t="s">
        <v>71</v>
      </c>
    </row>
    <row r="457" s="70" customFormat="1" ht="20.4" spans="1:13">
      <c r="A457" s="19" cm="1">
        <f t="array" ref="A457">_xlfn.SINGLE(IF(COUNTIFS(C$4:C457,C457,D$4:D457,D457)=1,MAX(A$2:A456)+1,_xlfn.XLOOKUP(1,(C$2:C456=C457)*(D$2:D456=D457),A$2:A456)))</f>
        <v>105</v>
      </c>
      <c r="B457" s="11" t="s">
        <v>98</v>
      </c>
      <c r="C457" s="11" t="s">
        <v>93</v>
      </c>
      <c r="D457" s="19" t="s">
        <v>1345</v>
      </c>
      <c r="E457" s="19" t="s">
        <v>1346</v>
      </c>
      <c r="F457" s="19" t="s">
        <v>1347</v>
      </c>
      <c r="G457" s="19" t="s">
        <v>48</v>
      </c>
      <c r="H457" s="19" t="s">
        <v>1338</v>
      </c>
      <c r="I457" s="19" t="s">
        <v>1339</v>
      </c>
      <c r="J457" s="19" t="s">
        <v>351</v>
      </c>
      <c r="K457" s="11" t="s">
        <v>1348</v>
      </c>
      <c r="L457" s="11" t="s">
        <v>1349</v>
      </c>
      <c r="M457" s="11" t="s">
        <v>71</v>
      </c>
    </row>
    <row r="458" s="70" customFormat="1" ht="20.4" spans="1:13">
      <c r="A458" s="20"/>
      <c r="B458" s="11" t="s">
        <v>98</v>
      </c>
      <c r="C458" s="11" t="s">
        <v>93</v>
      </c>
      <c r="D458" s="20" t="s">
        <v>1345</v>
      </c>
      <c r="E458" s="20" t="s">
        <v>1346</v>
      </c>
      <c r="F458" s="20" t="s">
        <v>1347</v>
      </c>
      <c r="G458" s="20" t="s">
        <v>48</v>
      </c>
      <c r="H458" s="20" t="s">
        <v>1338</v>
      </c>
      <c r="I458" s="20" t="s">
        <v>1339</v>
      </c>
      <c r="J458" s="20" t="s">
        <v>351</v>
      </c>
      <c r="K458" s="11" t="s">
        <v>1350</v>
      </c>
      <c r="L458" s="11" t="s">
        <v>1351</v>
      </c>
      <c r="M458" s="11" t="s">
        <v>71</v>
      </c>
    </row>
    <row r="459" s="70" customFormat="1" ht="20.4" spans="1:13">
      <c r="A459" s="20"/>
      <c r="B459" s="11" t="s">
        <v>98</v>
      </c>
      <c r="C459" s="11" t="s">
        <v>93</v>
      </c>
      <c r="D459" s="20" t="s">
        <v>1345</v>
      </c>
      <c r="E459" s="20" t="s">
        <v>1346</v>
      </c>
      <c r="F459" s="20" t="s">
        <v>1347</v>
      </c>
      <c r="G459" s="20" t="s">
        <v>48</v>
      </c>
      <c r="H459" s="20" t="s">
        <v>1338</v>
      </c>
      <c r="I459" s="20" t="s">
        <v>1339</v>
      </c>
      <c r="J459" s="20" t="s">
        <v>351</v>
      </c>
      <c r="K459" s="11" t="s">
        <v>1352</v>
      </c>
      <c r="L459" s="11" t="s">
        <v>1353</v>
      </c>
      <c r="M459" s="11" t="s">
        <v>71</v>
      </c>
    </row>
    <row r="460" s="70" customFormat="1" ht="20.4" spans="1:13">
      <c r="A460" s="21"/>
      <c r="B460" s="11" t="s">
        <v>98</v>
      </c>
      <c r="C460" s="11" t="s">
        <v>93</v>
      </c>
      <c r="D460" s="21" t="s">
        <v>1345</v>
      </c>
      <c r="E460" s="21" t="s">
        <v>1346</v>
      </c>
      <c r="F460" s="21" t="s">
        <v>1347</v>
      </c>
      <c r="G460" s="21" t="s">
        <v>48</v>
      </c>
      <c r="H460" s="21" t="s">
        <v>1338</v>
      </c>
      <c r="I460" s="21" t="s">
        <v>1339</v>
      </c>
      <c r="J460" s="21" t="s">
        <v>351</v>
      </c>
      <c r="K460" s="11" t="s">
        <v>1354</v>
      </c>
      <c r="L460" s="11" t="s">
        <v>1355</v>
      </c>
      <c r="M460" s="11" t="s">
        <v>71</v>
      </c>
    </row>
    <row r="461" s="70" customFormat="1" ht="20.4" spans="1:13">
      <c r="A461" s="19" cm="1">
        <f t="array" ref="A461">_xlfn.SINGLE(IF(COUNTIFS(C$4:C461,C461,D$4:D461,D461)=1,MAX(A$2:A460)+1,_xlfn.XLOOKUP(1,(C$2:C460=C461)*(D$2:D460=D461),A$2:A460)))</f>
        <v>106</v>
      </c>
      <c r="B461" s="11" t="s">
        <v>98</v>
      </c>
      <c r="C461" s="11" t="s">
        <v>93</v>
      </c>
      <c r="D461" s="19" t="s">
        <v>1356</v>
      </c>
      <c r="E461" s="19" t="s">
        <v>1357</v>
      </c>
      <c r="F461" s="19" t="s">
        <v>1358</v>
      </c>
      <c r="G461" s="19" t="s">
        <v>48</v>
      </c>
      <c r="H461" s="19" t="s">
        <v>1338</v>
      </c>
      <c r="I461" s="19" t="s">
        <v>1339</v>
      </c>
      <c r="J461" s="19" t="s">
        <v>351</v>
      </c>
      <c r="K461" s="11" t="s">
        <v>1359</v>
      </c>
      <c r="L461" s="11" t="s">
        <v>1360</v>
      </c>
      <c r="M461" s="11" t="s">
        <v>71</v>
      </c>
    </row>
    <row r="462" s="70" customFormat="1" ht="20.4" spans="1:13">
      <c r="A462" s="20"/>
      <c r="B462" s="11" t="s">
        <v>98</v>
      </c>
      <c r="C462" s="11" t="s">
        <v>93</v>
      </c>
      <c r="D462" s="20" t="s">
        <v>1356</v>
      </c>
      <c r="E462" s="20" t="s">
        <v>1357</v>
      </c>
      <c r="F462" s="20" t="s">
        <v>1358</v>
      </c>
      <c r="G462" s="20" t="s">
        <v>48</v>
      </c>
      <c r="H462" s="20" t="s">
        <v>1338</v>
      </c>
      <c r="I462" s="20" t="s">
        <v>1339</v>
      </c>
      <c r="J462" s="20" t="s">
        <v>351</v>
      </c>
      <c r="K462" s="11" t="s">
        <v>1361</v>
      </c>
      <c r="L462" s="11" t="s">
        <v>1362</v>
      </c>
      <c r="M462" s="11" t="s">
        <v>71</v>
      </c>
    </row>
    <row r="463" s="70" customFormat="1" ht="20.4" spans="1:13">
      <c r="A463" s="20"/>
      <c r="B463" s="11" t="s">
        <v>98</v>
      </c>
      <c r="C463" s="11" t="s">
        <v>93</v>
      </c>
      <c r="D463" s="20" t="s">
        <v>1356</v>
      </c>
      <c r="E463" s="20" t="s">
        <v>1357</v>
      </c>
      <c r="F463" s="20" t="s">
        <v>1358</v>
      </c>
      <c r="G463" s="20" t="s">
        <v>48</v>
      </c>
      <c r="H463" s="20" t="s">
        <v>1338</v>
      </c>
      <c r="I463" s="20" t="s">
        <v>1339</v>
      </c>
      <c r="J463" s="20" t="s">
        <v>351</v>
      </c>
      <c r="K463" s="11" t="s">
        <v>1363</v>
      </c>
      <c r="L463" s="11" t="s">
        <v>1364</v>
      </c>
      <c r="M463" s="11" t="s">
        <v>71</v>
      </c>
    </row>
    <row r="464" s="70" customFormat="1" ht="20.4" spans="1:13">
      <c r="A464" s="20"/>
      <c r="B464" s="11" t="s">
        <v>98</v>
      </c>
      <c r="C464" s="11" t="s">
        <v>93</v>
      </c>
      <c r="D464" s="20" t="s">
        <v>1356</v>
      </c>
      <c r="E464" s="20" t="s">
        <v>1357</v>
      </c>
      <c r="F464" s="20" t="s">
        <v>1358</v>
      </c>
      <c r="G464" s="20" t="s">
        <v>48</v>
      </c>
      <c r="H464" s="20" t="s">
        <v>1338</v>
      </c>
      <c r="I464" s="20" t="s">
        <v>1339</v>
      </c>
      <c r="J464" s="20" t="s">
        <v>351</v>
      </c>
      <c r="K464" s="11" t="s">
        <v>1365</v>
      </c>
      <c r="L464" s="11" t="s">
        <v>1366</v>
      </c>
      <c r="M464" s="11" t="s">
        <v>71</v>
      </c>
    </row>
    <row r="465" s="70" customFormat="1" ht="20.4" spans="1:13">
      <c r="A465" s="20"/>
      <c r="B465" s="11" t="s">
        <v>98</v>
      </c>
      <c r="C465" s="11" t="s">
        <v>93</v>
      </c>
      <c r="D465" s="20" t="s">
        <v>1356</v>
      </c>
      <c r="E465" s="20" t="s">
        <v>1357</v>
      </c>
      <c r="F465" s="20" t="s">
        <v>1358</v>
      </c>
      <c r="G465" s="20" t="s">
        <v>48</v>
      </c>
      <c r="H465" s="20" t="s">
        <v>1338</v>
      </c>
      <c r="I465" s="20" t="s">
        <v>1339</v>
      </c>
      <c r="J465" s="20" t="s">
        <v>351</v>
      </c>
      <c r="K465" s="11" t="s">
        <v>1367</v>
      </c>
      <c r="L465" s="11" t="s">
        <v>1368</v>
      </c>
      <c r="M465" s="11" t="s">
        <v>71</v>
      </c>
    </row>
    <row r="466" s="70" customFormat="1" ht="20.4" spans="1:13">
      <c r="A466" s="20"/>
      <c r="B466" s="11" t="s">
        <v>98</v>
      </c>
      <c r="C466" s="11" t="s">
        <v>93</v>
      </c>
      <c r="D466" s="20" t="s">
        <v>1356</v>
      </c>
      <c r="E466" s="20" t="s">
        <v>1357</v>
      </c>
      <c r="F466" s="20" t="s">
        <v>1358</v>
      </c>
      <c r="G466" s="20" t="s">
        <v>48</v>
      </c>
      <c r="H466" s="20" t="s">
        <v>1338</v>
      </c>
      <c r="I466" s="20" t="s">
        <v>1339</v>
      </c>
      <c r="J466" s="20" t="s">
        <v>351</v>
      </c>
      <c r="K466" s="11" t="s">
        <v>1369</v>
      </c>
      <c r="L466" s="11" t="s">
        <v>1370</v>
      </c>
      <c r="M466" s="11" t="s">
        <v>71</v>
      </c>
    </row>
    <row r="467" s="70" customFormat="1" ht="20.4" spans="1:13">
      <c r="A467" s="21"/>
      <c r="B467" s="11" t="s">
        <v>98</v>
      </c>
      <c r="C467" s="11" t="s">
        <v>93</v>
      </c>
      <c r="D467" s="21" t="s">
        <v>1356</v>
      </c>
      <c r="E467" s="21" t="s">
        <v>1357</v>
      </c>
      <c r="F467" s="21" t="s">
        <v>1358</v>
      </c>
      <c r="G467" s="21" t="s">
        <v>48</v>
      </c>
      <c r="H467" s="21" t="s">
        <v>1338</v>
      </c>
      <c r="I467" s="21" t="s">
        <v>1339</v>
      </c>
      <c r="J467" s="21" t="s">
        <v>351</v>
      </c>
      <c r="K467" s="11" t="s">
        <v>1371</v>
      </c>
      <c r="L467" s="11" t="s">
        <v>1372</v>
      </c>
      <c r="M467" s="11" t="s">
        <v>71</v>
      </c>
    </row>
    <row r="468" s="70" customFormat="1" ht="20.4" spans="1:13">
      <c r="A468" s="19" cm="1">
        <f t="array" ref="A468">_xlfn.SINGLE(IF(COUNTIFS(C$4:C468,C468,D$4:D468,D468)=1,MAX(A$2:A467)+1,_xlfn.XLOOKUP(1,(C$2:C467=C468)*(D$2:D467=D468),A$2:A467)))</f>
        <v>107</v>
      </c>
      <c r="B468" s="11" t="s">
        <v>98</v>
      </c>
      <c r="C468" s="11" t="s">
        <v>93</v>
      </c>
      <c r="D468" s="19" t="s">
        <v>1373</v>
      </c>
      <c r="E468" s="19" t="s">
        <v>1374</v>
      </c>
      <c r="F468" s="19" t="s">
        <v>1375</v>
      </c>
      <c r="G468" s="19" t="s">
        <v>48</v>
      </c>
      <c r="H468" s="19" t="s">
        <v>1338</v>
      </c>
      <c r="I468" s="19" t="s">
        <v>1339</v>
      </c>
      <c r="J468" s="19" t="s">
        <v>351</v>
      </c>
      <c r="K468" s="11" t="s">
        <v>1376</v>
      </c>
      <c r="L468" s="11" t="s">
        <v>1377</v>
      </c>
      <c r="M468" s="11" t="s">
        <v>71</v>
      </c>
    </row>
    <row r="469" s="70" customFormat="1" ht="20.4" spans="1:13">
      <c r="A469" s="20"/>
      <c r="B469" s="11" t="s">
        <v>98</v>
      </c>
      <c r="C469" s="11" t="s">
        <v>93</v>
      </c>
      <c r="D469" s="20" t="s">
        <v>1373</v>
      </c>
      <c r="E469" s="20" t="s">
        <v>1374</v>
      </c>
      <c r="F469" s="20" t="s">
        <v>1375</v>
      </c>
      <c r="G469" s="20" t="s">
        <v>48</v>
      </c>
      <c r="H469" s="20" t="s">
        <v>1338</v>
      </c>
      <c r="I469" s="20" t="s">
        <v>1339</v>
      </c>
      <c r="J469" s="20" t="s">
        <v>351</v>
      </c>
      <c r="K469" s="11" t="s">
        <v>1378</v>
      </c>
      <c r="L469" s="11" t="s">
        <v>1379</v>
      </c>
      <c r="M469" s="11" t="s">
        <v>71</v>
      </c>
    </row>
    <row r="470" s="70" customFormat="1" ht="20.4" spans="1:13">
      <c r="A470" s="20"/>
      <c r="B470" s="11" t="s">
        <v>98</v>
      </c>
      <c r="C470" s="11" t="s">
        <v>93</v>
      </c>
      <c r="D470" s="20" t="s">
        <v>1373</v>
      </c>
      <c r="E470" s="20" t="s">
        <v>1374</v>
      </c>
      <c r="F470" s="20" t="s">
        <v>1375</v>
      </c>
      <c r="G470" s="20" t="s">
        <v>48</v>
      </c>
      <c r="H470" s="20" t="s">
        <v>1338</v>
      </c>
      <c r="I470" s="20" t="s">
        <v>1339</v>
      </c>
      <c r="J470" s="20" t="s">
        <v>351</v>
      </c>
      <c r="K470" s="11" t="s">
        <v>1380</v>
      </c>
      <c r="L470" s="11" t="s">
        <v>1381</v>
      </c>
      <c r="M470" s="11" t="s">
        <v>71</v>
      </c>
    </row>
    <row r="471" s="70" customFormat="1" ht="20.4" spans="1:13">
      <c r="A471" s="20"/>
      <c r="B471" s="11" t="s">
        <v>98</v>
      </c>
      <c r="C471" s="11" t="s">
        <v>93</v>
      </c>
      <c r="D471" s="20" t="s">
        <v>1373</v>
      </c>
      <c r="E471" s="20" t="s">
        <v>1374</v>
      </c>
      <c r="F471" s="20" t="s">
        <v>1375</v>
      </c>
      <c r="G471" s="20" t="s">
        <v>48</v>
      </c>
      <c r="H471" s="20" t="s">
        <v>1338</v>
      </c>
      <c r="I471" s="20" t="s">
        <v>1339</v>
      </c>
      <c r="J471" s="20" t="s">
        <v>351</v>
      </c>
      <c r="K471" s="11" t="s">
        <v>1382</v>
      </c>
      <c r="L471" s="11" t="s">
        <v>1383</v>
      </c>
      <c r="M471" s="11" t="s">
        <v>71</v>
      </c>
    </row>
    <row r="472" s="70" customFormat="1" ht="20.4" spans="1:13">
      <c r="A472" s="20"/>
      <c r="B472" s="11" t="s">
        <v>98</v>
      </c>
      <c r="C472" s="11" t="s">
        <v>93</v>
      </c>
      <c r="D472" s="20" t="s">
        <v>1373</v>
      </c>
      <c r="E472" s="20" t="s">
        <v>1374</v>
      </c>
      <c r="F472" s="20" t="s">
        <v>1375</v>
      </c>
      <c r="G472" s="20" t="s">
        <v>48</v>
      </c>
      <c r="H472" s="20" t="s">
        <v>1338</v>
      </c>
      <c r="I472" s="20" t="s">
        <v>1339</v>
      </c>
      <c r="J472" s="20" t="s">
        <v>351</v>
      </c>
      <c r="K472" s="11" t="s">
        <v>1384</v>
      </c>
      <c r="L472" s="11" t="s">
        <v>1385</v>
      </c>
      <c r="M472" s="11" t="s">
        <v>71</v>
      </c>
    </row>
    <row r="473" s="70" customFormat="1" ht="20.4" spans="1:13">
      <c r="A473" s="20"/>
      <c r="B473" s="11" t="s">
        <v>98</v>
      </c>
      <c r="C473" s="11" t="s">
        <v>93</v>
      </c>
      <c r="D473" s="20" t="s">
        <v>1373</v>
      </c>
      <c r="E473" s="20" t="s">
        <v>1374</v>
      </c>
      <c r="F473" s="20" t="s">
        <v>1375</v>
      </c>
      <c r="G473" s="20" t="s">
        <v>48</v>
      </c>
      <c r="H473" s="20" t="s">
        <v>1338</v>
      </c>
      <c r="I473" s="20" t="s">
        <v>1339</v>
      </c>
      <c r="J473" s="20" t="s">
        <v>351</v>
      </c>
      <c r="K473" s="11" t="s">
        <v>1386</v>
      </c>
      <c r="L473" s="11" t="s">
        <v>1387</v>
      </c>
      <c r="M473" s="11" t="s">
        <v>71</v>
      </c>
    </row>
    <row r="474" s="70" customFormat="1" ht="20.4" spans="1:13">
      <c r="A474" s="20"/>
      <c r="B474" s="11" t="s">
        <v>98</v>
      </c>
      <c r="C474" s="11" t="s">
        <v>93</v>
      </c>
      <c r="D474" s="20" t="s">
        <v>1373</v>
      </c>
      <c r="E474" s="20" t="s">
        <v>1374</v>
      </c>
      <c r="F474" s="20" t="s">
        <v>1375</v>
      </c>
      <c r="G474" s="20" t="s">
        <v>48</v>
      </c>
      <c r="H474" s="20" t="s">
        <v>1338</v>
      </c>
      <c r="I474" s="20" t="s">
        <v>1339</v>
      </c>
      <c r="J474" s="20" t="s">
        <v>351</v>
      </c>
      <c r="K474" s="11" t="s">
        <v>1388</v>
      </c>
      <c r="L474" s="11" t="s">
        <v>1389</v>
      </c>
      <c r="M474" s="11" t="s">
        <v>71</v>
      </c>
    </row>
    <row r="475" s="70" customFormat="1" ht="20.4" spans="1:13">
      <c r="A475" s="20"/>
      <c r="B475" s="11" t="s">
        <v>98</v>
      </c>
      <c r="C475" s="11" t="s">
        <v>93</v>
      </c>
      <c r="D475" s="20" t="s">
        <v>1373</v>
      </c>
      <c r="E475" s="20" t="s">
        <v>1374</v>
      </c>
      <c r="F475" s="20" t="s">
        <v>1375</v>
      </c>
      <c r="G475" s="20" t="s">
        <v>48</v>
      </c>
      <c r="H475" s="20" t="s">
        <v>1338</v>
      </c>
      <c r="I475" s="20" t="s">
        <v>1339</v>
      </c>
      <c r="J475" s="20" t="s">
        <v>351</v>
      </c>
      <c r="K475" s="11" t="s">
        <v>1390</v>
      </c>
      <c r="L475" s="11" t="s">
        <v>1391</v>
      </c>
      <c r="M475" s="11" t="s">
        <v>71</v>
      </c>
    </row>
    <row r="476" s="70" customFormat="1" ht="20.4" spans="1:13">
      <c r="A476" s="21"/>
      <c r="B476" s="11" t="s">
        <v>98</v>
      </c>
      <c r="C476" s="11" t="s">
        <v>93</v>
      </c>
      <c r="D476" s="21" t="s">
        <v>1373</v>
      </c>
      <c r="E476" s="21" t="s">
        <v>1374</v>
      </c>
      <c r="F476" s="21" t="s">
        <v>1375</v>
      </c>
      <c r="G476" s="21" t="s">
        <v>48</v>
      </c>
      <c r="H476" s="21" t="s">
        <v>1338</v>
      </c>
      <c r="I476" s="21" t="s">
        <v>1339</v>
      </c>
      <c r="J476" s="21" t="s">
        <v>351</v>
      </c>
      <c r="K476" s="11" t="s">
        <v>1392</v>
      </c>
      <c r="L476" s="11" t="s">
        <v>1393</v>
      </c>
      <c r="M476" s="11" t="s">
        <v>71</v>
      </c>
    </row>
    <row r="477" s="70" customFormat="1" ht="20.4" spans="1:13">
      <c r="A477" s="19" cm="1">
        <f t="array" ref="A477">_xlfn.SINGLE(IF(COUNTIFS(C$4:C477,C477,D$4:D477,D477)=1,MAX(A$2:A476)+1,_xlfn.XLOOKUP(1,(C$2:C476=C477)*(D$2:D476=D477),A$2:A476)))</f>
        <v>108</v>
      </c>
      <c r="B477" s="11" t="s">
        <v>98</v>
      </c>
      <c r="C477" s="11" t="s">
        <v>93</v>
      </c>
      <c r="D477" s="19" t="s">
        <v>1394</v>
      </c>
      <c r="E477" s="19" t="s">
        <v>1395</v>
      </c>
      <c r="F477" s="19" t="s">
        <v>1396</v>
      </c>
      <c r="G477" s="19" t="s">
        <v>48</v>
      </c>
      <c r="H477" s="19" t="s">
        <v>1338</v>
      </c>
      <c r="I477" s="19" t="s">
        <v>1339</v>
      </c>
      <c r="J477" s="19" t="s">
        <v>351</v>
      </c>
      <c r="K477" s="11" t="s">
        <v>1397</v>
      </c>
      <c r="L477" s="11" t="s">
        <v>1398</v>
      </c>
      <c r="M477" s="11" t="s">
        <v>71</v>
      </c>
    </row>
    <row r="478" s="70" customFormat="1" ht="20.4" spans="1:13">
      <c r="A478" s="20"/>
      <c r="B478" s="11" t="s">
        <v>98</v>
      </c>
      <c r="C478" s="11" t="s">
        <v>93</v>
      </c>
      <c r="D478" s="20" t="s">
        <v>1394</v>
      </c>
      <c r="E478" s="20" t="s">
        <v>1395</v>
      </c>
      <c r="F478" s="20" t="s">
        <v>1396</v>
      </c>
      <c r="G478" s="20" t="s">
        <v>48</v>
      </c>
      <c r="H478" s="20" t="s">
        <v>1338</v>
      </c>
      <c r="I478" s="20" t="s">
        <v>1339</v>
      </c>
      <c r="J478" s="20" t="s">
        <v>351</v>
      </c>
      <c r="K478" s="11" t="s">
        <v>1399</v>
      </c>
      <c r="L478" s="11" t="s">
        <v>1400</v>
      </c>
      <c r="M478" s="11" t="s">
        <v>71</v>
      </c>
    </row>
    <row r="479" s="70" customFormat="1" ht="20.4" spans="1:13">
      <c r="A479" s="21"/>
      <c r="B479" s="11" t="s">
        <v>98</v>
      </c>
      <c r="C479" s="11" t="s">
        <v>93</v>
      </c>
      <c r="D479" s="21" t="s">
        <v>1394</v>
      </c>
      <c r="E479" s="21" t="s">
        <v>1395</v>
      </c>
      <c r="F479" s="21" t="s">
        <v>1396</v>
      </c>
      <c r="G479" s="21" t="s">
        <v>48</v>
      </c>
      <c r="H479" s="21" t="s">
        <v>1338</v>
      </c>
      <c r="I479" s="21" t="s">
        <v>1339</v>
      </c>
      <c r="J479" s="21" t="s">
        <v>351</v>
      </c>
      <c r="K479" s="11" t="s">
        <v>1401</v>
      </c>
      <c r="L479" s="11" t="s">
        <v>1402</v>
      </c>
      <c r="M479" s="11" t="s">
        <v>71</v>
      </c>
    </row>
    <row r="480" s="70" customFormat="1" ht="20.4" spans="1:13">
      <c r="A480" s="19" cm="1">
        <f t="array" ref="A480">_xlfn.SINGLE(IF(COUNTIFS(C$4:C480,C480,D$4:D480,D480)=1,MAX(A$2:A479)+1,_xlfn.XLOOKUP(1,(C$2:C479=C480)*(D$2:D479=D480),A$2:A479)))</f>
        <v>109</v>
      </c>
      <c r="B480" s="11" t="s">
        <v>98</v>
      </c>
      <c r="C480" s="11" t="s">
        <v>93</v>
      </c>
      <c r="D480" s="19" t="s">
        <v>1403</v>
      </c>
      <c r="E480" s="19" t="s">
        <v>1404</v>
      </c>
      <c r="F480" s="19" t="s">
        <v>1405</v>
      </c>
      <c r="G480" s="19" t="s">
        <v>48</v>
      </c>
      <c r="H480" s="19" t="s">
        <v>1338</v>
      </c>
      <c r="I480" s="19" t="s">
        <v>1339</v>
      </c>
      <c r="J480" s="19" t="s">
        <v>351</v>
      </c>
      <c r="K480" s="11" t="s">
        <v>1406</v>
      </c>
      <c r="L480" s="11" t="s">
        <v>1407</v>
      </c>
      <c r="M480" s="11" t="s">
        <v>71</v>
      </c>
    </row>
    <row r="481" s="70" customFormat="1" ht="20.4" spans="1:13">
      <c r="A481" s="20"/>
      <c r="B481" s="11" t="s">
        <v>98</v>
      </c>
      <c r="C481" s="11" t="s">
        <v>93</v>
      </c>
      <c r="D481" s="20" t="s">
        <v>1403</v>
      </c>
      <c r="E481" s="20" t="s">
        <v>1404</v>
      </c>
      <c r="F481" s="20" t="s">
        <v>1405</v>
      </c>
      <c r="G481" s="20" t="s">
        <v>48</v>
      </c>
      <c r="H481" s="20" t="s">
        <v>1338</v>
      </c>
      <c r="I481" s="20" t="s">
        <v>1339</v>
      </c>
      <c r="J481" s="20" t="s">
        <v>351</v>
      </c>
      <c r="K481" s="11" t="s">
        <v>1408</v>
      </c>
      <c r="L481" s="11" t="s">
        <v>1409</v>
      </c>
      <c r="M481" s="11" t="s">
        <v>71</v>
      </c>
    </row>
    <row r="482" s="70" customFormat="1" ht="20.4" spans="1:13">
      <c r="A482" s="20"/>
      <c r="B482" s="11" t="s">
        <v>98</v>
      </c>
      <c r="C482" s="11" t="s">
        <v>93</v>
      </c>
      <c r="D482" s="20" t="s">
        <v>1403</v>
      </c>
      <c r="E482" s="20" t="s">
        <v>1404</v>
      </c>
      <c r="F482" s="20" t="s">
        <v>1405</v>
      </c>
      <c r="G482" s="20" t="s">
        <v>48</v>
      </c>
      <c r="H482" s="20" t="s">
        <v>1338</v>
      </c>
      <c r="I482" s="20" t="s">
        <v>1339</v>
      </c>
      <c r="J482" s="20" t="s">
        <v>351</v>
      </c>
      <c r="K482" s="11" t="s">
        <v>1410</v>
      </c>
      <c r="L482" s="11" t="s">
        <v>1411</v>
      </c>
      <c r="M482" s="11" t="s">
        <v>71</v>
      </c>
    </row>
    <row r="483" s="70" customFormat="1" ht="20.4" spans="1:13">
      <c r="A483" s="20"/>
      <c r="B483" s="11" t="s">
        <v>98</v>
      </c>
      <c r="C483" s="11" t="s">
        <v>93</v>
      </c>
      <c r="D483" s="20" t="s">
        <v>1403</v>
      </c>
      <c r="E483" s="20" t="s">
        <v>1404</v>
      </c>
      <c r="F483" s="20" t="s">
        <v>1405</v>
      </c>
      <c r="G483" s="20" t="s">
        <v>48</v>
      </c>
      <c r="H483" s="20" t="s">
        <v>1338</v>
      </c>
      <c r="I483" s="20" t="s">
        <v>1339</v>
      </c>
      <c r="J483" s="20" t="s">
        <v>351</v>
      </c>
      <c r="K483" s="11" t="s">
        <v>1412</v>
      </c>
      <c r="L483" s="11" t="s">
        <v>1413</v>
      </c>
      <c r="M483" s="11" t="s">
        <v>71</v>
      </c>
    </row>
    <row r="484" s="70" customFormat="1" ht="20.4" spans="1:13">
      <c r="A484" s="20"/>
      <c r="B484" s="11" t="s">
        <v>98</v>
      </c>
      <c r="C484" s="11" t="s">
        <v>93</v>
      </c>
      <c r="D484" s="20" t="s">
        <v>1403</v>
      </c>
      <c r="E484" s="20" t="s">
        <v>1404</v>
      </c>
      <c r="F484" s="20" t="s">
        <v>1405</v>
      </c>
      <c r="G484" s="20" t="s">
        <v>48</v>
      </c>
      <c r="H484" s="20" t="s">
        <v>1338</v>
      </c>
      <c r="I484" s="20" t="s">
        <v>1339</v>
      </c>
      <c r="J484" s="20" t="s">
        <v>351</v>
      </c>
      <c r="K484" s="11" t="s">
        <v>1414</v>
      </c>
      <c r="L484" s="11" t="s">
        <v>1415</v>
      </c>
      <c r="M484" s="11" t="s">
        <v>71</v>
      </c>
    </row>
    <row r="485" s="70" customFormat="1" ht="20.4" spans="1:13">
      <c r="A485" s="20"/>
      <c r="B485" s="11" t="s">
        <v>98</v>
      </c>
      <c r="C485" s="11" t="s">
        <v>93</v>
      </c>
      <c r="D485" s="20" t="s">
        <v>1403</v>
      </c>
      <c r="E485" s="20" t="s">
        <v>1404</v>
      </c>
      <c r="F485" s="20" t="s">
        <v>1405</v>
      </c>
      <c r="G485" s="20" t="s">
        <v>48</v>
      </c>
      <c r="H485" s="20" t="s">
        <v>1338</v>
      </c>
      <c r="I485" s="20" t="s">
        <v>1339</v>
      </c>
      <c r="J485" s="20" t="s">
        <v>351</v>
      </c>
      <c r="K485" s="11" t="s">
        <v>1416</v>
      </c>
      <c r="L485" s="11" t="s">
        <v>1417</v>
      </c>
      <c r="M485" s="11" t="s">
        <v>71</v>
      </c>
    </row>
    <row r="486" s="70" customFormat="1" ht="20.4" spans="1:13">
      <c r="A486" s="20"/>
      <c r="B486" s="11" t="s">
        <v>98</v>
      </c>
      <c r="C486" s="11" t="s">
        <v>93</v>
      </c>
      <c r="D486" s="20" t="s">
        <v>1403</v>
      </c>
      <c r="E486" s="20" t="s">
        <v>1404</v>
      </c>
      <c r="F486" s="20" t="s">
        <v>1405</v>
      </c>
      <c r="G486" s="20" t="s">
        <v>48</v>
      </c>
      <c r="H486" s="20" t="s">
        <v>1338</v>
      </c>
      <c r="I486" s="20" t="s">
        <v>1339</v>
      </c>
      <c r="J486" s="20" t="s">
        <v>351</v>
      </c>
      <c r="K486" s="11" t="s">
        <v>1418</v>
      </c>
      <c r="L486" s="11" t="s">
        <v>1419</v>
      </c>
      <c r="M486" s="11" t="s">
        <v>71</v>
      </c>
    </row>
    <row r="487" s="70" customFormat="1" ht="20.4" spans="1:13">
      <c r="A487" s="21"/>
      <c r="B487" s="11" t="s">
        <v>98</v>
      </c>
      <c r="C487" s="11" t="s">
        <v>93</v>
      </c>
      <c r="D487" s="21" t="s">
        <v>1403</v>
      </c>
      <c r="E487" s="21" t="s">
        <v>1404</v>
      </c>
      <c r="F487" s="21" t="s">
        <v>1405</v>
      </c>
      <c r="G487" s="21" t="s">
        <v>48</v>
      </c>
      <c r="H487" s="21" t="s">
        <v>1338</v>
      </c>
      <c r="I487" s="21" t="s">
        <v>1339</v>
      </c>
      <c r="J487" s="21" t="s">
        <v>351</v>
      </c>
      <c r="K487" s="11" t="s">
        <v>1420</v>
      </c>
      <c r="L487" s="11" t="s">
        <v>1421</v>
      </c>
      <c r="M487" s="11" t="s">
        <v>71</v>
      </c>
    </row>
    <row r="488" s="70" customFormat="1" ht="20.4" spans="1:13">
      <c r="A488" s="19" cm="1">
        <f t="array" ref="A488">_xlfn.SINGLE(IF(COUNTIFS(C$4:C488,C488,D$4:D488,D488)=1,MAX(A$2:A487)+1,_xlfn.XLOOKUP(1,(C$2:C487=C488)*(D$2:D487=D488),A$2:A487)))</f>
        <v>110</v>
      </c>
      <c r="B488" s="11" t="s">
        <v>98</v>
      </c>
      <c r="C488" s="11" t="s">
        <v>93</v>
      </c>
      <c r="D488" s="19" t="s">
        <v>1422</v>
      </c>
      <c r="E488" s="19" t="s">
        <v>1423</v>
      </c>
      <c r="F488" s="19" t="s">
        <v>1424</v>
      </c>
      <c r="G488" s="19" t="s">
        <v>48</v>
      </c>
      <c r="H488" s="19" t="s">
        <v>1338</v>
      </c>
      <c r="I488" s="19" t="s">
        <v>1339</v>
      </c>
      <c r="J488" s="19" t="s">
        <v>351</v>
      </c>
      <c r="K488" s="11" t="s">
        <v>1425</v>
      </c>
      <c r="L488" s="11" t="s">
        <v>1426</v>
      </c>
      <c r="M488" s="11" t="s">
        <v>71</v>
      </c>
    </row>
    <row r="489" s="70" customFormat="1" ht="20.4" spans="1:13">
      <c r="A489" s="20"/>
      <c r="B489" s="11" t="s">
        <v>98</v>
      </c>
      <c r="C489" s="11" t="s">
        <v>93</v>
      </c>
      <c r="D489" s="20" t="s">
        <v>1422</v>
      </c>
      <c r="E489" s="20" t="s">
        <v>1423</v>
      </c>
      <c r="F489" s="20" t="s">
        <v>1424</v>
      </c>
      <c r="G489" s="20" t="s">
        <v>48</v>
      </c>
      <c r="H489" s="20" t="s">
        <v>1338</v>
      </c>
      <c r="I489" s="20" t="s">
        <v>1339</v>
      </c>
      <c r="J489" s="20" t="s">
        <v>351</v>
      </c>
      <c r="K489" s="11" t="s">
        <v>1427</v>
      </c>
      <c r="L489" s="11" t="s">
        <v>1428</v>
      </c>
      <c r="M489" s="11" t="s">
        <v>71</v>
      </c>
    </row>
    <row r="490" s="70" customFormat="1" ht="20.4" spans="1:13">
      <c r="A490" s="20"/>
      <c r="B490" s="11" t="s">
        <v>98</v>
      </c>
      <c r="C490" s="11" t="s">
        <v>93</v>
      </c>
      <c r="D490" s="20" t="s">
        <v>1422</v>
      </c>
      <c r="E490" s="20" t="s">
        <v>1423</v>
      </c>
      <c r="F490" s="20" t="s">
        <v>1424</v>
      </c>
      <c r="G490" s="20" t="s">
        <v>48</v>
      </c>
      <c r="H490" s="20" t="s">
        <v>1338</v>
      </c>
      <c r="I490" s="20" t="s">
        <v>1339</v>
      </c>
      <c r="J490" s="20" t="s">
        <v>351</v>
      </c>
      <c r="K490" s="11" t="s">
        <v>1429</v>
      </c>
      <c r="L490" s="11" t="s">
        <v>1430</v>
      </c>
      <c r="M490" s="11" t="s">
        <v>71</v>
      </c>
    </row>
    <row r="491" s="70" customFormat="1" ht="20.4" spans="1:13">
      <c r="A491" s="20"/>
      <c r="B491" s="11" t="s">
        <v>98</v>
      </c>
      <c r="C491" s="11" t="s">
        <v>93</v>
      </c>
      <c r="D491" s="20" t="s">
        <v>1422</v>
      </c>
      <c r="E491" s="20" t="s">
        <v>1423</v>
      </c>
      <c r="F491" s="20" t="s">
        <v>1424</v>
      </c>
      <c r="G491" s="20" t="s">
        <v>48</v>
      </c>
      <c r="H491" s="20" t="s">
        <v>1338</v>
      </c>
      <c r="I491" s="20" t="s">
        <v>1339</v>
      </c>
      <c r="J491" s="20" t="s">
        <v>351</v>
      </c>
      <c r="K491" s="11" t="s">
        <v>1431</v>
      </c>
      <c r="L491" s="11" t="s">
        <v>1432</v>
      </c>
      <c r="M491" s="11" t="s">
        <v>71</v>
      </c>
    </row>
    <row r="492" s="70" customFormat="1" ht="20.4" spans="1:13">
      <c r="A492" s="20"/>
      <c r="B492" s="11" t="s">
        <v>98</v>
      </c>
      <c r="C492" s="11" t="s">
        <v>93</v>
      </c>
      <c r="D492" s="20" t="s">
        <v>1422</v>
      </c>
      <c r="E492" s="20" t="s">
        <v>1423</v>
      </c>
      <c r="F492" s="20" t="s">
        <v>1424</v>
      </c>
      <c r="G492" s="20" t="s">
        <v>48</v>
      </c>
      <c r="H492" s="20" t="s">
        <v>1338</v>
      </c>
      <c r="I492" s="20" t="s">
        <v>1339</v>
      </c>
      <c r="J492" s="20" t="s">
        <v>351</v>
      </c>
      <c r="K492" s="11" t="s">
        <v>1390</v>
      </c>
      <c r="L492" s="11" t="s">
        <v>1433</v>
      </c>
      <c r="M492" s="11" t="s">
        <v>71</v>
      </c>
    </row>
    <row r="493" s="70" customFormat="1" ht="20.4" spans="1:13">
      <c r="A493" s="20"/>
      <c r="B493" s="11" t="s">
        <v>98</v>
      </c>
      <c r="C493" s="11" t="s">
        <v>93</v>
      </c>
      <c r="D493" s="20" t="s">
        <v>1422</v>
      </c>
      <c r="E493" s="20" t="s">
        <v>1423</v>
      </c>
      <c r="F493" s="20" t="s">
        <v>1424</v>
      </c>
      <c r="G493" s="20" t="s">
        <v>48</v>
      </c>
      <c r="H493" s="20" t="s">
        <v>1338</v>
      </c>
      <c r="I493" s="20" t="s">
        <v>1339</v>
      </c>
      <c r="J493" s="20" t="s">
        <v>351</v>
      </c>
      <c r="K493" s="11" t="s">
        <v>1434</v>
      </c>
      <c r="L493" s="11" t="s">
        <v>1435</v>
      </c>
      <c r="M493" s="11" t="s">
        <v>71</v>
      </c>
    </row>
    <row r="494" s="70" customFormat="1" ht="20.4" spans="1:13">
      <c r="A494" s="21"/>
      <c r="B494" s="11" t="s">
        <v>98</v>
      </c>
      <c r="C494" s="11" t="s">
        <v>93</v>
      </c>
      <c r="D494" s="21" t="s">
        <v>1422</v>
      </c>
      <c r="E494" s="21" t="s">
        <v>1423</v>
      </c>
      <c r="F494" s="21" t="s">
        <v>1424</v>
      </c>
      <c r="G494" s="21" t="s">
        <v>48</v>
      </c>
      <c r="H494" s="21" t="s">
        <v>1338</v>
      </c>
      <c r="I494" s="21" t="s">
        <v>1339</v>
      </c>
      <c r="J494" s="21" t="s">
        <v>351</v>
      </c>
      <c r="K494" s="11" t="s">
        <v>1436</v>
      </c>
      <c r="L494" s="11" t="s">
        <v>1437</v>
      </c>
      <c r="M494" s="11" t="s">
        <v>71</v>
      </c>
    </row>
    <row r="495" s="70" customFormat="1" ht="20.4" spans="1:13">
      <c r="A495" s="19" cm="1">
        <f t="array" ref="A495">_xlfn.SINGLE(IF(COUNTIFS(C$4:C495,C495,D$4:D495,D495)=1,MAX(A$2:A494)+1,_xlfn.XLOOKUP(1,(C$2:C494=C495)*(D$2:D494=D495),A$2:A494)))</f>
        <v>111</v>
      </c>
      <c r="B495" s="11" t="s">
        <v>98</v>
      </c>
      <c r="C495" s="11" t="s">
        <v>93</v>
      </c>
      <c r="D495" s="19" t="s">
        <v>1438</v>
      </c>
      <c r="E495" s="19" t="s">
        <v>1404</v>
      </c>
      <c r="F495" s="19" t="s">
        <v>1405</v>
      </c>
      <c r="G495" s="19" t="s">
        <v>48</v>
      </c>
      <c r="H495" s="19" t="s">
        <v>1338</v>
      </c>
      <c r="I495" s="19" t="s">
        <v>1339</v>
      </c>
      <c r="J495" s="19" t="s">
        <v>351</v>
      </c>
      <c r="K495" s="11" t="s">
        <v>1439</v>
      </c>
      <c r="L495" s="11" t="s">
        <v>1440</v>
      </c>
      <c r="M495" s="11" t="s">
        <v>71</v>
      </c>
    </row>
    <row r="496" s="70" customFormat="1" ht="20.4" spans="1:13">
      <c r="A496" s="20"/>
      <c r="B496" s="11" t="s">
        <v>98</v>
      </c>
      <c r="C496" s="11" t="s">
        <v>93</v>
      </c>
      <c r="D496" s="20" t="s">
        <v>1438</v>
      </c>
      <c r="E496" s="20" t="s">
        <v>1404</v>
      </c>
      <c r="F496" s="20" t="s">
        <v>1405</v>
      </c>
      <c r="G496" s="20" t="s">
        <v>48</v>
      </c>
      <c r="H496" s="20" t="s">
        <v>1338</v>
      </c>
      <c r="I496" s="20" t="s">
        <v>1339</v>
      </c>
      <c r="J496" s="20" t="s">
        <v>351</v>
      </c>
      <c r="K496" s="11" t="s">
        <v>1410</v>
      </c>
      <c r="L496" s="11" t="s">
        <v>1411</v>
      </c>
      <c r="M496" s="11" t="s">
        <v>71</v>
      </c>
    </row>
    <row r="497" s="70" customFormat="1" ht="20.4" spans="1:13">
      <c r="A497" s="20"/>
      <c r="B497" s="11" t="s">
        <v>98</v>
      </c>
      <c r="C497" s="11" t="s">
        <v>93</v>
      </c>
      <c r="D497" s="20" t="s">
        <v>1438</v>
      </c>
      <c r="E497" s="20" t="s">
        <v>1404</v>
      </c>
      <c r="F497" s="20" t="s">
        <v>1405</v>
      </c>
      <c r="G497" s="20" t="s">
        <v>48</v>
      </c>
      <c r="H497" s="20" t="s">
        <v>1338</v>
      </c>
      <c r="I497" s="20" t="s">
        <v>1339</v>
      </c>
      <c r="J497" s="20" t="s">
        <v>351</v>
      </c>
      <c r="K497" s="11" t="s">
        <v>1406</v>
      </c>
      <c r="L497" s="11" t="s">
        <v>1407</v>
      </c>
      <c r="M497" s="11" t="s">
        <v>71</v>
      </c>
    </row>
    <row r="498" s="70" customFormat="1" ht="20.4" spans="1:13">
      <c r="A498" s="20"/>
      <c r="B498" s="11" t="s">
        <v>98</v>
      </c>
      <c r="C498" s="11" t="s">
        <v>93</v>
      </c>
      <c r="D498" s="20" t="s">
        <v>1438</v>
      </c>
      <c r="E498" s="20" t="s">
        <v>1404</v>
      </c>
      <c r="F498" s="20" t="s">
        <v>1405</v>
      </c>
      <c r="G498" s="20" t="s">
        <v>48</v>
      </c>
      <c r="H498" s="20" t="s">
        <v>1338</v>
      </c>
      <c r="I498" s="20" t="s">
        <v>1339</v>
      </c>
      <c r="J498" s="20" t="s">
        <v>351</v>
      </c>
      <c r="K498" s="11" t="s">
        <v>1416</v>
      </c>
      <c r="L498" s="11" t="s">
        <v>1441</v>
      </c>
      <c r="M498" s="11" t="s">
        <v>71</v>
      </c>
    </row>
    <row r="499" s="70" customFormat="1" ht="20.4" spans="1:13">
      <c r="A499" s="20"/>
      <c r="B499" s="11" t="s">
        <v>98</v>
      </c>
      <c r="C499" s="11" t="s">
        <v>93</v>
      </c>
      <c r="D499" s="20" t="s">
        <v>1438</v>
      </c>
      <c r="E499" s="20" t="s">
        <v>1404</v>
      </c>
      <c r="F499" s="20" t="s">
        <v>1405</v>
      </c>
      <c r="G499" s="20" t="s">
        <v>48</v>
      </c>
      <c r="H499" s="20" t="s">
        <v>1338</v>
      </c>
      <c r="I499" s="20" t="s">
        <v>1339</v>
      </c>
      <c r="J499" s="20" t="s">
        <v>351</v>
      </c>
      <c r="K499" s="11" t="s">
        <v>1442</v>
      </c>
      <c r="L499" s="11" t="s">
        <v>1419</v>
      </c>
      <c r="M499" s="11" t="s">
        <v>71</v>
      </c>
    </row>
    <row r="500" s="70" customFormat="1" ht="20.4" spans="1:13">
      <c r="A500" s="21"/>
      <c r="B500" s="11" t="s">
        <v>98</v>
      </c>
      <c r="C500" s="11" t="s">
        <v>93</v>
      </c>
      <c r="D500" s="21" t="s">
        <v>1438</v>
      </c>
      <c r="E500" s="21" t="s">
        <v>1404</v>
      </c>
      <c r="F500" s="21" t="s">
        <v>1405</v>
      </c>
      <c r="G500" s="21" t="s">
        <v>48</v>
      </c>
      <c r="H500" s="21" t="s">
        <v>1338</v>
      </c>
      <c r="I500" s="21" t="s">
        <v>1339</v>
      </c>
      <c r="J500" s="21" t="s">
        <v>351</v>
      </c>
      <c r="K500" s="11" t="s">
        <v>1443</v>
      </c>
      <c r="L500" s="11" t="s">
        <v>1444</v>
      </c>
      <c r="M500" s="11" t="s">
        <v>71</v>
      </c>
    </row>
    <row r="501" s="70" customFormat="1" ht="40.8" spans="1:13">
      <c r="A501" s="11" cm="1">
        <f t="array" ref="A501">_xlfn.SINGLE(IF(COUNTIFS(C$4:C501,C501,D$4:D501,D501)=1,MAX(A$2:A500)+1,_xlfn.XLOOKUP(1,(C$2:C500=C501)*(D$2:D500=D501),A$2:A500)))</f>
        <v>112</v>
      </c>
      <c r="B501" s="11" t="s">
        <v>98</v>
      </c>
      <c r="C501" s="11" t="s">
        <v>93</v>
      </c>
      <c r="D501" s="11" t="s">
        <v>1445</v>
      </c>
      <c r="E501" s="11" t="s">
        <v>1446</v>
      </c>
      <c r="F501" s="11" t="s">
        <v>1447</v>
      </c>
      <c r="G501" s="11" t="s">
        <v>51</v>
      </c>
      <c r="H501" s="11" t="s">
        <v>1338</v>
      </c>
      <c r="I501" s="11" t="s">
        <v>1339</v>
      </c>
      <c r="J501" s="11" t="s">
        <v>351</v>
      </c>
      <c r="K501" s="11" t="s">
        <v>1448</v>
      </c>
      <c r="L501" s="11" t="s">
        <v>1449</v>
      </c>
      <c r="M501" s="11" t="s">
        <v>1450</v>
      </c>
    </row>
    <row r="502" s="70" customFormat="1" ht="20.4" spans="1:13">
      <c r="A502" s="19" cm="1">
        <f t="array" ref="A502">_xlfn.SINGLE(IF(COUNTIFS(C$4:C502,C502,D$4:D502,D502)=1,MAX(A$2:A501)+1,_xlfn.XLOOKUP(1,(C$2:C501=C502)*(D$2:D501=D502),A$2:A501)))</f>
        <v>113</v>
      </c>
      <c r="B502" s="11" t="s">
        <v>98</v>
      </c>
      <c r="C502" s="11" t="s">
        <v>93</v>
      </c>
      <c r="D502" s="19" t="s">
        <v>1451</v>
      </c>
      <c r="E502" s="19" t="s">
        <v>1423</v>
      </c>
      <c r="F502" s="19" t="s">
        <v>1424</v>
      </c>
      <c r="G502" s="19" t="s">
        <v>48</v>
      </c>
      <c r="H502" s="19" t="s">
        <v>1338</v>
      </c>
      <c r="I502" s="19" t="s">
        <v>1339</v>
      </c>
      <c r="J502" s="19" t="s">
        <v>351</v>
      </c>
      <c r="K502" s="11" t="s">
        <v>1425</v>
      </c>
      <c r="L502" s="11" t="s">
        <v>1426</v>
      </c>
      <c r="M502" s="11" t="s">
        <v>71</v>
      </c>
    </row>
    <row r="503" s="70" customFormat="1" ht="20.4" spans="1:13">
      <c r="A503" s="20"/>
      <c r="B503" s="11" t="s">
        <v>98</v>
      </c>
      <c r="C503" s="11" t="s">
        <v>93</v>
      </c>
      <c r="D503" s="20" t="s">
        <v>1451</v>
      </c>
      <c r="E503" s="20" t="s">
        <v>1423</v>
      </c>
      <c r="F503" s="20" t="s">
        <v>1424</v>
      </c>
      <c r="G503" s="20" t="s">
        <v>48</v>
      </c>
      <c r="H503" s="20" t="s">
        <v>1338</v>
      </c>
      <c r="I503" s="20" t="s">
        <v>1339</v>
      </c>
      <c r="J503" s="20" t="s">
        <v>351</v>
      </c>
      <c r="K503" s="11" t="s">
        <v>1427</v>
      </c>
      <c r="L503" s="11" t="s">
        <v>1428</v>
      </c>
      <c r="M503" s="11" t="s">
        <v>71</v>
      </c>
    </row>
    <row r="504" s="70" customFormat="1" ht="20.4" spans="1:13">
      <c r="A504" s="20"/>
      <c r="B504" s="11" t="s">
        <v>98</v>
      </c>
      <c r="C504" s="11" t="s">
        <v>93</v>
      </c>
      <c r="D504" s="20" t="s">
        <v>1451</v>
      </c>
      <c r="E504" s="20" t="s">
        <v>1423</v>
      </c>
      <c r="F504" s="20" t="s">
        <v>1424</v>
      </c>
      <c r="G504" s="20" t="s">
        <v>48</v>
      </c>
      <c r="H504" s="20" t="s">
        <v>1338</v>
      </c>
      <c r="I504" s="20" t="s">
        <v>1339</v>
      </c>
      <c r="J504" s="20" t="s">
        <v>351</v>
      </c>
      <c r="K504" s="11" t="s">
        <v>1429</v>
      </c>
      <c r="L504" s="11" t="s">
        <v>1430</v>
      </c>
      <c r="M504" s="11" t="s">
        <v>71</v>
      </c>
    </row>
    <row r="505" s="70" customFormat="1" ht="20.4" spans="1:13">
      <c r="A505" s="20"/>
      <c r="B505" s="11" t="s">
        <v>98</v>
      </c>
      <c r="C505" s="11" t="s">
        <v>93</v>
      </c>
      <c r="D505" s="20" t="s">
        <v>1451</v>
      </c>
      <c r="E505" s="20" t="s">
        <v>1423</v>
      </c>
      <c r="F505" s="20" t="s">
        <v>1424</v>
      </c>
      <c r="G505" s="20" t="s">
        <v>48</v>
      </c>
      <c r="H505" s="20" t="s">
        <v>1338</v>
      </c>
      <c r="I505" s="20" t="s">
        <v>1339</v>
      </c>
      <c r="J505" s="20" t="s">
        <v>351</v>
      </c>
      <c r="K505" s="11" t="s">
        <v>1431</v>
      </c>
      <c r="L505" s="11" t="s">
        <v>1432</v>
      </c>
      <c r="M505" s="11" t="s">
        <v>71</v>
      </c>
    </row>
    <row r="506" s="70" customFormat="1" ht="20.4" spans="1:13">
      <c r="A506" s="21"/>
      <c r="B506" s="11" t="s">
        <v>98</v>
      </c>
      <c r="C506" s="11" t="s">
        <v>93</v>
      </c>
      <c r="D506" s="21" t="s">
        <v>1451</v>
      </c>
      <c r="E506" s="21" t="s">
        <v>1423</v>
      </c>
      <c r="F506" s="21" t="s">
        <v>1424</v>
      </c>
      <c r="G506" s="21" t="s">
        <v>48</v>
      </c>
      <c r="H506" s="21" t="s">
        <v>1338</v>
      </c>
      <c r="I506" s="21" t="s">
        <v>1339</v>
      </c>
      <c r="J506" s="21" t="s">
        <v>351</v>
      </c>
      <c r="K506" s="11" t="s">
        <v>1452</v>
      </c>
      <c r="L506" s="11" t="s">
        <v>1453</v>
      </c>
      <c r="M506" s="11" t="s">
        <v>71</v>
      </c>
    </row>
    <row r="507" s="70" customFormat="1" ht="20.4" spans="1:13">
      <c r="A507" s="19" cm="1">
        <f t="array" ref="A507">_xlfn.SINGLE(IF(COUNTIFS(C$4:C507,C507,D$4:D507,D507)=1,MAX(A$2:A506)+1,_xlfn.XLOOKUP(1,(C$2:C506=C507)*(D$2:D506=D507),A$2:A506)))</f>
        <v>114</v>
      </c>
      <c r="B507" s="11" t="s">
        <v>98</v>
      </c>
      <c r="C507" s="11" t="s">
        <v>93</v>
      </c>
      <c r="D507" s="19" t="s">
        <v>1454</v>
      </c>
      <c r="E507" s="19" t="s">
        <v>1455</v>
      </c>
      <c r="F507" s="19" t="s">
        <v>1456</v>
      </c>
      <c r="G507" s="19" t="s">
        <v>48</v>
      </c>
      <c r="H507" s="19" t="s">
        <v>1457</v>
      </c>
      <c r="I507" s="19" t="s">
        <v>1458</v>
      </c>
      <c r="J507" s="19" t="s">
        <v>1459</v>
      </c>
      <c r="K507" s="11" t="s">
        <v>1460</v>
      </c>
      <c r="L507" s="11" t="s">
        <v>1461</v>
      </c>
      <c r="M507" s="11" t="s">
        <v>71</v>
      </c>
    </row>
    <row r="508" s="70" customFormat="1" ht="20.4" spans="1:13">
      <c r="A508" s="20"/>
      <c r="B508" s="11" t="s">
        <v>98</v>
      </c>
      <c r="C508" s="11" t="s">
        <v>93</v>
      </c>
      <c r="D508" s="20" t="s">
        <v>1454</v>
      </c>
      <c r="E508" s="20" t="s">
        <v>1455</v>
      </c>
      <c r="F508" s="20" t="s">
        <v>1456</v>
      </c>
      <c r="G508" s="20" t="s">
        <v>48</v>
      </c>
      <c r="H508" s="20" t="s">
        <v>1457</v>
      </c>
      <c r="I508" s="20" t="s">
        <v>1458</v>
      </c>
      <c r="J508" s="20" t="s">
        <v>1459</v>
      </c>
      <c r="K508" s="11" t="s">
        <v>1462</v>
      </c>
      <c r="L508" s="11" t="s">
        <v>1463</v>
      </c>
      <c r="M508" s="11" t="s">
        <v>71</v>
      </c>
    </row>
    <row r="509" s="70" customFormat="1" ht="20.4" spans="1:13">
      <c r="A509" s="21"/>
      <c r="B509" s="11" t="s">
        <v>98</v>
      </c>
      <c r="C509" s="11" t="s">
        <v>93</v>
      </c>
      <c r="D509" s="21" t="s">
        <v>1454</v>
      </c>
      <c r="E509" s="21" t="s">
        <v>1455</v>
      </c>
      <c r="F509" s="21" t="s">
        <v>1456</v>
      </c>
      <c r="G509" s="21" t="s">
        <v>48</v>
      </c>
      <c r="H509" s="21" t="s">
        <v>1457</v>
      </c>
      <c r="I509" s="21" t="s">
        <v>1458</v>
      </c>
      <c r="J509" s="21" t="s">
        <v>1459</v>
      </c>
      <c r="K509" s="11" t="s">
        <v>1464</v>
      </c>
      <c r="L509" s="11" t="s">
        <v>1465</v>
      </c>
      <c r="M509" s="11" t="s">
        <v>71</v>
      </c>
    </row>
    <row r="510" s="70" customFormat="1" ht="40.8" spans="1:13">
      <c r="A510" s="11" cm="1">
        <f t="array" ref="A510">_xlfn.SINGLE(IF(COUNTIFS(C$4:C510,C510,D$4:D510,D510)=1,MAX(A$2:A509)+1,_xlfn.XLOOKUP(1,(C$2:C509=C510)*(D$2:D509=D510),A$2:A509)))</f>
        <v>115</v>
      </c>
      <c r="B510" s="11" t="s">
        <v>98</v>
      </c>
      <c r="C510" s="11" t="s">
        <v>93</v>
      </c>
      <c r="D510" s="11" t="s">
        <v>1466</v>
      </c>
      <c r="E510" s="11" t="s">
        <v>1467</v>
      </c>
      <c r="F510" s="11" t="s">
        <v>1468</v>
      </c>
      <c r="G510" s="11" t="s">
        <v>48</v>
      </c>
      <c r="H510" s="11" t="s">
        <v>1457</v>
      </c>
      <c r="I510" s="11" t="s">
        <v>1458</v>
      </c>
      <c r="J510" s="11" t="s">
        <v>1459</v>
      </c>
      <c r="K510" s="11" t="s">
        <v>1469</v>
      </c>
      <c r="L510" s="11" t="s">
        <v>1470</v>
      </c>
      <c r="M510" s="11" t="s">
        <v>71</v>
      </c>
    </row>
    <row r="511" s="70" customFormat="1" ht="40.8" spans="1:13">
      <c r="A511" s="19" cm="1">
        <f t="array" ref="A511">_xlfn.SINGLE(IF(COUNTIFS(C$4:C511,C511,D$4:D511,D511)=1,MAX(A$2:A510)+1,_xlfn.XLOOKUP(1,(C$2:C510=C511)*(D$2:D510=D511),A$2:A510)))</f>
        <v>116</v>
      </c>
      <c r="B511" s="11" t="s">
        <v>98</v>
      </c>
      <c r="C511" s="11" t="s">
        <v>93</v>
      </c>
      <c r="D511" s="19" t="s">
        <v>1471</v>
      </c>
      <c r="E511" s="19" t="s">
        <v>1472</v>
      </c>
      <c r="F511" s="19" t="s">
        <v>1473</v>
      </c>
      <c r="G511" s="19" t="s">
        <v>51</v>
      </c>
      <c r="H511" s="19" t="s">
        <v>1457</v>
      </c>
      <c r="I511" s="19" t="s">
        <v>1458</v>
      </c>
      <c r="J511" s="19" t="s">
        <v>1459</v>
      </c>
      <c r="K511" s="11" t="s">
        <v>1474</v>
      </c>
      <c r="L511" s="11" t="s">
        <v>1475</v>
      </c>
      <c r="M511" s="11" t="s">
        <v>71</v>
      </c>
    </row>
    <row r="512" s="70" customFormat="1" ht="40.8" spans="1:13">
      <c r="A512" s="20"/>
      <c r="B512" s="11" t="s">
        <v>98</v>
      </c>
      <c r="C512" s="11" t="s">
        <v>93</v>
      </c>
      <c r="D512" s="20" t="s">
        <v>1471</v>
      </c>
      <c r="E512" s="20" t="s">
        <v>1472</v>
      </c>
      <c r="F512" s="20" t="s">
        <v>1473</v>
      </c>
      <c r="G512" s="20" t="s">
        <v>51</v>
      </c>
      <c r="H512" s="20" t="s">
        <v>1457</v>
      </c>
      <c r="I512" s="20" t="s">
        <v>1458</v>
      </c>
      <c r="J512" s="20" t="s">
        <v>1459</v>
      </c>
      <c r="K512" s="11" t="s">
        <v>1476</v>
      </c>
      <c r="L512" s="11" t="s">
        <v>1477</v>
      </c>
      <c r="M512" s="11" t="s">
        <v>71</v>
      </c>
    </row>
    <row r="513" s="70" customFormat="1" ht="61.2" spans="1:13">
      <c r="A513" s="21"/>
      <c r="B513" s="11" t="s">
        <v>98</v>
      </c>
      <c r="C513" s="11" t="s">
        <v>93</v>
      </c>
      <c r="D513" s="21" t="s">
        <v>1471</v>
      </c>
      <c r="E513" s="21" t="s">
        <v>1472</v>
      </c>
      <c r="F513" s="21" t="s">
        <v>1473</v>
      </c>
      <c r="G513" s="21" t="s">
        <v>51</v>
      </c>
      <c r="H513" s="21" t="s">
        <v>1457</v>
      </c>
      <c r="I513" s="21" t="s">
        <v>1458</v>
      </c>
      <c r="J513" s="21" t="s">
        <v>1459</v>
      </c>
      <c r="K513" s="11" t="s">
        <v>1478</v>
      </c>
      <c r="L513" s="11" t="s">
        <v>1479</v>
      </c>
      <c r="M513" s="11" t="s">
        <v>71</v>
      </c>
    </row>
    <row r="514" s="70" customFormat="1" ht="20.4" spans="1:13">
      <c r="A514" s="19" cm="1">
        <f t="array" ref="A514">_xlfn.SINGLE(IF(COUNTIFS(C$4:C514,C514,D$4:D514,D514)=1,MAX(A$2:A513)+1,_xlfn.XLOOKUP(1,(C$2:C513=C514)*(D$2:D513=D514),A$2:A513)))</f>
        <v>117</v>
      </c>
      <c r="B514" s="11" t="s">
        <v>98</v>
      </c>
      <c r="C514" s="11" t="s">
        <v>93</v>
      </c>
      <c r="D514" s="19" t="s">
        <v>1480</v>
      </c>
      <c r="E514" s="19" t="s">
        <v>1455</v>
      </c>
      <c r="F514" s="19" t="s">
        <v>1456</v>
      </c>
      <c r="G514" s="19" t="s">
        <v>48</v>
      </c>
      <c r="H514" s="19" t="s">
        <v>1457</v>
      </c>
      <c r="I514" s="19" t="s">
        <v>1458</v>
      </c>
      <c r="J514" s="19" t="s">
        <v>1459</v>
      </c>
      <c r="K514" s="11" t="s">
        <v>1460</v>
      </c>
      <c r="L514" s="11" t="s">
        <v>1461</v>
      </c>
      <c r="M514" s="11" t="s">
        <v>71</v>
      </c>
    </row>
    <row r="515" s="70" customFormat="1" ht="20.4" spans="1:13">
      <c r="A515" s="20"/>
      <c r="B515" s="11" t="s">
        <v>98</v>
      </c>
      <c r="C515" s="11" t="s">
        <v>93</v>
      </c>
      <c r="D515" s="20" t="s">
        <v>1480</v>
      </c>
      <c r="E515" s="20" t="s">
        <v>1455</v>
      </c>
      <c r="F515" s="20" t="s">
        <v>1456</v>
      </c>
      <c r="G515" s="20" t="s">
        <v>48</v>
      </c>
      <c r="H515" s="20" t="s">
        <v>1457</v>
      </c>
      <c r="I515" s="20" t="s">
        <v>1458</v>
      </c>
      <c r="J515" s="20" t="s">
        <v>1459</v>
      </c>
      <c r="K515" s="11" t="s">
        <v>1481</v>
      </c>
      <c r="L515" s="11" t="s">
        <v>1482</v>
      </c>
      <c r="M515" s="11" t="s">
        <v>71</v>
      </c>
    </row>
    <row r="516" s="70" customFormat="1" ht="20.4" spans="1:13">
      <c r="A516" s="20"/>
      <c r="B516" s="11" t="s">
        <v>98</v>
      </c>
      <c r="C516" s="11" t="s">
        <v>93</v>
      </c>
      <c r="D516" s="20" t="s">
        <v>1480</v>
      </c>
      <c r="E516" s="20" t="s">
        <v>1455</v>
      </c>
      <c r="F516" s="20" t="s">
        <v>1456</v>
      </c>
      <c r="G516" s="20" t="s">
        <v>48</v>
      </c>
      <c r="H516" s="20" t="s">
        <v>1457</v>
      </c>
      <c r="I516" s="20" t="s">
        <v>1458</v>
      </c>
      <c r="J516" s="20" t="s">
        <v>1459</v>
      </c>
      <c r="K516" s="11" t="s">
        <v>1483</v>
      </c>
      <c r="L516" s="11" t="s">
        <v>1484</v>
      </c>
      <c r="M516" s="11" t="s">
        <v>71</v>
      </c>
    </row>
    <row r="517" s="70" customFormat="1" ht="20.4" spans="1:13">
      <c r="A517" s="20"/>
      <c r="B517" s="11" t="s">
        <v>98</v>
      </c>
      <c r="C517" s="11" t="s">
        <v>93</v>
      </c>
      <c r="D517" s="20" t="s">
        <v>1480</v>
      </c>
      <c r="E517" s="20" t="s">
        <v>1455</v>
      </c>
      <c r="F517" s="20" t="s">
        <v>1456</v>
      </c>
      <c r="G517" s="20" t="s">
        <v>48</v>
      </c>
      <c r="H517" s="20" t="s">
        <v>1457</v>
      </c>
      <c r="I517" s="20" t="s">
        <v>1458</v>
      </c>
      <c r="J517" s="20" t="s">
        <v>1459</v>
      </c>
      <c r="K517" s="11" t="s">
        <v>1485</v>
      </c>
      <c r="L517" s="11" t="s">
        <v>1486</v>
      </c>
      <c r="M517" s="11" t="s">
        <v>71</v>
      </c>
    </row>
    <row r="518" s="70" customFormat="1" ht="20.4" spans="1:13">
      <c r="A518" s="20"/>
      <c r="B518" s="11" t="s">
        <v>98</v>
      </c>
      <c r="C518" s="11" t="s">
        <v>93</v>
      </c>
      <c r="D518" s="20" t="s">
        <v>1480</v>
      </c>
      <c r="E518" s="20" t="s">
        <v>1455</v>
      </c>
      <c r="F518" s="20" t="s">
        <v>1456</v>
      </c>
      <c r="G518" s="20" t="s">
        <v>48</v>
      </c>
      <c r="H518" s="20" t="s">
        <v>1457</v>
      </c>
      <c r="I518" s="20" t="s">
        <v>1458</v>
      </c>
      <c r="J518" s="20" t="s">
        <v>1459</v>
      </c>
      <c r="K518" s="11" t="s">
        <v>1487</v>
      </c>
      <c r="L518" s="11" t="s">
        <v>1488</v>
      </c>
      <c r="M518" s="11" t="s">
        <v>71</v>
      </c>
    </row>
    <row r="519" s="70" customFormat="1" ht="20.4" spans="1:13">
      <c r="A519" s="21"/>
      <c r="B519" s="11" t="s">
        <v>98</v>
      </c>
      <c r="C519" s="11" t="s">
        <v>93</v>
      </c>
      <c r="D519" s="21" t="s">
        <v>1480</v>
      </c>
      <c r="E519" s="21" t="s">
        <v>1455</v>
      </c>
      <c r="F519" s="21" t="s">
        <v>1456</v>
      </c>
      <c r="G519" s="21" t="s">
        <v>48</v>
      </c>
      <c r="H519" s="21" t="s">
        <v>1457</v>
      </c>
      <c r="I519" s="21" t="s">
        <v>1458</v>
      </c>
      <c r="J519" s="21" t="s">
        <v>1459</v>
      </c>
      <c r="K519" s="11" t="s">
        <v>943</v>
      </c>
      <c r="L519" s="11" t="s">
        <v>1489</v>
      </c>
      <c r="M519" s="11" t="s">
        <v>71</v>
      </c>
    </row>
    <row r="520" s="70" customFormat="1" ht="20.4" spans="1:13">
      <c r="A520" s="19" cm="1">
        <f t="array" ref="A520">_xlfn.SINGLE(IF(COUNTIFS(C$4:C520,C520,D$4:D520,D520)=1,MAX(A$2:A519)+1,_xlfn.XLOOKUP(1,(C$2:C519=C520)*(D$2:D519=D520),A$2:A519)))</f>
        <v>118</v>
      </c>
      <c r="B520" s="11" t="s">
        <v>98</v>
      </c>
      <c r="C520" s="11" t="s">
        <v>93</v>
      </c>
      <c r="D520" s="19" t="s">
        <v>1490</v>
      </c>
      <c r="E520" s="19" t="s">
        <v>1491</v>
      </c>
      <c r="F520" s="19" t="s">
        <v>1492</v>
      </c>
      <c r="G520" s="19" t="s">
        <v>25</v>
      </c>
      <c r="H520" s="19" t="s">
        <v>1493</v>
      </c>
      <c r="I520" s="19" t="s">
        <v>1494</v>
      </c>
      <c r="J520" s="19" t="s">
        <v>1459</v>
      </c>
      <c r="K520" s="11" t="s">
        <v>1495</v>
      </c>
      <c r="L520" s="11" t="s">
        <v>1496</v>
      </c>
      <c r="M520" s="11" t="s">
        <v>71</v>
      </c>
    </row>
    <row r="521" s="70" customFormat="1" ht="20.4" spans="1:13">
      <c r="A521" s="21"/>
      <c r="B521" s="11" t="s">
        <v>98</v>
      </c>
      <c r="C521" s="11" t="s">
        <v>93</v>
      </c>
      <c r="D521" s="21" t="s">
        <v>1490</v>
      </c>
      <c r="E521" s="21" t="s">
        <v>1491</v>
      </c>
      <c r="F521" s="21" t="s">
        <v>1492</v>
      </c>
      <c r="G521" s="21" t="s">
        <v>25</v>
      </c>
      <c r="H521" s="21" t="s">
        <v>1493</v>
      </c>
      <c r="I521" s="21" t="s">
        <v>1494</v>
      </c>
      <c r="J521" s="21" t="s">
        <v>1459</v>
      </c>
      <c r="K521" s="11" t="s">
        <v>1497</v>
      </c>
      <c r="L521" s="11" t="s">
        <v>1498</v>
      </c>
      <c r="M521" s="11" t="s">
        <v>71</v>
      </c>
    </row>
    <row r="522" s="70" customFormat="1" ht="20.4" spans="1:13">
      <c r="A522" s="19" cm="1">
        <f t="array" ref="A522">_xlfn.SINGLE(IF(COUNTIFS(C$4:C522,C522,D$4:D522,D522)=1,MAX(A$2:A521)+1,_xlfn.XLOOKUP(1,(C$2:C521=C522)*(D$2:D521=D522),A$2:A521)))</f>
        <v>119</v>
      </c>
      <c r="B522" s="11" t="s">
        <v>98</v>
      </c>
      <c r="C522" s="11" t="s">
        <v>93</v>
      </c>
      <c r="D522" s="19" t="s">
        <v>1499</v>
      </c>
      <c r="E522" s="19" t="s">
        <v>1500</v>
      </c>
      <c r="F522" s="19" t="s">
        <v>1501</v>
      </c>
      <c r="G522" s="19" t="s">
        <v>48</v>
      </c>
      <c r="H522" s="19" t="s">
        <v>1493</v>
      </c>
      <c r="I522" s="19" t="s">
        <v>1494</v>
      </c>
      <c r="J522" s="19" t="s">
        <v>1459</v>
      </c>
      <c r="K522" s="11" t="s">
        <v>1502</v>
      </c>
      <c r="L522" s="11" t="s">
        <v>1503</v>
      </c>
      <c r="M522" s="11" t="s">
        <v>71</v>
      </c>
    </row>
    <row r="523" s="70" customFormat="1" ht="20.4" spans="1:13">
      <c r="A523" s="20"/>
      <c r="B523" s="11" t="s">
        <v>98</v>
      </c>
      <c r="C523" s="11" t="s">
        <v>93</v>
      </c>
      <c r="D523" s="20" t="s">
        <v>1499</v>
      </c>
      <c r="E523" s="20" t="s">
        <v>1500</v>
      </c>
      <c r="F523" s="20" t="s">
        <v>1501</v>
      </c>
      <c r="G523" s="20" t="s">
        <v>48</v>
      </c>
      <c r="H523" s="20" t="s">
        <v>1493</v>
      </c>
      <c r="I523" s="20" t="s">
        <v>1494</v>
      </c>
      <c r="J523" s="20" t="s">
        <v>1459</v>
      </c>
      <c r="K523" s="11" t="s">
        <v>1504</v>
      </c>
      <c r="L523" s="11" t="s">
        <v>1505</v>
      </c>
      <c r="M523" s="11" t="s">
        <v>71</v>
      </c>
    </row>
    <row r="524" s="70" customFormat="1" ht="20.4" spans="1:13">
      <c r="A524" s="20"/>
      <c r="B524" s="11" t="s">
        <v>98</v>
      </c>
      <c r="C524" s="11" t="s">
        <v>93</v>
      </c>
      <c r="D524" s="20" t="s">
        <v>1499</v>
      </c>
      <c r="E524" s="20" t="s">
        <v>1500</v>
      </c>
      <c r="F524" s="20" t="s">
        <v>1501</v>
      </c>
      <c r="G524" s="20" t="s">
        <v>48</v>
      </c>
      <c r="H524" s="20" t="s">
        <v>1493</v>
      </c>
      <c r="I524" s="20" t="s">
        <v>1494</v>
      </c>
      <c r="J524" s="20" t="s">
        <v>1459</v>
      </c>
      <c r="K524" s="11" t="s">
        <v>1506</v>
      </c>
      <c r="L524" s="11" t="s">
        <v>1507</v>
      </c>
      <c r="M524" s="11" t="s">
        <v>71</v>
      </c>
    </row>
    <row r="525" s="70" customFormat="1" ht="20.4" spans="1:13">
      <c r="A525" s="20"/>
      <c r="B525" s="11" t="s">
        <v>98</v>
      </c>
      <c r="C525" s="11" t="s">
        <v>93</v>
      </c>
      <c r="D525" s="20" t="s">
        <v>1499</v>
      </c>
      <c r="E525" s="20" t="s">
        <v>1500</v>
      </c>
      <c r="F525" s="20" t="s">
        <v>1501</v>
      </c>
      <c r="G525" s="20" t="s">
        <v>48</v>
      </c>
      <c r="H525" s="20" t="s">
        <v>1493</v>
      </c>
      <c r="I525" s="20" t="s">
        <v>1494</v>
      </c>
      <c r="J525" s="20" t="s">
        <v>1459</v>
      </c>
      <c r="K525" s="11" t="s">
        <v>1508</v>
      </c>
      <c r="L525" s="11" t="s">
        <v>1509</v>
      </c>
      <c r="M525" s="11" t="s">
        <v>71</v>
      </c>
    </row>
    <row r="526" s="70" customFormat="1" ht="20.4" spans="1:13">
      <c r="A526" s="20"/>
      <c r="B526" s="11" t="s">
        <v>98</v>
      </c>
      <c r="C526" s="11" t="s">
        <v>93</v>
      </c>
      <c r="D526" s="20" t="s">
        <v>1499</v>
      </c>
      <c r="E526" s="20" t="s">
        <v>1500</v>
      </c>
      <c r="F526" s="20" t="s">
        <v>1501</v>
      </c>
      <c r="G526" s="20" t="s">
        <v>48</v>
      </c>
      <c r="H526" s="20" t="s">
        <v>1493</v>
      </c>
      <c r="I526" s="20" t="s">
        <v>1494</v>
      </c>
      <c r="J526" s="20" t="s">
        <v>1459</v>
      </c>
      <c r="K526" s="11" t="s">
        <v>1510</v>
      </c>
      <c r="L526" s="11" t="s">
        <v>1511</v>
      </c>
      <c r="M526" s="11" t="s">
        <v>71</v>
      </c>
    </row>
    <row r="527" s="70" customFormat="1" ht="20.4" spans="1:13">
      <c r="A527" s="21"/>
      <c r="B527" s="11" t="s">
        <v>98</v>
      </c>
      <c r="C527" s="11" t="s">
        <v>93</v>
      </c>
      <c r="D527" s="21" t="s">
        <v>1499</v>
      </c>
      <c r="E527" s="21" t="s">
        <v>1500</v>
      </c>
      <c r="F527" s="21" t="s">
        <v>1501</v>
      </c>
      <c r="G527" s="21" t="s">
        <v>48</v>
      </c>
      <c r="H527" s="21" t="s">
        <v>1493</v>
      </c>
      <c r="I527" s="21" t="s">
        <v>1494</v>
      </c>
      <c r="J527" s="21" t="s">
        <v>1459</v>
      </c>
      <c r="K527" s="11" t="s">
        <v>1512</v>
      </c>
      <c r="L527" s="11" t="s">
        <v>1513</v>
      </c>
      <c r="M527" s="11" t="s">
        <v>71</v>
      </c>
    </row>
    <row r="528" s="70" customFormat="1" ht="20.4" spans="1:13">
      <c r="A528" s="19" cm="1">
        <f t="array" ref="A528">_xlfn.SINGLE(IF(COUNTIFS(C$4:C528,C528,D$4:D528,D528)=1,MAX(A$2:A527)+1,_xlfn.XLOOKUP(1,(C$2:C527=C528)*(D$2:D527=D528),A$2:A527)))</f>
        <v>120</v>
      </c>
      <c r="B528" s="11" t="s">
        <v>98</v>
      </c>
      <c r="C528" s="11" t="s">
        <v>93</v>
      </c>
      <c r="D528" s="19" t="s">
        <v>1514</v>
      </c>
      <c r="E528" s="19" t="s">
        <v>1515</v>
      </c>
      <c r="F528" s="19" t="s">
        <v>1516</v>
      </c>
      <c r="G528" s="19" t="s">
        <v>25</v>
      </c>
      <c r="H528" s="19" t="s">
        <v>1493</v>
      </c>
      <c r="I528" s="19" t="s">
        <v>1494</v>
      </c>
      <c r="J528" s="19" t="s">
        <v>1459</v>
      </c>
      <c r="K528" s="11" t="s">
        <v>1517</v>
      </c>
      <c r="L528" s="11" t="s">
        <v>1518</v>
      </c>
      <c r="M528" s="11" t="s">
        <v>71</v>
      </c>
    </row>
    <row r="529" s="70" customFormat="1" ht="20.4" spans="1:13">
      <c r="A529" s="20"/>
      <c r="B529" s="11" t="s">
        <v>98</v>
      </c>
      <c r="C529" s="11" t="s">
        <v>93</v>
      </c>
      <c r="D529" s="20" t="s">
        <v>1514</v>
      </c>
      <c r="E529" s="20"/>
      <c r="F529" s="20" t="s">
        <v>1516</v>
      </c>
      <c r="G529" s="20" t="s">
        <v>25</v>
      </c>
      <c r="H529" s="20" t="s">
        <v>1493</v>
      </c>
      <c r="I529" s="20" t="s">
        <v>1494</v>
      </c>
      <c r="J529" s="20" t="s">
        <v>1459</v>
      </c>
      <c r="K529" s="11" t="s">
        <v>1519</v>
      </c>
      <c r="L529" s="11" t="s">
        <v>1520</v>
      </c>
      <c r="M529" s="11" t="s">
        <v>71</v>
      </c>
    </row>
    <row r="530" s="70" customFormat="1" ht="20.4" spans="1:13">
      <c r="A530" s="20"/>
      <c r="B530" s="11" t="s">
        <v>98</v>
      </c>
      <c r="C530" s="11" t="s">
        <v>93</v>
      </c>
      <c r="D530" s="20" t="s">
        <v>1514</v>
      </c>
      <c r="E530" s="20"/>
      <c r="F530" s="20" t="s">
        <v>1516</v>
      </c>
      <c r="G530" s="20" t="s">
        <v>25</v>
      </c>
      <c r="H530" s="20" t="s">
        <v>1493</v>
      </c>
      <c r="I530" s="20" t="s">
        <v>1494</v>
      </c>
      <c r="J530" s="20" t="s">
        <v>1459</v>
      </c>
      <c r="K530" s="11" t="s">
        <v>1521</v>
      </c>
      <c r="L530" s="11" t="s">
        <v>1522</v>
      </c>
      <c r="M530" s="11" t="s">
        <v>71</v>
      </c>
    </row>
    <row r="531" s="70" customFormat="1" ht="20.4" spans="1:13">
      <c r="A531" s="20"/>
      <c r="B531" s="11" t="s">
        <v>98</v>
      </c>
      <c r="C531" s="11" t="s">
        <v>93</v>
      </c>
      <c r="D531" s="20" t="s">
        <v>1514</v>
      </c>
      <c r="E531" s="20"/>
      <c r="F531" s="20" t="s">
        <v>1516</v>
      </c>
      <c r="G531" s="20" t="s">
        <v>25</v>
      </c>
      <c r="H531" s="20" t="s">
        <v>1493</v>
      </c>
      <c r="I531" s="20" t="s">
        <v>1494</v>
      </c>
      <c r="J531" s="20" t="s">
        <v>1459</v>
      </c>
      <c r="K531" s="11" t="s">
        <v>1523</v>
      </c>
      <c r="L531" s="11" t="s">
        <v>1524</v>
      </c>
      <c r="M531" s="11" t="s">
        <v>71</v>
      </c>
    </row>
    <row r="532" s="70" customFormat="1" ht="20.4" spans="1:13">
      <c r="A532" s="20"/>
      <c r="B532" s="11" t="s">
        <v>98</v>
      </c>
      <c r="C532" s="11" t="s">
        <v>93</v>
      </c>
      <c r="D532" s="20" t="s">
        <v>1514</v>
      </c>
      <c r="E532" s="20"/>
      <c r="F532" s="20" t="s">
        <v>1516</v>
      </c>
      <c r="G532" s="20" t="s">
        <v>25</v>
      </c>
      <c r="H532" s="20" t="s">
        <v>1493</v>
      </c>
      <c r="I532" s="20" t="s">
        <v>1494</v>
      </c>
      <c r="J532" s="20" t="s">
        <v>1459</v>
      </c>
      <c r="K532" s="11" t="s">
        <v>1525</v>
      </c>
      <c r="L532" s="11" t="s">
        <v>1526</v>
      </c>
      <c r="M532" s="11" t="s">
        <v>71</v>
      </c>
    </row>
    <row r="533" s="70" customFormat="1" ht="20.4" spans="1:13">
      <c r="A533" s="21"/>
      <c r="B533" s="11" t="s">
        <v>98</v>
      </c>
      <c r="C533" s="11" t="s">
        <v>93</v>
      </c>
      <c r="D533" s="21" t="s">
        <v>1514</v>
      </c>
      <c r="E533" s="21"/>
      <c r="F533" s="21" t="s">
        <v>1516</v>
      </c>
      <c r="G533" s="21" t="s">
        <v>25</v>
      </c>
      <c r="H533" s="21" t="s">
        <v>1493</v>
      </c>
      <c r="I533" s="21" t="s">
        <v>1494</v>
      </c>
      <c r="J533" s="21" t="s">
        <v>1459</v>
      </c>
      <c r="K533" s="11" t="s">
        <v>1527</v>
      </c>
      <c r="L533" s="11" t="s">
        <v>1528</v>
      </c>
      <c r="M533" s="11" t="s">
        <v>71</v>
      </c>
    </row>
    <row r="534" s="70" customFormat="1" ht="20.4" spans="1:13">
      <c r="A534" s="19" cm="1">
        <f t="array" ref="A534">_xlfn.SINGLE(IF(COUNTIFS(C$4:C534,C534,D$4:D534,D534)=1,MAX(A$2:A533)+1,_xlfn.XLOOKUP(1,(C$2:C533=C534)*(D$2:D533=D534),A$2:A533)))</f>
        <v>121</v>
      </c>
      <c r="B534" s="11" t="s">
        <v>98</v>
      </c>
      <c r="C534" s="11" t="s">
        <v>93</v>
      </c>
      <c r="D534" s="19" t="s">
        <v>1529</v>
      </c>
      <c r="E534" s="19" t="s">
        <v>1530</v>
      </c>
      <c r="F534" s="19" t="s">
        <v>1531</v>
      </c>
      <c r="G534" s="19" t="s">
        <v>25</v>
      </c>
      <c r="H534" s="19" t="s">
        <v>1493</v>
      </c>
      <c r="I534" s="19" t="s">
        <v>1494</v>
      </c>
      <c r="J534" s="19" t="s">
        <v>1459</v>
      </c>
      <c r="K534" s="11" t="s">
        <v>1532</v>
      </c>
      <c r="L534" s="11" t="s">
        <v>1533</v>
      </c>
      <c r="M534" s="11" t="s">
        <v>71</v>
      </c>
    </row>
    <row r="535" s="70" customFormat="1" ht="20.4" spans="1:13">
      <c r="A535" s="20"/>
      <c r="B535" s="11" t="s">
        <v>98</v>
      </c>
      <c r="C535" s="11" t="s">
        <v>93</v>
      </c>
      <c r="D535" s="20" t="s">
        <v>1529</v>
      </c>
      <c r="E535" s="20"/>
      <c r="F535" s="20" t="s">
        <v>1531</v>
      </c>
      <c r="G535" s="20" t="s">
        <v>25</v>
      </c>
      <c r="H535" s="20" t="s">
        <v>1493</v>
      </c>
      <c r="I535" s="20" t="s">
        <v>1494</v>
      </c>
      <c r="J535" s="20" t="s">
        <v>1459</v>
      </c>
      <c r="K535" s="11" t="s">
        <v>1534</v>
      </c>
      <c r="L535" s="11" t="s">
        <v>1535</v>
      </c>
      <c r="M535" s="11" t="s">
        <v>71</v>
      </c>
    </row>
    <row r="536" s="70" customFormat="1" ht="20.4" spans="1:13">
      <c r="A536" s="20"/>
      <c r="B536" s="11" t="s">
        <v>98</v>
      </c>
      <c r="C536" s="11" t="s">
        <v>93</v>
      </c>
      <c r="D536" s="20" t="s">
        <v>1529</v>
      </c>
      <c r="E536" s="20"/>
      <c r="F536" s="20" t="s">
        <v>1531</v>
      </c>
      <c r="G536" s="20" t="s">
        <v>25</v>
      </c>
      <c r="H536" s="20" t="s">
        <v>1493</v>
      </c>
      <c r="I536" s="20" t="s">
        <v>1494</v>
      </c>
      <c r="J536" s="20" t="s">
        <v>1459</v>
      </c>
      <c r="K536" s="11" t="s">
        <v>1536</v>
      </c>
      <c r="L536" s="11" t="s">
        <v>1537</v>
      </c>
      <c r="M536" s="11" t="s">
        <v>71</v>
      </c>
    </row>
    <row r="537" s="70" customFormat="1" ht="20.4" spans="1:13">
      <c r="A537" s="20"/>
      <c r="B537" s="11" t="s">
        <v>98</v>
      </c>
      <c r="C537" s="11" t="s">
        <v>93</v>
      </c>
      <c r="D537" s="20" t="s">
        <v>1529</v>
      </c>
      <c r="E537" s="20"/>
      <c r="F537" s="20" t="s">
        <v>1531</v>
      </c>
      <c r="G537" s="20" t="s">
        <v>25</v>
      </c>
      <c r="H537" s="20" t="s">
        <v>1493</v>
      </c>
      <c r="I537" s="20" t="s">
        <v>1494</v>
      </c>
      <c r="J537" s="20" t="s">
        <v>1459</v>
      </c>
      <c r="K537" s="11" t="s">
        <v>1538</v>
      </c>
      <c r="L537" s="11" t="s">
        <v>1539</v>
      </c>
      <c r="M537" s="11" t="s">
        <v>71</v>
      </c>
    </row>
    <row r="538" s="70" customFormat="1" ht="20.4" spans="1:13">
      <c r="A538" s="20"/>
      <c r="B538" s="11" t="s">
        <v>98</v>
      </c>
      <c r="C538" s="11" t="s">
        <v>93</v>
      </c>
      <c r="D538" s="20" t="s">
        <v>1529</v>
      </c>
      <c r="E538" s="20"/>
      <c r="F538" s="20" t="s">
        <v>1531</v>
      </c>
      <c r="G538" s="20" t="s">
        <v>25</v>
      </c>
      <c r="H538" s="20" t="s">
        <v>1493</v>
      </c>
      <c r="I538" s="20" t="s">
        <v>1494</v>
      </c>
      <c r="J538" s="20" t="s">
        <v>1459</v>
      </c>
      <c r="K538" s="11" t="s">
        <v>1540</v>
      </c>
      <c r="L538" s="11" t="s">
        <v>1541</v>
      </c>
      <c r="M538" s="11" t="s">
        <v>71</v>
      </c>
    </row>
    <row r="539" s="70" customFormat="1" ht="20.4" spans="1:13">
      <c r="A539" s="21"/>
      <c r="B539" s="11" t="s">
        <v>98</v>
      </c>
      <c r="C539" s="11" t="s">
        <v>93</v>
      </c>
      <c r="D539" s="21" t="s">
        <v>1529</v>
      </c>
      <c r="E539" s="21"/>
      <c r="F539" s="21" t="s">
        <v>1531</v>
      </c>
      <c r="G539" s="21" t="s">
        <v>25</v>
      </c>
      <c r="H539" s="21" t="s">
        <v>1493</v>
      </c>
      <c r="I539" s="21" t="s">
        <v>1494</v>
      </c>
      <c r="J539" s="21" t="s">
        <v>1459</v>
      </c>
      <c r="K539" s="11" t="s">
        <v>1542</v>
      </c>
      <c r="L539" s="11" t="s">
        <v>1543</v>
      </c>
      <c r="M539" s="11" t="s">
        <v>533</v>
      </c>
    </row>
    <row r="540" s="70" customFormat="1" ht="20.4" spans="1:13">
      <c r="A540" s="19" cm="1">
        <f t="array" ref="A540">_xlfn.SINGLE(IF(COUNTIFS(C$4:C540,C540,D$4:D540,D540)=1,MAX(A$2:A539)+1,_xlfn.XLOOKUP(1,(C$2:C539=C540)*(D$2:D539=D540),A$2:A539)))</f>
        <v>122</v>
      </c>
      <c r="B540" s="11" t="s">
        <v>98</v>
      </c>
      <c r="C540" s="11" t="s">
        <v>93</v>
      </c>
      <c r="D540" s="19" t="s">
        <v>1544</v>
      </c>
      <c r="E540" s="19" t="s">
        <v>1545</v>
      </c>
      <c r="F540" s="19" t="s">
        <v>1546</v>
      </c>
      <c r="G540" s="19" t="s">
        <v>25</v>
      </c>
      <c r="H540" s="19" t="s">
        <v>1493</v>
      </c>
      <c r="I540" s="19" t="s">
        <v>1494</v>
      </c>
      <c r="J540" s="19" t="s">
        <v>1459</v>
      </c>
      <c r="K540" s="11" t="s">
        <v>1547</v>
      </c>
      <c r="L540" s="11" t="s">
        <v>1548</v>
      </c>
      <c r="M540" s="11" t="s">
        <v>71</v>
      </c>
    </row>
    <row r="541" s="70" customFormat="1" ht="20.4" spans="1:13">
      <c r="A541" s="21"/>
      <c r="B541" s="11" t="s">
        <v>98</v>
      </c>
      <c r="C541" s="11" t="s">
        <v>93</v>
      </c>
      <c r="D541" s="21" t="s">
        <v>1544</v>
      </c>
      <c r="E541" s="21"/>
      <c r="F541" s="21" t="s">
        <v>1546</v>
      </c>
      <c r="G541" s="21" t="s">
        <v>25</v>
      </c>
      <c r="H541" s="21" t="s">
        <v>1493</v>
      </c>
      <c r="I541" s="21" t="s">
        <v>1494</v>
      </c>
      <c r="J541" s="21" t="s">
        <v>1459</v>
      </c>
      <c r="K541" s="11" t="s">
        <v>1549</v>
      </c>
      <c r="L541" s="11" t="s">
        <v>1550</v>
      </c>
      <c r="M541" s="11" t="s">
        <v>71</v>
      </c>
    </row>
    <row r="542" s="70" customFormat="1" ht="20.4" spans="1:13">
      <c r="A542" s="19" cm="1">
        <f t="array" ref="A542">_xlfn.SINGLE(IF(COUNTIFS(C$4:C542,C542,D$4:D542,D542)=1,MAX(A$2:A541)+1,_xlfn.XLOOKUP(1,(C$2:C541=C542)*(D$2:D541=D542),A$2:A541)))</f>
        <v>123</v>
      </c>
      <c r="B542" s="11" t="s">
        <v>98</v>
      </c>
      <c r="C542" s="11" t="s">
        <v>93</v>
      </c>
      <c r="D542" s="19" t="s">
        <v>1551</v>
      </c>
      <c r="E542" s="19" t="s">
        <v>1552</v>
      </c>
      <c r="F542" s="19" t="s">
        <v>1553</v>
      </c>
      <c r="G542" s="19" t="s">
        <v>25</v>
      </c>
      <c r="H542" s="19" t="s">
        <v>1493</v>
      </c>
      <c r="I542" s="19" t="s">
        <v>1494</v>
      </c>
      <c r="J542" s="19" t="s">
        <v>1459</v>
      </c>
      <c r="K542" s="11" t="s">
        <v>1554</v>
      </c>
      <c r="L542" s="11" t="s">
        <v>1555</v>
      </c>
      <c r="M542" s="11" t="s">
        <v>71</v>
      </c>
    </row>
    <row r="543" s="70" customFormat="1" ht="20.4" spans="1:13">
      <c r="A543" s="20"/>
      <c r="B543" s="11" t="s">
        <v>98</v>
      </c>
      <c r="C543" s="11" t="s">
        <v>93</v>
      </c>
      <c r="D543" s="20" t="s">
        <v>1551</v>
      </c>
      <c r="E543" s="20"/>
      <c r="F543" s="20" t="s">
        <v>1553</v>
      </c>
      <c r="G543" s="20" t="s">
        <v>25</v>
      </c>
      <c r="H543" s="20" t="s">
        <v>1493</v>
      </c>
      <c r="I543" s="20" t="s">
        <v>1494</v>
      </c>
      <c r="J543" s="20" t="s">
        <v>1459</v>
      </c>
      <c r="K543" s="11" t="s">
        <v>1556</v>
      </c>
      <c r="L543" s="11" t="s">
        <v>1557</v>
      </c>
      <c r="M543" s="11" t="s">
        <v>71</v>
      </c>
    </row>
    <row r="544" s="70" customFormat="1" ht="20.4" spans="1:13">
      <c r="A544" s="20"/>
      <c r="B544" s="11" t="s">
        <v>98</v>
      </c>
      <c r="C544" s="11" t="s">
        <v>93</v>
      </c>
      <c r="D544" s="20" t="s">
        <v>1551</v>
      </c>
      <c r="E544" s="20"/>
      <c r="F544" s="20" t="s">
        <v>1553</v>
      </c>
      <c r="G544" s="20" t="s">
        <v>25</v>
      </c>
      <c r="H544" s="20" t="s">
        <v>1493</v>
      </c>
      <c r="I544" s="20" t="s">
        <v>1494</v>
      </c>
      <c r="J544" s="20" t="s">
        <v>1459</v>
      </c>
      <c r="K544" s="11" t="s">
        <v>1558</v>
      </c>
      <c r="L544" s="11" t="s">
        <v>1559</v>
      </c>
      <c r="M544" s="11" t="s">
        <v>71</v>
      </c>
    </row>
    <row r="545" s="70" customFormat="1" ht="20.4" spans="1:13">
      <c r="A545" s="21"/>
      <c r="B545" s="11" t="s">
        <v>98</v>
      </c>
      <c r="C545" s="11" t="s">
        <v>93</v>
      </c>
      <c r="D545" s="21" t="s">
        <v>1551</v>
      </c>
      <c r="E545" s="21"/>
      <c r="F545" s="21" t="s">
        <v>1553</v>
      </c>
      <c r="G545" s="21" t="s">
        <v>25</v>
      </c>
      <c r="H545" s="21" t="s">
        <v>1493</v>
      </c>
      <c r="I545" s="21" t="s">
        <v>1494</v>
      </c>
      <c r="J545" s="21" t="s">
        <v>1459</v>
      </c>
      <c r="K545" s="11" t="s">
        <v>1560</v>
      </c>
      <c r="L545" s="11" t="s">
        <v>1561</v>
      </c>
      <c r="M545" s="11" t="s">
        <v>71</v>
      </c>
    </row>
    <row r="546" s="70" customFormat="1" ht="20.4" spans="1:13">
      <c r="A546" s="19" cm="1">
        <f t="array" ref="A546">_xlfn.SINGLE(IF(COUNTIFS(C$4:C546,C546,D$4:D546,D546)=1,MAX(A$2:A545)+1,_xlfn.XLOOKUP(1,(C$2:C545=C546)*(D$2:D545=D546),A$2:A545)))</f>
        <v>124</v>
      </c>
      <c r="B546" s="11" t="s">
        <v>98</v>
      </c>
      <c r="C546" s="11" t="s">
        <v>93</v>
      </c>
      <c r="D546" s="19" t="s">
        <v>1562</v>
      </c>
      <c r="E546" s="19" t="s">
        <v>1563</v>
      </c>
      <c r="F546" s="19" t="s">
        <v>1564</v>
      </c>
      <c r="G546" s="19" t="s">
        <v>25</v>
      </c>
      <c r="H546" s="19" t="s">
        <v>1493</v>
      </c>
      <c r="I546" s="19" t="s">
        <v>1494</v>
      </c>
      <c r="J546" s="19" t="s">
        <v>1459</v>
      </c>
      <c r="K546" s="11" t="s">
        <v>1565</v>
      </c>
      <c r="L546" s="11" t="s">
        <v>1566</v>
      </c>
      <c r="M546" s="11" t="s">
        <v>71</v>
      </c>
    </row>
    <row r="547" s="70" customFormat="1" ht="20.4" spans="1:13">
      <c r="A547" s="20"/>
      <c r="B547" s="11" t="s">
        <v>98</v>
      </c>
      <c r="C547" s="11" t="s">
        <v>93</v>
      </c>
      <c r="D547" s="20" t="s">
        <v>1562</v>
      </c>
      <c r="E547" s="20" t="s">
        <v>1563</v>
      </c>
      <c r="F547" s="20" t="s">
        <v>1564</v>
      </c>
      <c r="G547" s="20" t="s">
        <v>25</v>
      </c>
      <c r="H547" s="20" t="s">
        <v>1493</v>
      </c>
      <c r="I547" s="20" t="s">
        <v>1494</v>
      </c>
      <c r="J547" s="20" t="s">
        <v>1459</v>
      </c>
      <c r="K547" s="11" t="s">
        <v>1567</v>
      </c>
      <c r="L547" s="11" t="s">
        <v>1568</v>
      </c>
      <c r="M547" s="11" t="s">
        <v>71</v>
      </c>
    </row>
    <row r="548" s="70" customFormat="1" ht="20.4" spans="1:13">
      <c r="A548" s="21"/>
      <c r="B548" s="11" t="s">
        <v>98</v>
      </c>
      <c r="C548" s="11" t="s">
        <v>93</v>
      </c>
      <c r="D548" s="21" t="s">
        <v>1562</v>
      </c>
      <c r="E548" s="21" t="s">
        <v>1563</v>
      </c>
      <c r="F548" s="21" t="s">
        <v>1564</v>
      </c>
      <c r="G548" s="21" t="s">
        <v>25</v>
      </c>
      <c r="H548" s="21" t="s">
        <v>1493</v>
      </c>
      <c r="I548" s="21" t="s">
        <v>1494</v>
      </c>
      <c r="J548" s="21" t="s">
        <v>1459</v>
      </c>
      <c r="K548" s="11" t="s">
        <v>1569</v>
      </c>
      <c r="L548" s="11" t="s">
        <v>1570</v>
      </c>
      <c r="M548" s="11" t="s">
        <v>71</v>
      </c>
    </row>
    <row r="549" s="70" customFormat="1" ht="20.4" spans="1:13">
      <c r="A549" s="19" cm="1">
        <f t="array" ref="A549">_xlfn.SINGLE(IF(COUNTIFS(C$4:C549,C549,D$4:D549,D549)=1,MAX(A$2:A548)+1,_xlfn.XLOOKUP(1,(C$2:C548=C549)*(D$2:D548=D549),A$2:A548)))</f>
        <v>125</v>
      </c>
      <c r="B549" s="11" t="s">
        <v>98</v>
      </c>
      <c r="C549" s="11" t="s">
        <v>93</v>
      </c>
      <c r="D549" s="19" t="s">
        <v>1571</v>
      </c>
      <c r="E549" s="19" t="s">
        <v>1572</v>
      </c>
      <c r="F549" s="19" t="s">
        <v>1424</v>
      </c>
      <c r="G549" s="19" t="s">
        <v>25</v>
      </c>
      <c r="H549" s="19" t="s">
        <v>1493</v>
      </c>
      <c r="I549" s="19" t="s">
        <v>1494</v>
      </c>
      <c r="J549" s="19" t="s">
        <v>1459</v>
      </c>
      <c r="K549" s="11" t="s">
        <v>1573</v>
      </c>
      <c r="L549" s="11" t="s">
        <v>1574</v>
      </c>
      <c r="M549" s="11" t="s">
        <v>71</v>
      </c>
    </row>
    <row r="550" s="70" customFormat="1" ht="20.4" spans="1:13">
      <c r="A550" s="20"/>
      <c r="B550" s="11" t="s">
        <v>98</v>
      </c>
      <c r="C550" s="11" t="s">
        <v>93</v>
      </c>
      <c r="D550" s="20" t="s">
        <v>1571</v>
      </c>
      <c r="E550" s="20" t="s">
        <v>1572</v>
      </c>
      <c r="F550" s="20" t="s">
        <v>1424</v>
      </c>
      <c r="G550" s="20" t="s">
        <v>25</v>
      </c>
      <c r="H550" s="20" t="s">
        <v>1493</v>
      </c>
      <c r="I550" s="20" t="s">
        <v>1494</v>
      </c>
      <c r="J550" s="20" t="s">
        <v>1459</v>
      </c>
      <c r="K550" s="11" t="s">
        <v>1575</v>
      </c>
      <c r="L550" s="11" t="s">
        <v>1576</v>
      </c>
      <c r="M550" s="11" t="s">
        <v>71</v>
      </c>
    </row>
    <row r="551" s="70" customFormat="1" ht="20.4" spans="1:13">
      <c r="A551" s="20"/>
      <c r="B551" s="11" t="s">
        <v>98</v>
      </c>
      <c r="C551" s="11" t="s">
        <v>93</v>
      </c>
      <c r="D551" s="20" t="s">
        <v>1571</v>
      </c>
      <c r="E551" s="20" t="s">
        <v>1572</v>
      </c>
      <c r="F551" s="20" t="s">
        <v>1424</v>
      </c>
      <c r="G551" s="20" t="s">
        <v>25</v>
      </c>
      <c r="H551" s="20" t="s">
        <v>1493</v>
      </c>
      <c r="I551" s="20" t="s">
        <v>1494</v>
      </c>
      <c r="J551" s="20" t="s">
        <v>1459</v>
      </c>
      <c r="K551" s="11" t="s">
        <v>1577</v>
      </c>
      <c r="L551" s="11" t="s">
        <v>1070</v>
      </c>
      <c r="M551" s="11" t="s">
        <v>71</v>
      </c>
    </row>
    <row r="552" s="70" customFormat="1" ht="20.4" spans="1:13">
      <c r="A552" s="20"/>
      <c r="B552" s="11" t="s">
        <v>98</v>
      </c>
      <c r="C552" s="11" t="s">
        <v>93</v>
      </c>
      <c r="D552" s="20" t="s">
        <v>1571</v>
      </c>
      <c r="E552" s="20" t="s">
        <v>1572</v>
      </c>
      <c r="F552" s="20" t="s">
        <v>1424</v>
      </c>
      <c r="G552" s="20" t="s">
        <v>25</v>
      </c>
      <c r="H552" s="20" t="s">
        <v>1493</v>
      </c>
      <c r="I552" s="20" t="s">
        <v>1494</v>
      </c>
      <c r="J552" s="20" t="s">
        <v>1459</v>
      </c>
      <c r="K552" s="11" t="s">
        <v>1578</v>
      </c>
      <c r="L552" s="11" t="s">
        <v>1579</v>
      </c>
      <c r="M552" s="11" t="s">
        <v>71</v>
      </c>
    </row>
    <row r="553" s="70" customFormat="1" ht="20.4" spans="1:13">
      <c r="A553" s="20"/>
      <c r="B553" s="11" t="s">
        <v>98</v>
      </c>
      <c r="C553" s="11" t="s">
        <v>93</v>
      </c>
      <c r="D553" s="20" t="s">
        <v>1571</v>
      </c>
      <c r="E553" s="20" t="s">
        <v>1572</v>
      </c>
      <c r="F553" s="20" t="s">
        <v>1424</v>
      </c>
      <c r="G553" s="20" t="s">
        <v>25</v>
      </c>
      <c r="H553" s="20" t="s">
        <v>1493</v>
      </c>
      <c r="I553" s="20" t="s">
        <v>1494</v>
      </c>
      <c r="J553" s="20" t="s">
        <v>1459</v>
      </c>
      <c r="K553" s="11" t="s">
        <v>1580</v>
      </c>
      <c r="L553" s="11" t="s">
        <v>1581</v>
      </c>
      <c r="M553" s="11" t="s">
        <v>71</v>
      </c>
    </row>
    <row r="554" s="70" customFormat="1" ht="20.4" spans="1:13">
      <c r="A554" s="20"/>
      <c r="B554" s="11" t="s">
        <v>98</v>
      </c>
      <c r="C554" s="11" t="s">
        <v>93</v>
      </c>
      <c r="D554" s="20" t="s">
        <v>1571</v>
      </c>
      <c r="E554" s="20" t="s">
        <v>1572</v>
      </c>
      <c r="F554" s="20" t="s">
        <v>1424</v>
      </c>
      <c r="G554" s="20" t="s">
        <v>25</v>
      </c>
      <c r="H554" s="20" t="s">
        <v>1493</v>
      </c>
      <c r="I554" s="20" t="s">
        <v>1494</v>
      </c>
      <c r="J554" s="20" t="s">
        <v>1459</v>
      </c>
      <c r="K554" s="11" t="s">
        <v>1582</v>
      </c>
      <c r="L554" s="11" t="s">
        <v>1583</v>
      </c>
      <c r="M554" s="11" t="s">
        <v>71</v>
      </c>
    </row>
    <row r="555" s="70" customFormat="1" ht="20.4" spans="1:13">
      <c r="A555" s="21"/>
      <c r="B555" s="11" t="s">
        <v>98</v>
      </c>
      <c r="C555" s="11" t="s">
        <v>93</v>
      </c>
      <c r="D555" s="21" t="s">
        <v>1571</v>
      </c>
      <c r="E555" s="21" t="s">
        <v>1572</v>
      </c>
      <c r="F555" s="21" t="s">
        <v>1424</v>
      </c>
      <c r="G555" s="21" t="s">
        <v>25</v>
      </c>
      <c r="H555" s="21" t="s">
        <v>1493</v>
      </c>
      <c r="I555" s="21" t="s">
        <v>1494</v>
      </c>
      <c r="J555" s="21" t="s">
        <v>1459</v>
      </c>
      <c r="K555" s="11" t="s">
        <v>1584</v>
      </c>
      <c r="L555" s="11" t="s">
        <v>1585</v>
      </c>
      <c r="M555" s="11" t="s">
        <v>71</v>
      </c>
    </row>
    <row r="556" s="70" customFormat="1" ht="20.4" spans="1:13">
      <c r="A556" s="19" cm="1">
        <f t="array" ref="A556">_xlfn.SINGLE(IF(COUNTIFS(C$4:C556,C556,D$4:D556,D556)=1,MAX(A$2:A555)+1,_xlfn.XLOOKUP(1,(C$2:C555=C556)*(D$2:D555=D556),A$2:A555)))</f>
        <v>126</v>
      </c>
      <c r="B556" s="11" t="s">
        <v>98</v>
      </c>
      <c r="C556" s="11" t="s">
        <v>93</v>
      </c>
      <c r="D556" s="19" t="s">
        <v>1586</v>
      </c>
      <c r="E556" s="19" t="s">
        <v>1587</v>
      </c>
      <c r="F556" s="19" t="s">
        <v>1588</v>
      </c>
      <c r="G556" s="19" t="s">
        <v>1450</v>
      </c>
      <c r="H556" s="19" t="s">
        <v>1493</v>
      </c>
      <c r="I556" s="19" t="s">
        <v>1494</v>
      </c>
      <c r="J556" s="19" t="s">
        <v>1459</v>
      </c>
      <c r="K556" s="11" t="s">
        <v>1589</v>
      </c>
      <c r="L556" s="11" t="s">
        <v>1590</v>
      </c>
      <c r="M556" s="11" t="s">
        <v>51</v>
      </c>
    </row>
    <row r="557" s="70" customFormat="1" ht="20.4" spans="1:13">
      <c r="A557" s="20"/>
      <c r="B557" s="11" t="s">
        <v>98</v>
      </c>
      <c r="C557" s="11" t="s">
        <v>93</v>
      </c>
      <c r="D557" s="20" t="s">
        <v>1586</v>
      </c>
      <c r="E557" s="20" t="s">
        <v>1587</v>
      </c>
      <c r="F557" s="20" t="s">
        <v>1588</v>
      </c>
      <c r="G557" s="20" t="s">
        <v>1450</v>
      </c>
      <c r="H557" s="20" t="s">
        <v>1493</v>
      </c>
      <c r="I557" s="20" t="s">
        <v>1494</v>
      </c>
      <c r="J557" s="20" t="s">
        <v>1459</v>
      </c>
      <c r="K557" s="11" t="s">
        <v>1591</v>
      </c>
      <c r="L557" s="11" t="s">
        <v>1592</v>
      </c>
      <c r="M557" s="11" t="s">
        <v>51</v>
      </c>
    </row>
    <row r="558" s="70" customFormat="1" ht="20.4" spans="1:13">
      <c r="A558" s="20"/>
      <c r="B558" s="11" t="s">
        <v>98</v>
      </c>
      <c r="C558" s="11" t="s">
        <v>93</v>
      </c>
      <c r="D558" s="20" t="s">
        <v>1586</v>
      </c>
      <c r="E558" s="20" t="s">
        <v>1587</v>
      </c>
      <c r="F558" s="20" t="s">
        <v>1588</v>
      </c>
      <c r="G558" s="20" t="s">
        <v>1450</v>
      </c>
      <c r="H558" s="20" t="s">
        <v>1493</v>
      </c>
      <c r="I558" s="20" t="s">
        <v>1494</v>
      </c>
      <c r="J558" s="20" t="s">
        <v>1459</v>
      </c>
      <c r="K558" s="11" t="s">
        <v>1593</v>
      </c>
      <c r="L558" s="11" t="s">
        <v>1594</v>
      </c>
      <c r="M558" s="11" t="s">
        <v>51</v>
      </c>
    </row>
    <row r="559" s="70" customFormat="1" ht="20.4" spans="1:13">
      <c r="A559" s="20"/>
      <c r="B559" s="11" t="s">
        <v>98</v>
      </c>
      <c r="C559" s="11" t="s">
        <v>93</v>
      </c>
      <c r="D559" s="20" t="s">
        <v>1586</v>
      </c>
      <c r="E559" s="20" t="s">
        <v>1587</v>
      </c>
      <c r="F559" s="20" t="s">
        <v>1588</v>
      </c>
      <c r="G559" s="20" t="s">
        <v>1450</v>
      </c>
      <c r="H559" s="20" t="s">
        <v>1493</v>
      </c>
      <c r="I559" s="20" t="s">
        <v>1494</v>
      </c>
      <c r="J559" s="20" t="s">
        <v>1459</v>
      </c>
      <c r="K559" s="11" t="s">
        <v>1595</v>
      </c>
      <c r="L559" s="11" t="s">
        <v>1596</v>
      </c>
      <c r="M559" s="11" t="s">
        <v>51</v>
      </c>
    </row>
    <row r="560" s="70" customFormat="1" ht="20.4" spans="1:13">
      <c r="A560" s="21"/>
      <c r="B560" s="11" t="s">
        <v>98</v>
      </c>
      <c r="C560" s="11" t="s">
        <v>93</v>
      </c>
      <c r="D560" s="21" t="s">
        <v>1586</v>
      </c>
      <c r="E560" s="21" t="s">
        <v>1587</v>
      </c>
      <c r="F560" s="21" t="s">
        <v>1588</v>
      </c>
      <c r="G560" s="21" t="s">
        <v>1450</v>
      </c>
      <c r="H560" s="21" t="s">
        <v>1493</v>
      </c>
      <c r="I560" s="21" t="s">
        <v>1494</v>
      </c>
      <c r="J560" s="21" t="s">
        <v>1459</v>
      </c>
      <c r="K560" s="11" t="s">
        <v>1597</v>
      </c>
      <c r="L560" s="11" t="s">
        <v>1598</v>
      </c>
      <c r="M560" s="11" t="s">
        <v>51</v>
      </c>
    </row>
    <row r="561" s="70" customFormat="1" ht="20.4" spans="1:13">
      <c r="A561" s="19" cm="1">
        <f t="array" ref="A561">_xlfn.SINGLE(IF(COUNTIFS(C$4:C561,C561,D$4:D561,D561)=1,MAX(A$2:A560)+1,_xlfn.XLOOKUP(1,(C$2:C560=C561)*(D$2:D560=D561),A$2:A560)))</f>
        <v>127</v>
      </c>
      <c r="B561" s="11" t="s">
        <v>98</v>
      </c>
      <c r="C561" s="11" t="s">
        <v>93</v>
      </c>
      <c r="D561" s="19" t="s">
        <v>1599</v>
      </c>
      <c r="E561" s="19" t="s">
        <v>1545</v>
      </c>
      <c r="F561" s="19" t="s">
        <v>1600</v>
      </c>
      <c r="G561" s="19" t="s">
        <v>25</v>
      </c>
      <c r="H561" s="19" t="s">
        <v>1493</v>
      </c>
      <c r="I561" s="19" t="s">
        <v>1494</v>
      </c>
      <c r="J561" s="19" t="s">
        <v>1459</v>
      </c>
      <c r="K561" s="11" t="s">
        <v>1601</v>
      </c>
      <c r="L561" s="11" t="s">
        <v>1602</v>
      </c>
      <c r="M561" s="11" t="s">
        <v>71</v>
      </c>
    </row>
    <row r="562" s="70" customFormat="1" ht="20.4" spans="1:13">
      <c r="A562" s="20"/>
      <c r="B562" s="11" t="s">
        <v>98</v>
      </c>
      <c r="C562" s="11" t="s">
        <v>93</v>
      </c>
      <c r="D562" s="20" t="s">
        <v>1599</v>
      </c>
      <c r="E562" s="20" t="s">
        <v>1545</v>
      </c>
      <c r="F562" s="20" t="s">
        <v>1600</v>
      </c>
      <c r="G562" s="20" t="s">
        <v>25</v>
      </c>
      <c r="H562" s="20" t="s">
        <v>1493</v>
      </c>
      <c r="I562" s="20" t="s">
        <v>1494</v>
      </c>
      <c r="J562" s="20" t="s">
        <v>1459</v>
      </c>
      <c r="K562" s="11" t="s">
        <v>1547</v>
      </c>
      <c r="L562" s="11" t="s">
        <v>1548</v>
      </c>
      <c r="M562" s="11" t="s">
        <v>71</v>
      </c>
    </row>
    <row r="563" s="70" customFormat="1" ht="20.4" spans="1:13">
      <c r="A563" s="20"/>
      <c r="B563" s="11" t="s">
        <v>98</v>
      </c>
      <c r="C563" s="11" t="s">
        <v>93</v>
      </c>
      <c r="D563" s="20" t="s">
        <v>1599</v>
      </c>
      <c r="E563" s="20" t="s">
        <v>1545</v>
      </c>
      <c r="F563" s="20" t="s">
        <v>1600</v>
      </c>
      <c r="G563" s="20" t="s">
        <v>25</v>
      </c>
      <c r="H563" s="20" t="s">
        <v>1493</v>
      </c>
      <c r="I563" s="20" t="s">
        <v>1494</v>
      </c>
      <c r="J563" s="20" t="s">
        <v>1459</v>
      </c>
      <c r="K563" s="11" t="s">
        <v>1603</v>
      </c>
      <c r="L563" s="11" t="s">
        <v>1604</v>
      </c>
      <c r="M563" s="11" t="s">
        <v>71</v>
      </c>
    </row>
    <row r="564" s="70" customFormat="1" ht="20.4" spans="1:13">
      <c r="A564" s="21"/>
      <c r="B564" s="11" t="s">
        <v>98</v>
      </c>
      <c r="C564" s="11" t="s">
        <v>93</v>
      </c>
      <c r="D564" s="21" t="s">
        <v>1599</v>
      </c>
      <c r="E564" s="21" t="s">
        <v>1545</v>
      </c>
      <c r="F564" s="21" t="s">
        <v>1600</v>
      </c>
      <c r="G564" s="21" t="s">
        <v>25</v>
      </c>
      <c r="H564" s="21" t="s">
        <v>1493</v>
      </c>
      <c r="I564" s="21" t="s">
        <v>1494</v>
      </c>
      <c r="J564" s="21" t="s">
        <v>1459</v>
      </c>
      <c r="K564" s="11" t="s">
        <v>1601</v>
      </c>
      <c r="L564" s="11" t="s">
        <v>1602</v>
      </c>
      <c r="M564" s="11" t="s">
        <v>71</v>
      </c>
    </row>
    <row r="565" s="70" customFormat="1" ht="20.4" spans="1:13">
      <c r="A565" s="19" cm="1">
        <f t="array" ref="A565">_xlfn.SINGLE(IF(COUNTIFS(C$4:C565,C565,D$4:D565,D565)=1,MAX(A$2:A564)+1,_xlfn.XLOOKUP(1,(C$2:C564=C565)*(D$2:D564=D565),A$2:A564)))</f>
        <v>128</v>
      </c>
      <c r="B565" s="11" t="s">
        <v>98</v>
      </c>
      <c r="C565" s="11" t="s">
        <v>93</v>
      </c>
      <c r="D565" s="19" t="s">
        <v>1605</v>
      </c>
      <c r="E565" s="19" t="s">
        <v>1563</v>
      </c>
      <c r="F565" s="19" t="s">
        <v>1564</v>
      </c>
      <c r="G565" s="19" t="s">
        <v>25</v>
      </c>
      <c r="H565" s="19" t="s">
        <v>1493</v>
      </c>
      <c r="I565" s="19" t="s">
        <v>1494</v>
      </c>
      <c r="J565" s="19" t="s">
        <v>1459</v>
      </c>
      <c r="K565" s="11" t="s">
        <v>1606</v>
      </c>
      <c r="L565" s="11" t="s">
        <v>1607</v>
      </c>
      <c r="M565" s="11" t="s">
        <v>71</v>
      </c>
    </row>
    <row r="566" s="70" customFormat="1" ht="20.4" spans="1:13">
      <c r="A566" s="20"/>
      <c r="B566" s="11" t="s">
        <v>98</v>
      </c>
      <c r="C566" s="11" t="s">
        <v>93</v>
      </c>
      <c r="D566" s="20" t="s">
        <v>1605</v>
      </c>
      <c r="E566" s="20" t="s">
        <v>1563</v>
      </c>
      <c r="F566" s="20" t="s">
        <v>1564</v>
      </c>
      <c r="G566" s="20" t="s">
        <v>25</v>
      </c>
      <c r="H566" s="20" t="s">
        <v>1493</v>
      </c>
      <c r="I566" s="20" t="s">
        <v>1494</v>
      </c>
      <c r="J566" s="20" t="s">
        <v>1459</v>
      </c>
      <c r="K566" s="11" t="s">
        <v>1567</v>
      </c>
      <c r="L566" s="11" t="s">
        <v>1568</v>
      </c>
      <c r="M566" s="11" t="s">
        <v>71</v>
      </c>
    </row>
    <row r="567" s="70" customFormat="1" ht="20.4" spans="1:13">
      <c r="A567" s="20"/>
      <c r="B567" s="11" t="s">
        <v>98</v>
      </c>
      <c r="C567" s="11" t="s">
        <v>93</v>
      </c>
      <c r="D567" s="20" t="s">
        <v>1605</v>
      </c>
      <c r="E567" s="20" t="s">
        <v>1563</v>
      </c>
      <c r="F567" s="20" t="s">
        <v>1564</v>
      </c>
      <c r="G567" s="20" t="s">
        <v>25</v>
      </c>
      <c r="H567" s="20" t="s">
        <v>1493</v>
      </c>
      <c r="I567" s="20" t="s">
        <v>1494</v>
      </c>
      <c r="J567" s="20" t="s">
        <v>1459</v>
      </c>
      <c r="K567" s="11" t="s">
        <v>1608</v>
      </c>
      <c r="L567" s="11" t="s">
        <v>1409</v>
      </c>
      <c r="M567" s="11" t="s">
        <v>71</v>
      </c>
    </row>
    <row r="568" s="70" customFormat="1" ht="20.4" spans="1:13">
      <c r="A568" s="20"/>
      <c r="B568" s="11" t="s">
        <v>98</v>
      </c>
      <c r="C568" s="11" t="s">
        <v>93</v>
      </c>
      <c r="D568" s="20" t="s">
        <v>1605</v>
      </c>
      <c r="E568" s="20" t="s">
        <v>1563</v>
      </c>
      <c r="F568" s="20" t="s">
        <v>1564</v>
      </c>
      <c r="G568" s="20" t="s">
        <v>25</v>
      </c>
      <c r="H568" s="20" t="s">
        <v>1493</v>
      </c>
      <c r="I568" s="20" t="s">
        <v>1494</v>
      </c>
      <c r="J568" s="20" t="s">
        <v>1459</v>
      </c>
      <c r="K568" s="11" t="s">
        <v>1609</v>
      </c>
      <c r="L568" s="11" t="s">
        <v>1610</v>
      </c>
      <c r="M568" s="11" t="s">
        <v>71</v>
      </c>
    </row>
    <row r="569" s="70" customFormat="1" ht="20.4" spans="1:13">
      <c r="A569" s="21"/>
      <c r="B569" s="11" t="s">
        <v>98</v>
      </c>
      <c r="C569" s="11" t="s">
        <v>93</v>
      </c>
      <c r="D569" s="21" t="s">
        <v>1605</v>
      </c>
      <c r="E569" s="21" t="s">
        <v>1563</v>
      </c>
      <c r="F569" s="21" t="s">
        <v>1564</v>
      </c>
      <c r="G569" s="21" t="s">
        <v>25</v>
      </c>
      <c r="H569" s="21" t="s">
        <v>1493</v>
      </c>
      <c r="I569" s="21" t="s">
        <v>1494</v>
      </c>
      <c r="J569" s="21" t="s">
        <v>1459</v>
      </c>
      <c r="K569" s="11" t="s">
        <v>1565</v>
      </c>
      <c r="L569" s="11" t="s">
        <v>1566</v>
      </c>
      <c r="M569" s="11" t="s">
        <v>71</v>
      </c>
    </row>
    <row r="570" s="70" customFormat="1" ht="20.4" spans="1:13">
      <c r="A570" s="19" cm="1">
        <f t="array" ref="A570">_xlfn.SINGLE(IF(COUNTIFS(C$4:C570,C570,D$4:D570,D570)=1,MAX(A$2:A569)+1,_xlfn.XLOOKUP(1,(C$2:C569=C570)*(D$2:D569=D570),A$2:A569)))</f>
        <v>129</v>
      </c>
      <c r="B570" s="11" t="s">
        <v>98</v>
      </c>
      <c r="C570" s="11" t="s">
        <v>93</v>
      </c>
      <c r="D570" s="19" t="s">
        <v>1611</v>
      </c>
      <c r="E570" s="19" t="s">
        <v>1587</v>
      </c>
      <c r="F570" s="19" t="s">
        <v>1588</v>
      </c>
      <c r="G570" s="19" t="s">
        <v>1450</v>
      </c>
      <c r="H570" s="19" t="s">
        <v>1493</v>
      </c>
      <c r="I570" s="19" t="s">
        <v>1494</v>
      </c>
      <c r="J570" s="19" t="s">
        <v>1459</v>
      </c>
      <c r="K570" s="11" t="s">
        <v>1612</v>
      </c>
      <c r="L570" s="11" t="s">
        <v>1613</v>
      </c>
      <c r="M570" s="11" t="s">
        <v>51</v>
      </c>
    </row>
    <row r="571" s="70" customFormat="1" ht="20.4" spans="1:13">
      <c r="A571" s="20"/>
      <c r="B571" s="11" t="s">
        <v>98</v>
      </c>
      <c r="C571" s="11" t="s">
        <v>93</v>
      </c>
      <c r="D571" s="20" t="s">
        <v>1611</v>
      </c>
      <c r="E571" s="20" t="s">
        <v>1587</v>
      </c>
      <c r="F571" s="20" t="s">
        <v>1588</v>
      </c>
      <c r="G571" s="20" t="s">
        <v>1450</v>
      </c>
      <c r="H571" s="20" t="s">
        <v>1493</v>
      </c>
      <c r="I571" s="20" t="s">
        <v>1494</v>
      </c>
      <c r="J571" s="20" t="s">
        <v>1459</v>
      </c>
      <c r="K571" s="11" t="s">
        <v>1614</v>
      </c>
      <c r="L571" s="11" t="s">
        <v>1615</v>
      </c>
      <c r="M571" s="11" t="s">
        <v>51</v>
      </c>
    </row>
    <row r="572" s="70" customFormat="1" ht="20.4" spans="1:13">
      <c r="A572" s="20"/>
      <c r="B572" s="11" t="s">
        <v>98</v>
      </c>
      <c r="C572" s="11" t="s">
        <v>93</v>
      </c>
      <c r="D572" s="20" t="s">
        <v>1611</v>
      </c>
      <c r="E572" s="20" t="s">
        <v>1587</v>
      </c>
      <c r="F572" s="20" t="s">
        <v>1588</v>
      </c>
      <c r="G572" s="20" t="s">
        <v>1450</v>
      </c>
      <c r="H572" s="20" t="s">
        <v>1493</v>
      </c>
      <c r="I572" s="20" t="s">
        <v>1494</v>
      </c>
      <c r="J572" s="20" t="s">
        <v>1459</v>
      </c>
      <c r="K572" s="11" t="s">
        <v>1616</v>
      </c>
      <c r="L572" s="11" t="s">
        <v>1617</v>
      </c>
      <c r="M572" s="11" t="s">
        <v>51</v>
      </c>
    </row>
    <row r="573" s="70" customFormat="1" ht="20.4" spans="1:13">
      <c r="A573" s="21"/>
      <c r="B573" s="11" t="s">
        <v>98</v>
      </c>
      <c r="C573" s="11" t="s">
        <v>93</v>
      </c>
      <c r="D573" s="21" t="s">
        <v>1611</v>
      </c>
      <c r="E573" s="21" t="s">
        <v>1587</v>
      </c>
      <c r="F573" s="21" t="s">
        <v>1588</v>
      </c>
      <c r="G573" s="21" t="s">
        <v>1450</v>
      </c>
      <c r="H573" s="21" t="s">
        <v>1493</v>
      </c>
      <c r="I573" s="21" t="s">
        <v>1494</v>
      </c>
      <c r="J573" s="21" t="s">
        <v>1459</v>
      </c>
      <c r="K573" s="11" t="s">
        <v>1618</v>
      </c>
      <c r="L573" s="11" t="s">
        <v>1619</v>
      </c>
      <c r="M573" s="11" t="s">
        <v>51</v>
      </c>
    </row>
    <row r="574" s="70" customFormat="1" ht="40.8" spans="1:13">
      <c r="A574" s="11" cm="1">
        <f t="array" ref="A574">_xlfn.SINGLE(IF(COUNTIFS(C$4:C574,C574,D$4:D574,D574)=1,MAX(A$2:A573)+1,_xlfn.XLOOKUP(1,(C$2:C573=C574)*(D$2:D573=D574),A$2:A573)))</f>
        <v>130</v>
      </c>
      <c r="B574" s="11" t="s">
        <v>98</v>
      </c>
      <c r="C574" s="11" t="s">
        <v>93</v>
      </c>
      <c r="D574" s="11" t="s">
        <v>1620</v>
      </c>
      <c r="E574" s="11" t="s">
        <v>1621</v>
      </c>
      <c r="F574" s="11" t="s">
        <v>1622</v>
      </c>
      <c r="G574" s="11" t="s">
        <v>51</v>
      </c>
      <c r="H574" s="11" t="s">
        <v>1493</v>
      </c>
      <c r="I574" s="11" t="s">
        <v>1494</v>
      </c>
      <c r="J574" s="11" t="s">
        <v>1459</v>
      </c>
      <c r="K574" s="11" t="s">
        <v>1623</v>
      </c>
      <c r="L574" s="11" t="s">
        <v>1624</v>
      </c>
      <c r="M574" s="11" t="s">
        <v>51</v>
      </c>
    </row>
    <row r="575" s="70" customFormat="1" ht="40.8" spans="1:13">
      <c r="A575" s="11" cm="1">
        <f t="array" ref="A575">_xlfn.SINGLE(IF(COUNTIFS(C$4:C575,C575,D$4:D575,D575)=1,MAX(A$2:A574)+1,_xlfn.XLOOKUP(1,(C$2:C574=C575)*(D$2:D574=D575),A$2:A574)))</f>
        <v>131</v>
      </c>
      <c r="B575" s="11" t="s">
        <v>98</v>
      </c>
      <c r="C575" s="11" t="s">
        <v>93</v>
      </c>
      <c r="D575" s="11" t="s">
        <v>1625</v>
      </c>
      <c r="E575" s="11" t="s">
        <v>1446</v>
      </c>
      <c r="F575" s="11" t="s">
        <v>1447</v>
      </c>
      <c r="G575" s="11" t="s">
        <v>51</v>
      </c>
      <c r="H575" s="11" t="s">
        <v>1493</v>
      </c>
      <c r="I575" s="11" t="s">
        <v>1494</v>
      </c>
      <c r="J575" s="11" t="s">
        <v>1459</v>
      </c>
      <c r="K575" s="11" t="s">
        <v>1626</v>
      </c>
      <c r="L575" s="11" t="s">
        <v>1627</v>
      </c>
      <c r="M575" s="11" t="s">
        <v>51</v>
      </c>
    </row>
    <row r="576" s="70" customFormat="1" ht="40.8" spans="1:13">
      <c r="A576" s="11" cm="1">
        <f t="array" ref="A576">_xlfn.SINGLE(IF(COUNTIFS(C$4:C576,C576,D$4:D576,D576)=1,MAX(A$2:A575)+1,_xlfn.XLOOKUP(1,(C$2:C575=C576)*(D$2:D575=D576),A$2:A575)))</f>
        <v>132</v>
      </c>
      <c r="B576" s="11" t="s">
        <v>98</v>
      </c>
      <c r="C576" s="11" t="s">
        <v>93</v>
      </c>
      <c r="D576" s="11" t="s">
        <v>1628</v>
      </c>
      <c r="E576" s="11" t="s">
        <v>1563</v>
      </c>
      <c r="F576" s="11" t="s">
        <v>1564</v>
      </c>
      <c r="G576" s="11" t="s">
        <v>25</v>
      </c>
      <c r="H576" s="11" t="s">
        <v>1493</v>
      </c>
      <c r="I576" s="11" t="s">
        <v>1494</v>
      </c>
      <c r="J576" s="11" t="s">
        <v>1459</v>
      </c>
      <c r="K576" s="11" t="s">
        <v>1629</v>
      </c>
      <c r="L576" s="11" t="s">
        <v>1630</v>
      </c>
      <c r="M576" s="11" t="s">
        <v>71</v>
      </c>
    </row>
    <row r="577" s="70" customFormat="1" ht="20.4" spans="1:13">
      <c r="A577" s="19" cm="1">
        <f t="array" ref="A577">_xlfn.SINGLE(IF(COUNTIFS(C$4:C577,C577,D$4:D577,D577)=1,MAX(A$2:A576)+1,_xlfn.XLOOKUP(1,(C$2:C576=C577)*(D$2:D576=D577),A$2:A576)))</f>
        <v>133</v>
      </c>
      <c r="B577" s="11" t="s">
        <v>98</v>
      </c>
      <c r="C577" s="11" t="s">
        <v>93</v>
      </c>
      <c r="D577" s="19" t="s">
        <v>1631</v>
      </c>
      <c r="E577" s="19" t="s">
        <v>1572</v>
      </c>
      <c r="F577" s="19" t="s">
        <v>1424</v>
      </c>
      <c r="G577" s="19" t="s">
        <v>25</v>
      </c>
      <c r="H577" s="19" t="s">
        <v>1493</v>
      </c>
      <c r="I577" s="19" t="s">
        <v>1494</v>
      </c>
      <c r="J577" s="19" t="s">
        <v>1459</v>
      </c>
      <c r="K577" s="11" t="s">
        <v>1632</v>
      </c>
      <c r="L577" s="11" t="s">
        <v>1633</v>
      </c>
      <c r="M577" s="11" t="s">
        <v>71</v>
      </c>
    </row>
    <row r="578" s="70" customFormat="1" ht="20.4" spans="1:13">
      <c r="A578" s="20"/>
      <c r="B578" s="11" t="s">
        <v>98</v>
      </c>
      <c r="C578" s="11" t="s">
        <v>93</v>
      </c>
      <c r="D578" s="20" t="s">
        <v>1631</v>
      </c>
      <c r="E578" s="20" t="s">
        <v>1572</v>
      </c>
      <c r="F578" s="20" t="s">
        <v>1424</v>
      </c>
      <c r="G578" s="20" t="s">
        <v>25</v>
      </c>
      <c r="H578" s="20" t="s">
        <v>1493</v>
      </c>
      <c r="I578" s="20" t="s">
        <v>1494</v>
      </c>
      <c r="J578" s="20" t="s">
        <v>1459</v>
      </c>
      <c r="K578" s="11" t="s">
        <v>1634</v>
      </c>
      <c r="L578" s="11" t="s">
        <v>1635</v>
      </c>
      <c r="M578" s="11" t="s">
        <v>71</v>
      </c>
    </row>
    <row r="579" s="70" customFormat="1" ht="20.4" spans="1:13">
      <c r="A579" s="20"/>
      <c r="B579" s="11" t="s">
        <v>98</v>
      </c>
      <c r="C579" s="11" t="s">
        <v>93</v>
      </c>
      <c r="D579" s="20" t="s">
        <v>1631</v>
      </c>
      <c r="E579" s="20" t="s">
        <v>1572</v>
      </c>
      <c r="F579" s="20" t="s">
        <v>1424</v>
      </c>
      <c r="G579" s="20" t="s">
        <v>25</v>
      </c>
      <c r="H579" s="20" t="s">
        <v>1493</v>
      </c>
      <c r="I579" s="20" t="s">
        <v>1494</v>
      </c>
      <c r="J579" s="20" t="s">
        <v>1459</v>
      </c>
      <c r="K579" s="11" t="s">
        <v>1634</v>
      </c>
      <c r="L579" s="11" t="s">
        <v>1636</v>
      </c>
      <c r="M579" s="11" t="s">
        <v>71</v>
      </c>
    </row>
    <row r="580" s="70" customFormat="1" ht="20.4" spans="1:13">
      <c r="A580" s="20"/>
      <c r="B580" s="11" t="s">
        <v>98</v>
      </c>
      <c r="C580" s="11" t="s">
        <v>93</v>
      </c>
      <c r="D580" s="20" t="s">
        <v>1631</v>
      </c>
      <c r="E580" s="20" t="s">
        <v>1572</v>
      </c>
      <c r="F580" s="20" t="s">
        <v>1424</v>
      </c>
      <c r="G580" s="20" t="s">
        <v>25</v>
      </c>
      <c r="H580" s="20" t="s">
        <v>1493</v>
      </c>
      <c r="I580" s="20" t="s">
        <v>1494</v>
      </c>
      <c r="J580" s="20" t="s">
        <v>1459</v>
      </c>
      <c r="K580" s="11" t="s">
        <v>1637</v>
      </c>
      <c r="L580" s="11" t="s">
        <v>1638</v>
      </c>
      <c r="M580" s="11" t="s">
        <v>71</v>
      </c>
    </row>
    <row r="581" s="70" customFormat="1" ht="20.4" spans="1:13">
      <c r="A581" s="21"/>
      <c r="B581" s="11" t="s">
        <v>98</v>
      </c>
      <c r="C581" s="11" t="s">
        <v>93</v>
      </c>
      <c r="D581" s="21" t="s">
        <v>1631</v>
      </c>
      <c r="E581" s="21" t="s">
        <v>1572</v>
      </c>
      <c r="F581" s="21" t="s">
        <v>1424</v>
      </c>
      <c r="G581" s="21" t="s">
        <v>25</v>
      </c>
      <c r="H581" s="21" t="s">
        <v>1493</v>
      </c>
      <c r="I581" s="21" t="s">
        <v>1494</v>
      </c>
      <c r="J581" s="21" t="s">
        <v>1459</v>
      </c>
      <c r="K581" s="11" t="s">
        <v>1639</v>
      </c>
      <c r="L581" s="11" t="s">
        <v>1640</v>
      </c>
      <c r="M581" s="11" t="s">
        <v>71</v>
      </c>
    </row>
    <row r="582" s="70" customFormat="1" ht="20.4" spans="1:13">
      <c r="A582" s="19" cm="1">
        <f t="array" ref="A582">_xlfn.SINGLE(IF(COUNTIFS(C$4:C582,C582,D$4:D582,D582)=1,MAX(A$2:A581)+1,_xlfn.XLOOKUP(1,(C$2:C581=C582)*(D$2:D581=D582),A$2:A581)))</f>
        <v>134</v>
      </c>
      <c r="B582" s="11" t="s">
        <v>98</v>
      </c>
      <c r="C582" s="11" t="s">
        <v>93</v>
      </c>
      <c r="D582" s="19" t="s">
        <v>1641</v>
      </c>
      <c r="E582" s="19" t="s">
        <v>1545</v>
      </c>
      <c r="F582" s="19" t="s">
        <v>1546</v>
      </c>
      <c r="G582" s="19" t="s">
        <v>25</v>
      </c>
      <c r="H582" s="19" t="s">
        <v>1493</v>
      </c>
      <c r="I582" s="19" t="s">
        <v>1494</v>
      </c>
      <c r="J582" s="19" t="s">
        <v>1459</v>
      </c>
      <c r="K582" s="11" t="s">
        <v>1603</v>
      </c>
      <c r="L582" s="11" t="s">
        <v>1604</v>
      </c>
      <c r="M582" s="11" t="s">
        <v>71</v>
      </c>
    </row>
    <row r="583" s="70" customFormat="1" ht="20.4" spans="1:13">
      <c r="A583" s="20"/>
      <c r="B583" s="11" t="s">
        <v>98</v>
      </c>
      <c r="C583" s="11" t="s">
        <v>93</v>
      </c>
      <c r="D583" s="20" t="s">
        <v>1641</v>
      </c>
      <c r="E583" s="20" t="s">
        <v>1545</v>
      </c>
      <c r="F583" s="20" t="s">
        <v>1546</v>
      </c>
      <c r="G583" s="20" t="s">
        <v>25</v>
      </c>
      <c r="H583" s="20" t="s">
        <v>1493</v>
      </c>
      <c r="I583" s="20" t="s">
        <v>1494</v>
      </c>
      <c r="J583" s="20" t="s">
        <v>1459</v>
      </c>
      <c r="K583" s="11" t="s">
        <v>1359</v>
      </c>
      <c r="L583" s="11" t="s">
        <v>1360</v>
      </c>
      <c r="M583" s="11" t="s">
        <v>71</v>
      </c>
    </row>
    <row r="584" s="70" customFormat="1" ht="20.4" spans="1:13">
      <c r="A584" s="20"/>
      <c r="B584" s="11" t="s">
        <v>98</v>
      </c>
      <c r="C584" s="11" t="s">
        <v>93</v>
      </c>
      <c r="D584" s="20" t="s">
        <v>1641</v>
      </c>
      <c r="E584" s="20" t="s">
        <v>1545</v>
      </c>
      <c r="F584" s="20" t="s">
        <v>1546</v>
      </c>
      <c r="G584" s="20" t="s">
        <v>25</v>
      </c>
      <c r="H584" s="20" t="s">
        <v>1493</v>
      </c>
      <c r="I584" s="20" t="s">
        <v>1494</v>
      </c>
      <c r="J584" s="20" t="s">
        <v>1459</v>
      </c>
      <c r="K584" s="11" t="s">
        <v>1642</v>
      </c>
      <c r="L584" s="11" t="s">
        <v>1643</v>
      </c>
      <c r="M584" s="11" t="s">
        <v>71</v>
      </c>
    </row>
    <row r="585" s="70" customFormat="1" ht="20.4" spans="1:13">
      <c r="A585" s="21"/>
      <c r="B585" s="11" t="s">
        <v>98</v>
      </c>
      <c r="C585" s="11" t="s">
        <v>93</v>
      </c>
      <c r="D585" s="21" t="s">
        <v>1641</v>
      </c>
      <c r="E585" s="21" t="s">
        <v>1545</v>
      </c>
      <c r="F585" s="21" t="s">
        <v>1546</v>
      </c>
      <c r="G585" s="21" t="s">
        <v>25</v>
      </c>
      <c r="H585" s="21" t="s">
        <v>1493</v>
      </c>
      <c r="I585" s="21" t="s">
        <v>1494</v>
      </c>
      <c r="J585" s="21" t="s">
        <v>1459</v>
      </c>
      <c r="K585" s="11" t="s">
        <v>1644</v>
      </c>
      <c r="L585" s="11" t="s">
        <v>1645</v>
      </c>
      <c r="M585" s="11" t="s">
        <v>71</v>
      </c>
    </row>
    <row r="586" s="70" customFormat="1" ht="20.4" spans="1:13">
      <c r="A586" s="19" cm="1">
        <f t="array" ref="A586">_xlfn.SINGLE(IF(COUNTIFS(C$4:C586,C586,D$4:D586,D586)=1,MAX(A$2:A585)+1,_xlfn.XLOOKUP(1,(C$2:C585=C586)*(D$2:D585=D586),A$2:A585)))</f>
        <v>135</v>
      </c>
      <c r="B586" s="11" t="s">
        <v>98</v>
      </c>
      <c r="C586" s="11" t="s">
        <v>93</v>
      </c>
      <c r="D586" s="19" t="s">
        <v>1646</v>
      </c>
      <c r="E586" s="19" t="s">
        <v>1491</v>
      </c>
      <c r="F586" s="19" t="s">
        <v>1647</v>
      </c>
      <c r="G586" s="19" t="s">
        <v>25</v>
      </c>
      <c r="H586" s="19" t="s">
        <v>1648</v>
      </c>
      <c r="I586" s="19" t="s">
        <v>1649</v>
      </c>
      <c r="J586" s="19" t="s">
        <v>351</v>
      </c>
      <c r="K586" s="11" t="s">
        <v>1650</v>
      </c>
      <c r="L586" s="11" t="s">
        <v>1651</v>
      </c>
      <c r="M586" s="11" t="s">
        <v>71</v>
      </c>
    </row>
    <row r="587" s="70" customFormat="1" ht="20.4" spans="1:13">
      <c r="A587" s="21"/>
      <c r="B587" s="11" t="s">
        <v>98</v>
      </c>
      <c r="C587" s="11" t="s">
        <v>93</v>
      </c>
      <c r="D587" s="21" t="s">
        <v>1646</v>
      </c>
      <c r="E587" s="21" t="s">
        <v>1491</v>
      </c>
      <c r="F587" s="21" t="s">
        <v>1647</v>
      </c>
      <c r="G587" s="21" t="s">
        <v>25</v>
      </c>
      <c r="H587" s="21" t="s">
        <v>1648</v>
      </c>
      <c r="I587" s="21" t="s">
        <v>1649</v>
      </c>
      <c r="J587" s="21" t="s">
        <v>351</v>
      </c>
      <c r="K587" s="11" t="s">
        <v>1652</v>
      </c>
      <c r="L587" s="11" t="s">
        <v>1653</v>
      </c>
      <c r="M587" s="11" t="s">
        <v>71</v>
      </c>
    </row>
    <row r="588" s="70" customFormat="1" ht="20.4" spans="1:13">
      <c r="A588" s="19" cm="1">
        <f t="array" ref="A588">_xlfn.SINGLE(IF(COUNTIFS(C$4:C588,C588,D$4:D588,D588)=1,MAX(A$2:A587)+1,_xlfn.XLOOKUP(1,(C$2:C587=C588)*(D$2:D587=D588),A$2:A587)))</f>
        <v>136</v>
      </c>
      <c r="B588" s="11" t="s">
        <v>98</v>
      </c>
      <c r="C588" s="11" t="s">
        <v>93</v>
      </c>
      <c r="D588" s="19" t="s">
        <v>1654</v>
      </c>
      <c r="E588" s="19" t="s">
        <v>1500</v>
      </c>
      <c r="F588" s="19" t="s">
        <v>1655</v>
      </c>
      <c r="G588" s="19" t="s">
        <v>48</v>
      </c>
      <c r="H588" s="19" t="s">
        <v>1648</v>
      </c>
      <c r="I588" s="19" t="s">
        <v>1649</v>
      </c>
      <c r="J588" s="19" t="s">
        <v>351</v>
      </c>
      <c r="K588" s="11" t="s">
        <v>1656</v>
      </c>
      <c r="L588" s="11" t="s">
        <v>1657</v>
      </c>
      <c r="M588" s="11" t="s">
        <v>71</v>
      </c>
    </row>
    <row r="589" s="70" customFormat="1" ht="20.4" spans="1:13">
      <c r="A589" s="20"/>
      <c r="B589" s="11" t="s">
        <v>98</v>
      </c>
      <c r="C589" s="11" t="s">
        <v>93</v>
      </c>
      <c r="D589" s="20" t="s">
        <v>1654</v>
      </c>
      <c r="E589" s="20" t="s">
        <v>1500</v>
      </c>
      <c r="F589" s="20" t="s">
        <v>1655</v>
      </c>
      <c r="G589" s="20" t="s">
        <v>48</v>
      </c>
      <c r="H589" s="20" t="s">
        <v>1648</v>
      </c>
      <c r="I589" s="20" t="s">
        <v>1649</v>
      </c>
      <c r="J589" s="20" t="s">
        <v>351</v>
      </c>
      <c r="K589" s="11" t="s">
        <v>1658</v>
      </c>
      <c r="L589" s="11" t="s">
        <v>1659</v>
      </c>
      <c r="M589" s="11" t="s">
        <v>71</v>
      </c>
    </row>
    <row r="590" s="70" customFormat="1" ht="20.4" spans="1:13">
      <c r="A590" s="20"/>
      <c r="B590" s="11" t="s">
        <v>98</v>
      </c>
      <c r="C590" s="11" t="s">
        <v>93</v>
      </c>
      <c r="D590" s="20" t="s">
        <v>1654</v>
      </c>
      <c r="E590" s="20" t="s">
        <v>1500</v>
      </c>
      <c r="F590" s="20" t="s">
        <v>1655</v>
      </c>
      <c r="G590" s="20" t="s">
        <v>48</v>
      </c>
      <c r="H590" s="20" t="s">
        <v>1648</v>
      </c>
      <c r="I590" s="20" t="s">
        <v>1649</v>
      </c>
      <c r="J590" s="20" t="s">
        <v>351</v>
      </c>
      <c r="K590" s="11" t="s">
        <v>1660</v>
      </c>
      <c r="L590" s="11" t="s">
        <v>1661</v>
      </c>
      <c r="M590" s="11" t="s">
        <v>71</v>
      </c>
    </row>
    <row r="591" s="70" customFormat="1" ht="20.4" spans="1:13">
      <c r="A591" s="20"/>
      <c r="B591" s="11" t="s">
        <v>98</v>
      </c>
      <c r="C591" s="11" t="s">
        <v>93</v>
      </c>
      <c r="D591" s="20" t="s">
        <v>1654</v>
      </c>
      <c r="E591" s="20" t="s">
        <v>1500</v>
      </c>
      <c r="F591" s="20" t="s">
        <v>1655</v>
      </c>
      <c r="G591" s="20" t="s">
        <v>48</v>
      </c>
      <c r="H591" s="20" t="s">
        <v>1648</v>
      </c>
      <c r="I591" s="20" t="s">
        <v>1649</v>
      </c>
      <c r="J591" s="20" t="s">
        <v>351</v>
      </c>
      <c r="K591" s="11" t="s">
        <v>1662</v>
      </c>
      <c r="L591" s="11" t="s">
        <v>1663</v>
      </c>
      <c r="M591" s="11" t="s">
        <v>71</v>
      </c>
    </row>
    <row r="592" s="70" customFormat="1" ht="20.4" spans="1:13">
      <c r="A592" s="21"/>
      <c r="B592" s="11" t="s">
        <v>98</v>
      </c>
      <c r="C592" s="11" t="s">
        <v>93</v>
      </c>
      <c r="D592" s="21" t="s">
        <v>1654</v>
      </c>
      <c r="E592" s="21" t="s">
        <v>1500</v>
      </c>
      <c r="F592" s="21" t="s">
        <v>1655</v>
      </c>
      <c r="G592" s="21" t="s">
        <v>48</v>
      </c>
      <c r="H592" s="21" t="s">
        <v>1648</v>
      </c>
      <c r="I592" s="21" t="s">
        <v>1649</v>
      </c>
      <c r="J592" s="21" t="s">
        <v>351</v>
      </c>
      <c r="K592" s="11" t="s">
        <v>1664</v>
      </c>
      <c r="L592" s="11" t="s">
        <v>1665</v>
      </c>
      <c r="M592" s="11" t="s">
        <v>71</v>
      </c>
    </row>
    <row r="593" s="70" customFormat="1" ht="20.4" spans="1:13">
      <c r="A593" s="19" cm="1">
        <f t="array" ref="A593">_xlfn.SINGLE(IF(COUNTIFS(C$4:C593,C593,D$4:D593,D593)=1,MAX(A$2:A592)+1,_xlfn.XLOOKUP(1,(C$2:C592=C593)*(D$2:D592=D593),A$2:A592)))</f>
        <v>137</v>
      </c>
      <c r="B593" s="11" t="s">
        <v>98</v>
      </c>
      <c r="C593" s="11" t="s">
        <v>93</v>
      </c>
      <c r="D593" s="19" t="s">
        <v>1666</v>
      </c>
      <c r="E593" s="19" t="s">
        <v>1515</v>
      </c>
      <c r="F593" s="19" t="s">
        <v>1667</v>
      </c>
      <c r="G593" s="19" t="s">
        <v>25</v>
      </c>
      <c r="H593" s="19" t="s">
        <v>1648</v>
      </c>
      <c r="I593" s="19" t="s">
        <v>1649</v>
      </c>
      <c r="J593" s="19" t="s">
        <v>351</v>
      </c>
      <c r="K593" s="11" t="s">
        <v>1668</v>
      </c>
      <c r="L593" s="11" t="s">
        <v>1669</v>
      </c>
      <c r="M593" s="11" t="s">
        <v>71</v>
      </c>
    </row>
    <row r="594" s="70" customFormat="1" ht="20.4" spans="1:13">
      <c r="A594" s="20"/>
      <c r="B594" s="11" t="s">
        <v>98</v>
      </c>
      <c r="C594" s="11" t="s">
        <v>93</v>
      </c>
      <c r="D594" s="20" t="s">
        <v>1666</v>
      </c>
      <c r="E594" s="20" t="s">
        <v>1515</v>
      </c>
      <c r="F594" s="20" t="s">
        <v>1667</v>
      </c>
      <c r="G594" s="20" t="s">
        <v>25</v>
      </c>
      <c r="H594" s="20" t="s">
        <v>1648</v>
      </c>
      <c r="I594" s="20" t="s">
        <v>1649</v>
      </c>
      <c r="J594" s="20" t="s">
        <v>351</v>
      </c>
      <c r="K594" s="11" t="s">
        <v>1670</v>
      </c>
      <c r="L594" s="11" t="s">
        <v>1671</v>
      </c>
      <c r="M594" s="11" t="s">
        <v>71</v>
      </c>
    </row>
    <row r="595" s="70" customFormat="1" ht="20.4" spans="1:13">
      <c r="A595" s="20"/>
      <c r="B595" s="11" t="s">
        <v>98</v>
      </c>
      <c r="C595" s="11" t="s">
        <v>93</v>
      </c>
      <c r="D595" s="20" t="s">
        <v>1666</v>
      </c>
      <c r="E595" s="20" t="s">
        <v>1515</v>
      </c>
      <c r="F595" s="20" t="s">
        <v>1667</v>
      </c>
      <c r="G595" s="20" t="s">
        <v>25</v>
      </c>
      <c r="H595" s="20" t="s">
        <v>1648</v>
      </c>
      <c r="I595" s="20" t="s">
        <v>1649</v>
      </c>
      <c r="J595" s="20" t="s">
        <v>351</v>
      </c>
      <c r="K595" s="11" t="s">
        <v>1672</v>
      </c>
      <c r="L595" s="11" t="s">
        <v>1673</v>
      </c>
      <c r="M595" s="11" t="s">
        <v>71</v>
      </c>
    </row>
    <row r="596" s="70" customFormat="1" ht="20.4" spans="1:13">
      <c r="A596" s="20"/>
      <c r="B596" s="11" t="s">
        <v>98</v>
      </c>
      <c r="C596" s="11" t="s">
        <v>93</v>
      </c>
      <c r="D596" s="20" t="s">
        <v>1666</v>
      </c>
      <c r="E596" s="20" t="s">
        <v>1515</v>
      </c>
      <c r="F596" s="20" t="s">
        <v>1667</v>
      </c>
      <c r="G596" s="20" t="s">
        <v>25</v>
      </c>
      <c r="H596" s="20" t="s">
        <v>1648</v>
      </c>
      <c r="I596" s="20" t="s">
        <v>1649</v>
      </c>
      <c r="J596" s="20" t="s">
        <v>351</v>
      </c>
      <c r="K596" s="11" t="s">
        <v>1674</v>
      </c>
      <c r="L596" s="11" t="s">
        <v>1675</v>
      </c>
      <c r="M596" s="11" t="s">
        <v>71</v>
      </c>
    </row>
    <row r="597" s="70" customFormat="1" ht="20.4" spans="1:13">
      <c r="A597" s="20"/>
      <c r="B597" s="11" t="s">
        <v>98</v>
      </c>
      <c r="C597" s="11" t="s">
        <v>93</v>
      </c>
      <c r="D597" s="20" t="s">
        <v>1666</v>
      </c>
      <c r="E597" s="20" t="s">
        <v>1515</v>
      </c>
      <c r="F597" s="20" t="s">
        <v>1667</v>
      </c>
      <c r="G597" s="20" t="s">
        <v>25</v>
      </c>
      <c r="H597" s="20" t="s">
        <v>1648</v>
      </c>
      <c r="I597" s="20" t="s">
        <v>1649</v>
      </c>
      <c r="J597" s="20" t="s">
        <v>351</v>
      </c>
      <c r="K597" s="11" t="s">
        <v>1676</v>
      </c>
      <c r="L597" s="11" t="s">
        <v>1677</v>
      </c>
      <c r="M597" s="11" t="s">
        <v>71</v>
      </c>
    </row>
    <row r="598" s="70" customFormat="1" ht="20.4" spans="1:13">
      <c r="A598" s="20"/>
      <c r="B598" s="11" t="s">
        <v>98</v>
      </c>
      <c r="C598" s="11" t="s">
        <v>93</v>
      </c>
      <c r="D598" s="20" t="s">
        <v>1666</v>
      </c>
      <c r="E598" s="20" t="s">
        <v>1515</v>
      </c>
      <c r="F598" s="20" t="s">
        <v>1667</v>
      </c>
      <c r="G598" s="20" t="s">
        <v>25</v>
      </c>
      <c r="H598" s="20" t="s">
        <v>1648</v>
      </c>
      <c r="I598" s="20" t="s">
        <v>1649</v>
      </c>
      <c r="J598" s="20" t="s">
        <v>351</v>
      </c>
      <c r="K598" s="11" t="s">
        <v>1525</v>
      </c>
      <c r="L598" s="11" t="s">
        <v>1526</v>
      </c>
      <c r="M598" s="11" t="s">
        <v>71</v>
      </c>
    </row>
    <row r="599" s="70" customFormat="1" ht="20.4" spans="1:13">
      <c r="A599" s="21"/>
      <c r="B599" s="11" t="s">
        <v>98</v>
      </c>
      <c r="C599" s="11" t="s">
        <v>93</v>
      </c>
      <c r="D599" s="21" t="s">
        <v>1666</v>
      </c>
      <c r="E599" s="21" t="s">
        <v>1515</v>
      </c>
      <c r="F599" s="21" t="s">
        <v>1667</v>
      </c>
      <c r="G599" s="21" t="s">
        <v>25</v>
      </c>
      <c r="H599" s="21" t="s">
        <v>1648</v>
      </c>
      <c r="I599" s="21" t="s">
        <v>1649</v>
      </c>
      <c r="J599" s="21" t="s">
        <v>351</v>
      </c>
      <c r="K599" s="11" t="s">
        <v>1527</v>
      </c>
      <c r="L599" s="11" t="s">
        <v>1678</v>
      </c>
      <c r="M599" s="11" t="s">
        <v>71</v>
      </c>
    </row>
    <row r="600" s="70" customFormat="1" ht="20.4" spans="1:13">
      <c r="A600" s="19" cm="1">
        <f t="array" ref="A600">_xlfn.SINGLE(IF(COUNTIFS(C$4:C600,C600,D$4:D600,D600)=1,MAX(A$2:A599)+1,_xlfn.XLOOKUP(1,(C$2:C599=C600)*(D$2:D599=D600),A$2:A599)))</f>
        <v>138</v>
      </c>
      <c r="B600" s="11" t="s">
        <v>98</v>
      </c>
      <c r="C600" s="11" t="s">
        <v>93</v>
      </c>
      <c r="D600" s="19" t="s">
        <v>1679</v>
      </c>
      <c r="E600" s="19" t="s">
        <v>1515</v>
      </c>
      <c r="F600" s="19" t="s">
        <v>1667</v>
      </c>
      <c r="G600" s="19" t="s">
        <v>25</v>
      </c>
      <c r="H600" s="19" t="s">
        <v>1648</v>
      </c>
      <c r="I600" s="19" t="s">
        <v>1649</v>
      </c>
      <c r="J600" s="19" t="s">
        <v>351</v>
      </c>
      <c r="K600" s="11" t="s">
        <v>1676</v>
      </c>
      <c r="L600" s="11" t="s">
        <v>1680</v>
      </c>
      <c r="M600" s="11" t="s">
        <v>71</v>
      </c>
    </row>
    <row r="601" s="70" customFormat="1" ht="20.4" spans="1:13">
      <c r="A601" s="20"/>
      <c r="B601" s="11" t="s">
        <v>98</v>
      </c>
      <c r="C601" s="11" t="s">
        <v>93</v>
      </c>
      <c r="D601" s="20" t="s">
        <v>1679</v>
      </c>
      <c r="E601" s="20" t="s">
        <v>1515</v>
      </c>
      <c r="F601" s="20" t="s">
        <v>1667</v>
      </c>
      <c r="G601" s="20" t="s">
        <v>25</v>
      </c>
      <c r="H601" s="20" t="s">
        <v>1648</v>
      </c>
      <c r="I601" s="20" t="s">
        <v>1649</v>
      </c>
      <c r="J601" s="20" t="s">
        <v>351</v>
      </c>
      <c r="K601" s="11" t="s">
        <v>1681</v>
      </c>
      <c r="L601" s="11" t="s">
        <v>1682</v>
      </c>
      <c r="M601" s="11" t="s">
        <v>71</v>
      </c>
    </row>
    <row r="602" s="70" customFormat="1" ht="20.4" spans="1:13">
      <c r="A602" s="21"/>
      <c r="B602" s="11" t="s">
        <v>98</v>
      </c>
      <c r="C602" s="11" t="s">
        <v>93</v>
      </c>
      <c r="D602" s="21" t="s">
        <v>1679</v>
      </c>
      <c r="E602" s="21" t="s">
        <v>1515</v>
      </c>
      <c r="F602" s="21" t="s">
        <v>1667</v>
      </c>
      <c r="G602" s="21" t="s">
        <v>25</v>
      </c>
      <c r="H602" s="21" t="s">
        <v>1648</v>
      </c>
      <c r="I602" s="21" t="s">
        <v>1649</v>
      </c>
      <c r="J602" s="21" t="s">
        <v>351</v>
      </c>
      <c r="K602" s="11" t="s">
        <v>1527</v>
      </c>
      <c r="L602" s="11" t="s">
        <v>1528</v>
      </c>
      <c r="M602" s="11" t="s">
        <v>71</v>
      </c>
    </row>
    <row r="603" s="70" customFormat="1" ht="20.4" spans="1:13">
      <c r="A603" s="19" cm="1">
        <f t="array" ref="A603">_xlfn.SINGLE(IF(COUNTIFS(C$4:C603,C603,D$4:D603,D603)=1,MAX(A$2:A602)+1,_xlfn.XLOOKUP(1,(C$2:C602=C603)*(D$2:D602=D603),A$2:A602)))</f>
        <v>139</v>
      </c>
      <c r="B603" s="11" t="s">
        <v>98</v>
      </c>
      <c r="C603" s="11" t="s">
        <v>93</v>
      </c>
      <c r="D603" s="19" t="s">
        <v>1683</v>
      </c>
      <c r="E603" s="19" t="s">
        <v>1530</v>
      </c>
      <c r="F603" s="19" t="s">
        <v>1684</v>
      </c>
      <c r="G603" s="19" t="s">
        <v>25</v>
      </c>
      <c r="H603" s="19" t="s">
        <v>1648</v>
      </c>
      <c r="I603" s="19" t="s">
        <v>1649</v>
      </c>
      <c r="J603" s="19" t="s">
        <v>351</v>
      </c>
      <c r="K603" s="11" t="s">
        <v>1685</v>
      </c>
      <c r="L603" s="11" t="s">
        <v>1686</v>
      </c>
      <c r="M603" s="11" t="s">
        <v>71</v>
      </c>
    </row>
    <row r="604" s="70" customFormat="1" ht="20.4" spans="1:13">
      <c r="A604" s="20"/>
      <c r="B604" s="11" t="s">
        <v>98</v>
      </c>
      <c r="C604" s="11" t="s">
        <v>93</v>
      </c>
      <c r="D604" s="20" t="s">
        <v>1683</v>
      </c>
      <c r="E604" s="20" t="s">
        <v>1530</v>
      </c>
      <c r="F604" s="20" t="s">
        <v>1684</v>
      </c>
      <c r="G604" s="20" t="s">
        <v>25</v>
      </c>
      <c r="H604" s="20" t="s">
        <v>1648</v>
      </c>
      <c r="I604" s="20" t="s">
        <v>1649</v>
      </c>
      <c r="J604" s="20" t="s">
        <v>351</v>
      </c>
      <c r="K604" s="11" t="s">
        <v>1687</v>
      </c>
      <c r="L604" s="11" t="s">
        <v>1688</v>
      </c>
      <c r="M604" s="11" t="s">
        <v>71</v>
      </c>
    </row>
    <row r="605" s="70" customFormat="1" ht="20.4" spans="1:13">
      <c r="A605" s="20"/>
      <c r="B605" s="11" t="s">
        <v>98</v>
      </c>
      <c r="C605" s="11" t="s">
        <v>93</v>
      </c>
      <c r="D605" s="20" t="s">
        <v>1683</v>
      </c>
      <c r="E605" s="20" t="s">
        <v>1530</v>
      </c>
      <c r="F605" s="20" t="s">
        <v>1684</v>
      </c>
      <c r="G605" s="20" t="s">
        <v>25</v>
      </c>
      <c r="H605" s="20" t="s">
        <v>1648</v>
      </c>
      <c r="I605" s="20" t="s">
        <v>1649</v>
      </c>
      <c r="J605" s="20" t="s">
        <v>351</v>
      </c>
      <c r="K605" s="11" t="s">
        <v>1689</v>
      </c>
      <c r="L605" s="11" t="s">
        <v>1690</v>
      </c>
      <c r="M605" s="11" t="s">
        <v>71</v>
      </c>
    </row>
    <row r="606" s="70" customFormat="1" ht="20.4" spans="1:13">
      <c r="A606" s="20"/>
      <c r="B606" s="11" t="s">
        <v>98</v>
      </c>
      <c r="C606" s="11" t="s">
        <v>93</v>
      </c>
      <c r="D606" s="20" t="s">
        <v>1683</v>
      </c>
      <c r="E606" s="20" t="s">
        <v>1530</v>
      </c>
      <c r="F606" s="20" t="s">
        <v>1684</v>
      </c>
      <c r="G606" s="20" t="s">
        <v>25</v>
      </c>
      <c r="H606" s="20" t="s">
        <v>1648</v>
      </c>
      <c r="I606" s="20" t="s">
        <v>1649</v>
      </c>
      <c r="J606" s="20" t="s">
        <v>351</v>
      </c>
      <c r="K606" s="11" t="s">
        <v>1691</v>
      </c>
      <c r="L606" s="11" t="s">
        <v>1692</v>
      </c>
      <c r="M606" s="11" t="s">
        <v>71</v>
      </c>
    </row>
    <row r="607" s="70" customFormat="1" ht="20.4" spans="1:13">
      <c r="A607" s="20"/>
      <c r="B607" s="11" t="s">
        <v>98</v>
      </c>
      <c r="C607" s="11" t="s">
        <v>93</v>
      </c>
      <c r="D607" s="20" t="s">
        <v>1683</v>
      </c>
      <c r="E607" s="20" t="s">
        <v>1530</v>
      </c>
      <c r="F607" s="20" t="s">
        <v>1684</v>
      </c>
      <c r="G607" s="20" t="s">
        <v>25</v>
      </c>
      <c r="H607" s="20" t="s">
        <v>1648</v>
      </c>
      <c r="I607" s="20" t="s">
        <v>1649</v>
      </c>
      <c r="J607" s="20" t="s">
        <v>351</v>
      </c>
      <c r="K607" s="11" t="s">
        <v>1693</v>
      </c>
      <c r="L607" s="11" t="s">
        <v>1694</v>
      </c>
      <c r="M607" s="11" t="s">
        <v>71</v>
      </c>
    </row>
    <row r="608" s="70" customFormat="1" ht="20.4" spans="1:13">
      <c r="A608" s="20"/>
      <c r="B608" s="11" t="s">
        <v>98</v>
      </c>
      <c r="C608" s="11" t="s">
        <v>93</v>
      </c>
      <c r="D608" s="20" t="s">
        <v>1683</v>
      </c>
      <c r="E608" s="20" t="s">
        <v>1530</v>
      </c>
      <c r="F608" s="20" t="s">
        <v>1684</v>
      </c>
      <c r="G608" s="20" t="s">
        <v>25</v>
      </c>
      <c r="H608" s="20" t="s">
        <v>1648</v>
      </c>
      <c r="I608" s="20" t="s">
        <v>1649</v>
      </c>
      <c r="J608" s="20" t="s">
        <v>351</v>
      </c>
      <c r="K608" s="11" t="s">
        <v>1532</v>
      </c>
      <c r="L608" s="11" t="s">
        <v>1533</v>
      </c>
      <c r="M608" s="11" t="s">
        <v>71</v>
      </c>
    </row>
    <row r="609" s="70" customFormat="1" ht="20.4" spans="1:13">
      <c r="A609" s="20"/>
      <c r="B609" s="11" t="s">
        <v>98</v>
      </c>
      <c r="C609" s="11" t="s">
        <v>93</v>
      </c>
      <c r="D609" s="20" t="s">
        <v>1683</v>
      </c>
      <c r="E609" s="20" t="s">
        <v>1530</v>
      </c>
      <c r="F609" s="20" t="s">
        <v>1684</v>
      </c>
      <c r="G609" s="20" t="s">
        <v>25</v>
      </c>
      <c r="H609" s="20" t="s">
        <v>1648</v>
      </c>
      <c r="I609" s="20" t="s">
        <v>1649</v>
      </c>
      <c r="J609" s="20" t="s">
        <v>351</v>
      </c>
      <c r="K609" s="11" t="s">
        <v>1695</v>
      </c>
      <c r="L609" s="11" t="s">
        <v>1696</v>
      </c>
      <c r="M609" s="11" t="s">
        <v>71</v>
      </c>
    </row>
    <row r="610" s="70" customFormat="1" ht="20.4" spans="1:13">
      <c r="A610" s="20"/>
      <c r="B610" s="11" t="s">
        <v>98</v>
      </c>
      <c r="C610" s="11" t="s">
        <v>93</v>
      </c>
      <c r="D610" s="20" t="s">
        <v>1683</v>
      </c>
      <c r="E610" s="20" t="s">
        <v>1530</v>
      </c>
      <c r="F610" s="20" t="s">
        <v>1684</v>
      </c>
      <c r="G610" s="20" t="s">
        <v>25</v>
      </c>
      <c r="H610" s="20" t="s">
        <v>1648</v>
      </c>
      <c r="I610" s="20" t="s">
        <v>1649</v>
      </c>
      <c r="J610" s="20" t="s">
        <v>351</v>
      </c>
      <c r="K610" s="11" t="s">
        <v>1697</v>
      </c>
      <c r="L610" s="11" t="s">
        <v>1698</v>
      </c>
      <c r="M610" s="11" t="s">
        <v>71</v>
      </c>
    </row>
    <row r="611" s="70" customFormat="1" ht="20.4" spans="1:13">
      <c r="A611" s="20"/>
      <c r="B611" s="11" t="s">
        <v>98</v>
      </c>
      <c r="C611" s="11" t="s">
        <v>93</v>
      </c>
      <c r="D611" s="20" t="s">
        <v>1683</v>
      </c>
      <c r="E611" s="20" t="s">
        <v>1530</v>
      </c>
      <c r="F611" s="20" t="s">
        <v>1684</v>
      </c>
      <c r="G611" s="20" t="s">
        <v>25</v>
      </c>
      <c r="H611" s="20" t="s">
        <v>1648</v>
      </c>
      <c r="I611" s="20" t="s">
        <v>1649</v>
      </c>
      <c r="J611" s="20" t="s">
        <v>351</v>
      </c>
      <c r="K611" s="11" t="s">
        <v>1699</v>
      </c>
      <c r="L611" s="11" t="s">
        <v>1700</v>
      </c>
      <c r="M611" s="11" t="s">
        <v>71</v>
      </c>
    </row>
    <row r="612" s="70" customFormat="1" ht="20.4" spans="1:13">
      <c r="A612" s="20"/>
      <c r="B612" s="11" t="s">
        <v>98</v>
      </c>
      <c r="C612" s="11" t="s">
        <v>93</v>
      </c>
      <c r="D612" s="20" t="s">
        <v>1683</v>
      </c>
      <c r="E612" s="20" t="s">
        <v>1530</v>
      </c>
      <c r="F612" s="20" t="s">
        <v>1684</v>
      </c>
      <c r="G612" s="20" t="s">
        <v>25</v>
      </c>
      <c r="H612" s="20" t="s">
        <v>1648</v>
      </c>
      <c r="I612" s="20" t="s">
        <v>1649</v>
      </c>
      <c r="J612" s="20" t="s">
        <v>351</v>
      </c>
      <c r="K612" s="11" t="s">
        <v>1701</v>
      </c>
      <c r="L612" s="11" t="s">
        <v>1702</v>
      </c>
      <c r="M612" s="11" t="s">
        <v>71</v>
      </c>
    </row>
    <row r="613" s="70" customFormat="1" ht="20.4" spans="1:13">
      <c r="A613" s="20"/>
      <c r="B613" s="11" t="s">
        <v>98</v>
      </c>
      <c r="C613" s="11" t="s">
        <v>93</v>
      </c>
      <c r="D613" s="20" t="s">
        <v>1683</v>
      </c>
      <c r="E613" s="20" t="s">
        <v>1530</v>
      </c>
      <c r="F613" s="20" t="s">
        <v>1684</v>
      </c>
      <c r="G613" s="20" t="s">
        <v>25</v>
      </c>
      <c r="H613" s="20" t="s">
        <v>1648</v>
      </c>
      <c r="I613" s="20" t="s">
        <v>1649</v>
      </c>
      <c r="J613" s="20" t="s">
        <v>351</v>
      </c>
      <c r="K613" s="11" t="s">
        <v>1538</v>
      </c>
      <c r="L613" s="11" t="s">
        <v>1539</v>
      </c>
      <c r="M613" s="11" t="s">
        <v>71</v>
      </c>
    </row>
    <row r="614" s="70" customFormat="1" ht="20.4" spans="1:13">
      <c r="A614" s="20"/>
      <c r="B614" s="11" t="s">
        <v>98</v>
      </c>
      <c r="C614" s="11" t="s">
        <v>93</v>
      </c>
      <c r="D614" s="20" t="s">
        <v>1683</v>
      </c>
      <c r="E614" s="20" t="s">
        <v>1530</v>
      </c>
      <c r="F614" s="20" t="s">
        <v>1684</v>
      </c>
      <c r="G614" s="20" t="s">
        <v>25</v>
      </c>
      <c r="H614" s="20" t="s">
        <v>1648</v>
      </c>
      <c r="I614" s="20" t="s">
        <v>1649</v>
      </c>
      <c r="J614" s="20" t="s">
        <v>351</v>
      </c>
      <c r="K614" s="11" t="s">
        <v>1540</v>
      </c>
      <c r="L614" s="11" t="s">
        <v>1541</v>
      </c>
      <c r="M614" s="11" t="s">
        <v>71</v>
      </c>
    </row>
    <row r="615" s="70" customFormat="1" ht="20.4" spans="1:13">
      <c r="A615" s="20"/>
      <c r="B615" s="11" t="s">
        <v>98</v>
      </c>
      <c r="C615" s="11" t="s">
        <v>93</v>
      </c>
      <c r="D615" s="20" t="s">
        <v>1683</v>
      </c>
      <c r="E615" s="20" t="s">
        <v>1530</v>
      </c>
      <c r="F615" s="20" t="s">
        <v>1684</v>
      </c>
      <c r="G615" s="20" t="s">
        <v>25</v>
      </c>
      <c r="H615" s="20" t="s">
        <v>1648</v>
      </c>
      <c r="I615" s="20" t="s">
        <v>1649</v>
      </c>
      <c r="J615" s="20" t="s">
        <v>351</v>
      </c>
      <c r="K615" s="11" t="s">
        <v>1534</v>
      </c>
      <c r="L615" s="11" t="s">
        <v>1535</v>
      </c>
      <c r="M615" s="11" t="s">
        <v>71</v>
      </c>
    </row>
    <row r="616" s="70" customFormat="1" ht="20.4" spans="1:13">
      <c r="A616" s="21"/>
      <c r="B616" s="11" t="s">
        <v>98</v>
      </c>
      <c r="C616" s="11" t="s">
        <v>93</v>
      </c>
      <c r="D616" s="21" t="s">
        <v>1683</v>
      </c>
      <c r="E616" s="21" t="s">
        <v>1530</v>
      </c>
      <c r="F616" s="21" t="s">
        <v>1684</v>
      </c>
      <c r="G616" s="21" t="s">
        <v>25</v>
      </c>
      <c r="H616" s="21" t="s">
        <v>1648</v>
      </c>
      <c r="I616" s="21" t="s">
        <v>1649</v>
      </c>
      <c r="J616" s="21" t="s">
        <v>351</v>
      </c>
      <c r="K616" s="11" t="s">
        <v>1542</v>
      </c>
      <c r="L616" s="11" t="s">
        <v>1543</v>
      </c>
      <c r="M616" s="11" t="s">
        <v>533</v>
      </c>
    </row>
    <row r="617" s="70" customFormat="1" ht="20.4" spans="1:13">
      <c r="A617" s="19" cm="1">
        <f t="array" ref="A617">_xlfn.SINGLE(IF(COUNTIFS(C$4:C617,C617,D$4:D617,D617)=1,MAX(A$2:A616)+1,_xlfn.XLOOKUP(1,(C$2:C616=C617)*(D$2:D616=D617),A$2:A616)))</f>
        <v>140</v>
      </c>
      <c r="B617" s="11" t="s">
        <v>98</v>
      </c>
      <c r="C617" s="11" t="s">
        <v>93</v>
      </c>
      <c r="D617" s="19" t="s">
        <v>1703</v>
      </c>
      <c r="E617" s="19" t="s">
        <v>1491</v>
      </c>
      <c r="F617" s="19" t="s">
        <v>1647</v>
      </c>
      <c r="G617" s="19" t="s">
        <v>25</v>
      </c>
      <c r="H617" s="19" t="s">
        <v>1648</v>
      </c>
      <c r="I617" s="19" t="s">
        <v>1649</v>
      </c>
      <c r="J617" s="19" t="s">
        <v>351</v>
      </c>
      <c r="K617" s="11" t="s">
        <v>1704</v>
      </c>
      <c r="L617" s="11" t="s">
        <v>1705</v>
      </c>
      <c r="M617" s="11" t="s">
        <v>71</v>
      </c>
    </row>
    <row r="618" s="70" customFormat="1" ht="20.4" spans="1:13">
      <c r="A618" s="20"/>
      <c r="B618" s="11" t="s">
        <v>98</v>
      </c>
      <c r="C618" s="11" t="s">
        <v>93</v>
      </c>
      <c r="D618" s="20" t="s">
        <v>1703</v>
      </c>
      <c r="E618" s="20" t="s">
        <v>1491</v>
      </c>
      <c r="F618" s="20" t="s">
        <v>1647</v>
      </c>
      <c r="G618" s="20" t="s">
        <v>25</v>
      </c>
      <c r="H618" s="20" t="s">
        <v>1648</v>
      </c>
      <c r="I618" s="20" t="s">
        <v>1649</v>
      </c>
      <c r="J618" s="20" t="s">
        <v>351</v>
      </c>
      <c r="K618" s="11" t="s">
        <v>1706</v>
      </c>
      <c r="L618" s="11" t="s">
        <v>1707</v>
      </c>
      <c r="M618" s="11" t="s">
        <v>71</v>
      </c>
    </row>
    <row r="619" s="70" customFormat="1" ht="20.4" spans="1:13">
      <c r="A619" s="20"/>
      <c r="B619" s="11" t="s">
        <v>98</v>
      </c>
      <c r="C619" s="11" t="s">
        <v>93</v>
      </c>
      <c r="D619" s="20" t="s">
        <v>1703</v>
      </c>
      <c r="E619" s="20" t="s">
        <v>1491</v>
      </c>
      <c r="F619" s="20" t="s">
        <v>1647</v>
      </c>
      <c r="G619" s="20" t="s">
        <v>25</v>
      </c>
      <c r="H619" s="20" t="s">
        <v>1648</v>
      </c>
      <c r="I619" s="20" t="s">
        <v>1649</v>
      </c>
      <c r="J619" s="20" t="s">
        <v>351</v>
      </c>
      <c r="K619" s="11" t="s">
        <v>1708</v>
      </c>
      <c r="L619" s="11" t="s">
        <v>1709</v>
      </c>
      <c r="M619" s="11" t="s">
        <v>71</v>
      </c>
    </row>
    <row r="620" s="70" customFormat="1" ht="20.4" spans="1:13">
      <c r="A620" s="20"/>
      <c r="B620" s="11" t="s">
        <v>98</v>
      </c>
      <c r="C620" s="11" t="s">
        <v>93</v>
      </c>
      <c r="D620" s="20" t="s">
        <v>1703</v>
      </c>
      <c r="E620" s="20" t="s">
        <v>1491</v>
      </c>
      <c r="F620" s="20" t="s">
        <v>1647</v>
      </c>
      <c r="G620" s="20" t="s">
        <v>25</v>
      </c>
      <c r="H620" s="20" t="s">
        <v>1648</v>
      </c>
      <c r="I620" s="20" t="s">
        <v>1649</v>
      </c>
      <c r="J620" s="20" t="s">
        <v>351</v>
      </c>
      <c r="K620" s="11" t="s">
        <v>1710</v>
      </c>
      <c r="L620" s="11" t="s">
        <v>1711</v>
      </c>
      <c r="M620" s="11" t="s">
        <v>71</v>
      </c>
    </row>
    <row r="621" s="70" customFormat="1" ht="20.4" spans="1:13">
      <c r="A621" s="20"/>
      <c r="B621" s="11" t="s">
        <v>98</v>
      </c>
      <c r="C621" s="11" t="s">
        <v>93</v>
      </c>
      <c r="D621" s="20" t="s">
        <v>1703</v>
      </c>
      <c r="E621" s="20" t="s">
        <v>1491</v>
      </c>
      <c r="F621" s="20" t="s">
        <v>1647</v>
      </c>
      <c r="G621" s="20" t="s">
        <v>25</v>
      </c>
      <c r="H621" s="20" t="s">
        <v>1648</v>
      </c>
      <c r="I621" s="20" t="s">
        <v>1649</v>
      </c>
      <c r="J621" s="20" t="s">
        <v>351</v>
      </c>
      <c r="K621" s="11" t="s">
        <v>1712</v>
      </c>
      <c r="L621" s="11" t="s">
        <v>1713</v>
      </c>
      <c r="M621" s="11" t="s">
        <v>71</v>
      </c>
    </row>
    <row r="622" s="70" customFormat="1" ht="20.4" spans="1:13">
      <c r="A622" s="20"/>
      <c r="B622" s="11" t="s">
        <v>98</v>
      </c>
      <c r="C622" s="11" t="s">
        <v>93</v>
      </c>
      <c r="D622" s="20" t="s">
        <v>1703</v>
      </c>
      <c r="E622" s="20" t="s">
        <v>1491</v>
      </c>
      <c r="F622" s="20" t="s">
        <v>1647</v>
      </c>
      <c r="G622" s="20" t="s">
        <v>25</v>
      </c>
      <c r="H622" s="20" t="s">
        <v>1648</v>
      </c>
      <c r="I622" s="20" t="s">
        <v>1649</v>
      </c>
      <c r="J622" s="20" t="s">
        <v>351</v>
      </c>
      <c r="K622" s="11" t="s">
        <v>1714</v>
      </c>
      <c r="L622" s="11" t="s">
        <v>1715</v>
      </c>
      <c r="M622" s="11" t="s">
        <v>71</v>
      </c>
    </row>
    <row r="623" s="70" customFormat="1" ht="20.4" spans="1:13">
      <c r="A623" s="21"/>
      <c r="B623" s="11" t="s">
        <v>98</v>
      </c>
      <c r="C623" s="11" t="s">
        <v>93</v>
      </c>
      <c r="D623" s="21" t="s">
        <v>1703</v>
      </c>
      <c r="E623" s="21" t="s">
        <v>1491</v>
      </c>
      <c r="F623" s="21" t="s">
        <v>1647</v>
      </c>
      <c r="G623" s="21" t="s">
        <v>25</v>
      </c>
      <c r="H623" s="21" t="s">
        <v>1648</v>
      </c>
      <c r="I623" s="21" t="s">
        <v>1649</v>
      </c>
      <c r="J623" s="21" t="s">
        <v>351</v>
      </c>
      <c r="K623" s="11" t="s">
        <v>1716</v>
      </c>
      <c r="L623" s="11" t="s">
        <v>1717</v>
      </c>
      <c r="M623" s="11" t="s">
        <v>71</v>
      </c>
    </row>
    <row r="624" s="70" customFormat="1" ht="20.4" spans="1:13">
      <c r="A624" s="19" cm="1">
        <f t="array" ref="A624">_xlfn.SINGLE(IF(COUNTIFS(C$4:C624,C624,D$4:D624,D624)=1,MAX(A$2:A623)+1,_xlfn.XLOOKUP(1,(C$2:C623=C624)*(D$2:D623=D624),A$2:A623)))</f>
        <v>141</v>
      </c>
      <c r="B624" s="11" t="s">
        <v>98</v>
      </c>
      <c r="C624" s="11" t="s">
        <v>93</v>
      </c>
      <c r="D624" s="19" t="s">
        <v>1718</v>
      </c>
      <c r="E624" s="19" t="s">
        <v>1719</v>
      </c>
      <c r="F624" s="19" t="s">
        <v>1720</v>
      </c>
      <c r="G624" s="19" t="s">
        <v>25</v>
      </c>
      <c r="H624" s="19" t="s">
        <v>1648</v>
      </c>
      <c r="I624" s="19" t="s">
        <v>1649</v>
      </c>
      <c r="J624" s="19" t="s">
        <v>351</v>
      </c>
      <c r="K624" s="11" t="s">
        <v>1721</v>
      </c>
      <c r="L624" s="11" t="s">
        <v>1722</v>
      </c>
      <c r="M624" s="11" t="s">
        <v>71</v>
      </c>
    </row>
    <row r="625" s="70" customFormat="1" ht="20.4" spans="1:13">
      <c r="A625" s="20"/>
      <c r="B625" s="11" t="s">
        <v>98</v>
      </c>
      <c r="C625" s="11" t="s">
        <v>93</v>
      </c>
      <c r="D625" s="20" t="s">
        <v>1718</v>
      </c>
      <c r="E625" s="20" t="s">
        <v>1719</v>
      </c>
      <c r="F625" s="20" t="s">
        <v>1720</v>
      </c>
      <c r="G625" s="20" t="s">
        <v>25</v>
      </c>
      <c r="H625" s="20" t="s">
        <v>1648</v>
      </c>
      <c r="I625" s="20" t="s">
        <v>1649</v>
      </c>
      <c r="J625" s="20" t="s">
        <v>351</v>
      </c>
      <c r="K625" s="11" t="s">
        <v>1723</v>
      </c>
      <c r="L625" s="11" t="s">
        <v>1724</v>
      </c>
      <c r="M625" s="11" t="s">
        <v>71</v>
      </c>
    </row>
    <row r="626" s="70" customFormat="1" ht="20.4" spans="1:13">
      <c r="A626" s="20"/>
      <c r="B626" s="11" t="s">
        <v>98</v>
      </c>
      <c r="C626" s="11" t="s">
        <v>93</v>
      </c>
      <c r="D626" s="20" t="s">
        <v>1718</v>
      </c>
      <c r="E626" s="20" t="s">
        <v>1719</v>
      </c>
      <c r="F626" s="20" t="s">
        <v>1720</v>
      </c>
      <c r="G626" s="20" t="s">
        <v>25</v>
      </c>
      <c r="H626" s="20" t="s">
        <v>1648</v>
      </c>
      <c r="I626" s="20" t="s">
        <v>1649</v>
      </c>
      <c r="J626" s="20" t="s">
        <v>351</v>
      </c>
      <c r="K626" s="11" t="s">
        <v>1725</v>
      </c>
      <c r="L626" s="11" t="s">
        <v>1726</v>
      </c>
      <c r="M626" s="11" t="s">
        <v>71</v>
      </c>
    </row>
    <row r="627" s="70" customFormat="1" ht="20.4" spans="1:13">
      <c r="A627" s="20"/>
      <c r="B627" s="11" t="s">
        <v>98</v>
      </c>
      <c r="C627" s="11" t="s">
        <v>93</v>
      </c>
      <c r="D627" s="20" t="s">
        <v>1718</v>
      </c>
      <c r="E627" s="20" t="s">
        <v>1719</v>
      </c>
      <c r="F627" s="20" t="s">
        <v>1720</v>
      </c>
      <c r="G627" s="20" t="s">
        <v>25</v>
      </c>
      <c r="H627" s="20" t="s">
        <v>1648</v>
      </c>
      <c r="I627" s="20" t="s">
        <v>1649</v>
      </c>
      <c r="J627" s="20" t="s">
        <v>351</v>
      </c>
      <c r="K627" s="11" t="s">
        <v>489</v>
      </c>
      <c r="L627" s="11" t="s">
        <v>1727</v>
      </c>
      <c r="M627" s="11" t="s">
        <v>71</v>
      </c>
    </row>
    <row r="628" s="70" customFormat="1" ht="20.4" spans="1:13">
      <c r="A628" s="20"/>
      <c r="B628" s="11" t="s">
        <v>98</v>
      </c>
      <c r="C628" s="11" t="s">
        <v>93</v>
      </c>
      <c r="D628" s="20" t="s">
        <v>1718</v>
      </c>
      <c r="E628" s="20" t="s">
        <v>1719</v>
      </c>
      <c r="F628" s="20" t="s">
        <v>1720</v>
      </c>
      <c r="G628" s="20" t="s">
        <v>25</v>
      </c>
      <c r="H628" s="20" t="s">
        <v>1648</v>
      </c>
      <c r="I628" s="20" t="s">
        <v>1649</v>
      </c>
      <c r="J628" s="20" t="s">
        <v>351</v>
      </c>
      <c r="K628" s="11" t="s">
        <v>1728</v>
      </c>
      <c r="L628" s="11" t="s">
        <v>1729</v>
      </c>
      <c r="M628" s="11" t="s">
        <v>71</v>
      </c>
    </row>
    <row r="629" s="70" customFormat="1" ht="20.4" spans="1:13">
      <c r="A629" s="20"/>
      <c r="B629" s="11" t="s">
        <v>98</v>
      </c>
      <c r="C629" s="11" t="s">
        <v>93</v>
      </c>
      <c r="D629" s="20" t="s">
        <v>1718</v>
      </c>
      <c r="E629" s="20" t="s">
        <v>1719</v>
      </c>
      <c r="F629" s="20" t="s">
        <v>1720</v>
      </c>
      <c r="G629" s="20" t="s">
        <v>25</v>
      </c>
      <c r="H629" s="20" t="s">
        <v>1648</v>
      </c>
      <c r="I629" s="20" t="s">
        <v>1649</v>
      </c>
      <c r="J629" s="20" t="s">
        <v>351</v>
      </c>
      <c r="K629" s="11" t="s">
        <v>1730</v>
      </c>
      <c r="L629" s="11" t="s">
        <v>1731</v>
      </c>
      <c r="M629" s="11" t="s">
        <v>71</v>
      </c>
    </row>
    <row r="630" s="70" customFormat="1" ht="20.4" spans="1:13">
      <c r="A630" s="20"/>
      <c r="B630" s="11" t="s">
        <v>98</v>
      </c>
      <c r="C630" s="11" t="s">
        <v>93</v>
      </c>
      <c r="D630" s="20" t="s">
        <v>1718</v>
      </c>
      <c r="E630" s="20" t="s">
        <v>1719</v>
      </c>
      <c r="F630" s="20" t="s">
        <v>1720</v>
      </c>
      <c r="G630" s="20" t="s">
        <v>25</v>
      </c>
      <c r="H630" s="20" t="s">
        <v>1648</v>
      </c>
      <c r="I630" s="20" t="s">
        <v>1649</v>
      </c>
      <c r="J630" s="20" t="s">
        <v>351</v>
      </c>
      <c r="K630" s="11" t="s">
        <v>1732</v>
      </c>
      <c r="L630" s="11" t="s">
        <v>1733</v>
      </c>
      <c r="M630" s="11" t="s">
        <v>71</v>
      </c>
    </row>
    <row r="631" s="70" customFormat="1" ht="20.4" spans="1:13">
      <c r="A631" s="20"/>
      <c r="B631" s="11" t="s">
        <v>98</v>
      </c>
      <c r="C631" s="11" t="s">
        <v>93</v>
      </c>
      <c r="D631" s="20" t="s">
        <v>1718</v>
      </c>
      <c r="E631" s="20" t="s">
        <v>1719</v>
      </c>
      <c r="F631" s="20" t="s">
        <v>1720</v>
      </c>
      <c r="G631" s="20" t="s">
        <v>25</v>
      </c>
      <c r="H631" s="20" t="s">
        <v>1648</v>
      </c>
      <c r="I631" s="20" t="s">
        <v>1649</v>
      </c>
      <c r="J631" s="20" t="s">
        <v>351</v>
      </c>
      <c r="K631" s="11" t="s">
        <v>1734</v>
      </c>
      <c r="L631" s="11" t="s">
        <v>1735</v>
      </c>
      <c r="M631" s="11" t="s">
        <v>71</v>
      </c>
    </row>
    <row r="632" s="70" customFormat="1" ht="20.4" spans="1:13">
      <c r="A632" s="21"/>
      <c r="B632" s="11" t="s">
        <v>98</v>
      </c>
      <c r="C632" s="11" t="s">
        <v>93</v>
      </c>
      <c r="D632" s="21" t="s">
        <v>1718</v>
      </c>
      <c r="E632" s="21" t="s">
        <v>1719</v>
      </c>
      <c r="F632" s="21" t="s">
        <v>1720</v>
      </c>
      <c r="G632" s="21" t="s">
        <v>25</v>
      </c>
      <c r="H632" s="21" t="s">
        <v>1648</v>
      </c>
      <c r="I632" s="21" t="s">
        <v>1649</v>
      </c>
      <c r="J632" s="21" t="s">
        <v>351</v>
      </c>
      <c r="K632" s="11" t="s">
        <v>1736</v>
      </c>
      <c r="L632" s="11" t="s">
        <v>1737</v>
      </c>
      <c r="M632" s="11" t="s">
        <v>71</v>
      </c>
    </row>
    <row r="633" s="70" customFormat="1" ht="40.8" spans="1:13">
      <c r="A633" s="11" cm="1">
        <f t="array" ref="A633">_xlfn.SINGLE(IF(COUNTIFS(C$4:C633,C633,D$4:D633,D633)=1,MAX(A$2:A632)+1,_xlfn.XLOOKUP(1,(C$2:C632=C633)*(D$2:D632=D633),A$2:A632)))</f>
        <v>142</v>
      </c>
      <c r="B633" s="11" t="s">
        <v>98</v>
      </c>
      <c r="C633" s="11" t="s">
        <v>93</v>
      </c>
      <c r="D633" s="11" t="s">
        <v>1738</v>
      </c>
      <c r="E633" s="11" t="s">
        <v>1530</v>
      </c>
      <c r="F633" s="11" t="s">
        <v>1684</v>
      </c>
      <c r="G633" s="11" t="s">
        <v>25</v>
      </c>
      <c r="H633" s="11" t="s">
        <v>1648</v>
      </c>
      <c r="I633" s="11" t="s">
        <v>1649</v>
      </c>
      <c r="J633" s="11" t="s">
        <v>351</v>
      </c>
      <c r="K633" s="11" t="s">
        <v>1695</v>
      </c>
      <c r="L633" s="11" t="s">
        <v>1696</v>
      </c>
      <c r="M633" s="11" t="s">
        <v>71</v>
      </c>
    </row>
    <row r="634" s="70" customFormat="1" ht="20.4" spans="1:13">
      <c r="A634" s="19" cm="1">
        <f t="array" ref="A634">_xlfn.SINGLE(IF(COUNTIFS(C$4:C634,C634,D$4:D634,D634)=1,MAX(A$2:A633)+1,_xlfn.XLOOKUP(1,(C$2:C633=C634)*(D$2:D633=D634),A$2:A633)))</f>
        <v>143</v>
      </c>
      <c r="B634" s="11" t="s">
        <v>98</v>
      </c>
      <c r="C634" s="11" t="s">
        <v>93</v>
      </c>
      <c r="D634" s="19" t="s">
        <v>1739</v>
      </c>
      <c r="E634" s="19" t="s">
        <v>1515</v>
      </c>
      <c r="F634" s="19" t="s">
        <v>1667</v>
      </c>
      <c r="G634" s="19" t="s">
        <v>25</v>
      </c>
      <c r="H634" s="19" t="s">
        <v>1648</v>
      </c>
      <c r="I634" s="19" t="s">
        <v>1649</v>
      </c>
      <c r="J634" s="19" t="s">
        <v>351</v>
      </c>
      <c r="K634" s="11" t="s">
        <v>1740</v>
      </c>
      <c r="L634" s="11" t="s">
        <v>1741</v>
      </c>
      <c r="M634" s="11" t="s">
        <v>71</v>
      </c>
    </row>
    <row r="635" s="70" customFormat="1" ht="20.4" spans="1:13">
      <c r="A635" s="20"/>
      <c r="B635" s="11" t="s">
        <v>98</v>
      </c>
      <c r="C635" s="11" t="s">
        <v>93</v>
      </c>
      <c r="D635" s="20" t="s">
        <v>1739</v>
      </c>
      <c r="E635" s="20" t="s">
        <v>1515</v>
      </c>
      <c r="F635" s="20" t="s">
        <v>1667</v>
      </c>
      <c r="G635" s="20" t="s">
        <v>25</v>
      </c>
      <c r="H635" s="20" t="s">
        <v>1648</v>
      </c>
      <c r="I635" s="20" t="s">
        <v>1649</v>
      </c>
      <c r="J635" s="20" t="s">
        <v>351</v>
      </c>
      <c r="K635" s="11" t="s">
        <v>1668</v>
      </c>
      <c r="L635" s="11" t="s">
        <v>1742</v>
      </c>
      <c r="M635" s="11" t="s">
        <v>71</v>
      </c>
    </row>
    <row r="636" s="70" customFormat="1" ht="20.4" spans="1:13">
      <c r="A636" s="20"/>
      <c r="B636" s="11" t="s">
        <v>98</v>
      </c>
      <c r="C636" s="11" t="s">
        <v>93</v>
      </c>
      <c r="D636" s="20" t="s">
        <v>1739</v>
      </c>
      <c r="E636" s="20" t="s">
        <v>1515</v>
      </c>
      <c r="F636" s="20" t="s">
        <v>1667</v>
      </c>
      <c r="G636" s="20" t="s">
        <v>25</v>
      </c>
      <c r="H636" s="20" t="s">
        <v>1648</v>
      </c>
      <c r="I636" s="20" t="s">
        <v>1649</v>
      </c>
      <c r="J636" s="20" t="s">
        <v>351</v>
      </c>
      <c r="K636" s="11" t="s">
        <v>1743</v>
      </c>
      <c r="L636" s="11" t="s">
        <v>1744</v>
      </c>
      <c r="M636" s="11" t="s">
        <v>71</v>
      </c>
    </row>
    <row r="637" s="70" customFormat="1" ht="20.4" spans="1:13">
      <c r="A637" s="20"/>
      <c r="B637" s="11" t="s">
        <v>98</v>
      </c>
      <c r="C637" s="11" t="s">
        <v>93</v>
      </c>
      <c r="D637" s="20" t="s">
        <v>1739</v>
      </c>
      <c r="E637" s="20" t="s">
        <v>1515</v>
      </c>
      <c r="F637" s="20" t="s">
        <v>1667</v>
      </c>
      <c r="G637" s="20" t="s">
        <v>25</v>
      </c>
      <c r="H637" s="20" t="s">
        <v>1648</v>
      </c>
      <c r="I637" s="20" t="s">
        <v>1649</v>
      </c>
      <c r="J637" s="20" t="s">
        <v>351</v>
      </c>
      <c r="K637" s="11" t="s">
        <v>1745</v>
      </c>
      <c r="L637" s="11" t="s">
        <v>1746</v>
      </c>
      <c r="M637" s="11" t="s">
        <v>71</v>
      </c>
    </row>
    <row r="638" s="70" customFormat="1" ht="20.4" spans="1:13">
      <c r="A638" s="20"/>
      <c r="B638" s="11" t="s">
        <v>98</v>
      </c>
      <c r="C638" s="11" t="s">
        <v>93</v>
      </c>
      <c r="D638" s="20" t="s">
        <v>1739</v>
      </c>
      <c r="E638" s="20" t="s">
        <v>1515</v>
      </c>
      <c r="F638" s="20" t="s">
        <v>1667</v>
      </c>
      <c r="G638" s="20" t="s">
        <v>25</v>
      </c>
      <c r="H638" s="20" t="s">
        <v>1648</v>
      </c>
      <c r="I638" s="20" t="s">
        <v>1649</v>
      </c>
      <c r="J638" s="20" t="s">
        <v>351</v>
      </c>
      <c r="K638" s="11" t="s">
        <v>1747</v>
      </c>
      <c r="L638" s="11" t="s">
        <v>1748</v>
      </c>
      <c r="M638" s="11" t="s">
        <v>71</v>
      </c>
    </row>
    <row r="639" s="70" customFormat="1" ht="20.4" spans="1:13">
      <c r="A639" s="20"/>
      <c r="B639" s="11" t="s">
        <v>98</v>
      </c>
      <c r="C639" s="11" t="s">
        <v>93</v>
      </c>
      <c r="D639" s="20" t="s">
        <v>1739</v>
      </c>
      <c r="E639" s="20" t="s">
        <v>1515</v>
      </c>
      <c r="F639" s="20" t="s">
        <v>1667</v>
      </c>
      <c r="G639" s="20" t="s">
        <v>25</v>
      </c>
      <c r="H639" s="20" t="s">
        <v>1648</v>
      </c>
      <c r="I639" s="20" t="s">
        <v>1649</v>
      </c>
      <c r="J639" s="20" t="s">
        <v>351</v>
      </c>
      <c r="K639" s="11" t="s">
        <v>1749</v>
      </c>
      <c r="L639" s="11" t="s">
        <v>1750</v>
      </c>
      <c r="M639" s="11" t="s">
        <v>71</v>
      </c>
    </row>
    <row r="640" s="70" customFormat="1" ht="20.4" spans="1:13">
      <c r="A640" s="20"/>
      <c r="B640" s="11" t="s">
        <v>98</v>
      </c>
      <c r="C640" s="11" t="s">
        <v>93</v>
      </c>
      <c r="D640" s="20" t="s">
        <v>1739</v>
      </c>
      <c r="E640" s="20" t="s">
        <v>1515</v>
      </c>
      <c r="F640" s="20" t="s">
        <v>1667</v>
      </c>
      <c r="G640" s="20" t="s">
        <v>25</v>
      </c>
      <c r="H640" s="20" t="s">
        <v>1648</v>
      </c>
      <c r="I640" s="20" t="s">
        <v>1649</v>
      </c>
      <c r="J640" s="20" t="s">
        <v>351</v>
      </c>
      <c r="K640" s="11" t="s">
        <v>1751</v>
      </c>
      <c r="L640" s="11" t="s">
        <v>1752</v>
      </c>
      <c r="M640" s="11" t="s">
        <v>71</v>
      </c>
    </row>
    <row r="641" s="70" customFormat="1" ht="20.4" spans="1:13">
      <c r="A641" s="21"/>
      <c r="B641" s="11" t="s">
        <v>98</v>
      </c>
      <c r="C641" s="11" t="s">
        <v>93</v>
      </c>
      <c r="D641" s="21" t="s">
        <v>1739</v>
      </c>
      <c r="E641" s="21" t="s">
        <v>1515</v>
      </c>
      <c r="F641" s="21" t="s">
        <v>1667</v>
      </c>
      <c r="G641" s="21" t="s">
        <v>25</v>
      </c>
      <c r="H641" s="21" t="s">
        <v>1648</v>
      </c>
      <c r="I641" s="21" t="s">
        <v>1649</v>
      </c>
      <c r="J641" s="21" t="s">
        <v>351</v>
      </c>
      <c r="K641" s="11" t="s">
        <v>1753</v>
      </c>
      <c r="L641" s="11" t="s">
        <v>1754</v>
      </c>
      <c r="M641" s="11" t="s">
        <v>71</v>
      </c>
    </row>
    <row r="642" s="70" customFormat="1" ht="20.4" spans="1:13">
      <c r="A642" s="19" cm="1">
        <f t="array" ref="A642">_xlfn.SINGLE(IF(COUNTIFS(C$4:C642,C642,D$4:D642,D642)=1,MAX(A$2:A641)+1,_xlfn.XLOOKUP(1,(C$2:C641=C642)*(D$2:D641=D642),A$2:A641)))</f>
        <v>144</v>
      </c>
      <c r="B642" s="11" t="s">
        <v>98</v>
      </c>
      <c r="C642" s="11" t="s">
        <v>93</v>
      </c>
      <c r="D642" s="19" t="s">
        <v>1755</v>
      </c>
      <c r="E642" s="19" t="s">
        <v>1719</v>
      </c>
      <c r="F642" s="19" t="s">
        <v>1756</v>
      </c>
      <c r="G642" s="19" t="s">
        <v>25</v>
      </c>
      <c r="H642" s="19" t="s">
        <v>1648</v>
      </c>
      <c r="I642" s="19" t="s">
        <v>1649</v>
      </c>
      <c r="J642" s="19" t="s">
        <v>351</v>
      </c>
      <c r="K642" s="11" t="s">
        <v>1734</v>
      </c>
      <c r="L642" s="11" t="s">
        <v>1757</v>
      </c>
      <c r="M642" s="11" t="s">
        <v>71</v>
      </c>
    </row>
    <row r="643" s="70" customFormat="1" ht="20.4" spans="1:13">
      <c r="A643" s="21"/>
      <c r="B643" s="11" t="s">
        <v>98</v>
      </c>
      <c r="C643" s="11" t="s">
        <v>93</v>
      </c>
      <c r="D643" s="21" t="s">
        <v>1755</v>
      </c>
      <c r="E643" s="21" t="s">
        <v>1719</v>
      </c>
      <c r="F643" s="21" t="s">
        <v>1756</v>
      </c>
      <c r="G643" s="21" t="s">
        <v>25</v>
      </c>
      <c r="H643" s="21" t="s">
        <v>1648</v>
      </c>
      <c r="I643" s="21" t="s">
        <v>1649</v>
      </c>
      <c r="J643" s="21" t="s">
        <v>351</v>
      </c>
      <c r="K643" s="11" t="s">
        <v>1736</v>
      </c>
      <c r="L643" s="11" t="s">
        <v>1737</v>
      </c>
      <c r="M643" s="11" t="s">
        <v>71</v>
      </c>
    </row>
    <row r="644" s="70" customFormat="1" ht="20.4" spans="1:13">
      <c r="A644" s="19" cm="1">
        <f t="array" ref="A644">_xlfn.SINGLE(IF(COUNTIFS(C$4:C644,C644,D$4:D644,D644)=1,MAX(A$2:A643)+1,_xlfn.XLOOKUP(1,(C$2:C643=C644)*(D$2:D643=D644),A$2:A643)))</f>
        <v>145</v>
      </c>
      <c r="B644" s="11" t="s">
        <v>98</v>
      </c>
      <c r="C644" s="11" t="s">
        <v>93</v>
      </c>
      <c r="D644" s="19" t="s">
        <v>1758</v>
      </c>
      <c r="E644" s="19" t="s">
        <v>1759</v>
      </c>
      <c r="F644" s="19" t="s">
        <v>1760</v>
      </c>
      <c r="G644" s="19" t="s">
        <v>330</v>
      </c>
      <c r="H644" s="19" t="s">
        <v>1648</v>
      </c>
      <c r="I644" s="19" t="s">
        <v>1649</v>
      </c>
      <c r="J644" s="19" t="s">
        <v>351</v>
      </c>
      <c r="K644" s="11" t="s">
        <v>1761</v>
      </c>
      <c r="L644" s="11" t="s">
        <v>1762</v>
      </c>
      <c r="M644" s="11" t="s">
        <v>71</v>
      </c>
    </row>
    <row r="645" s="70" customFormat="1" ht="20.4" spans="1:13">
      <c r="A645" s="20"/>
      <c r="B645" s="11" t="s">
        <v>98</v>
      </c>
      <c r="C645" s="11" t="s">
        <v>93</v>
      </c>
      <c r="D645" s="20" t="s">
        <v>1758</v>
      </c>
      <c r="E645" s="20" t="s">
        <v>1759</v>
      </c>
      <c r="F645" s="20" t="s">
        <v>1760</v>
      </c>
      <c r="G645" s="20" t="s">
        <v>330</v>
      </c>
      <c r="H645" s="20" t="s">
        <v>1648</v>
      </c>
      <c r="I645" s="20" t="s">
        <v>1649</v>
      </c>
      <c r="J645" s="20" t="s">
        <v>351</v>
      </c>
      <c r="K645" s="11" t="s">
        <v>1763</v>
      </c>
      <c r="L645" s="11" t="s">
        <v>1764</v>
      </c>
      <c r="M645" s="11" t="s">
        <v>71</v>
      </c>
    </row>
    <row r="646" s="70" customFormat="1" ht="20.4" spans="1:13">
      <c r="A646" s="20"/>
      <c r="B646" s="11" t="s">
        <v>98</v>
      </c>
      <c r="C646" s="11" t="s">
        <v>93</v>
      </c>
      <c r="D646" s="20" t="s">
        <v>1758</v>
      </c>
      <c r="E646" s="20" t="s">
        <v>1759</v>
      </c>
      <c r="F646" s="20" t="s">
        <v>1760</v>
      </c>
      <c r="G646" s="20" t="s">
        <v>330</v>
      </c>
      <c r="H646" s="20" t="s">
        <v>1648</v>
      </c>
      <c r="I646" s="20" t="s">
        <v>1649</v>
      </c>
      <c r="J646" s="20" t="s">
        <v>351</v>
      </c>
      <c r="K646" s="11" t="s">
        <v>1765</v>
      </c>
      <c r="L646" s="11" t="s">
        <v>1766</v>
      </c>
      <c r="M646" s="11" t="s">
        <v>71</v>
      </c>
    </row>
    <row r="647" s="70" customFormat="1" ht="20.4" spans="1:13">
      <c r="A647" s="20"/>
      <c r="B647" s="11" t="s">
        <v>98</v>
      </c>
      <c r="C647" s="11" t="s">
        <v>93</v>
      </c>
      <c r="D647" s="20" t="s">
        <v>1758</v>
      </c>
      <c r="E647" s="20" t="s">
        <v>1759</v>
      </c>
      <c r="F647" s="20" t="s">
        <v>1760</v>
      </c>
      <c r="G647" s="20" t="s">
        <v>330</v>
      </c>
      <c r="H647" s="20" t="s">
        <v>1648</v>
      </c>
      <c r="I647" s="20" t="s">
        <v>1649</v>
      </c>
      <c r="J647" s="20" t="s">
        <v>351</v>
      </c>
      <c r="K647" s="11" t="s">
        <v>1767</v>
      </c>
      <c r="L647" s="11" t="s">
        <v>1768</v>
      </c>
      <c r="M647" s="11" t="s">
        <v>71</v>
      </c>
    </row>
    <row r="648" s="70" customFormat="1" ht="20.4" spans="1:13">
      <c r="A648" s="20"/>
      <c r="B648" s="11" t="s">
        <v>98</v>
      </c>
      <c r="C648" s="11" t="s">
        <v>93</v>
      </c>
      <c r="D648" s="20" t="s">
        <v>1758</v>
      </c>
      <c r="E648" s="20" t="s">
        <v>1759</v>
      </c>
      <c r="F648" s="20" t="s">
        <v>1760</v>
      </c>
      <c r="G648" s="20" t="s">
        <v>330</v>
      </c>
      <c r="H648" s="20" t="s">
        <v>1648</v>
      </c>
      <c r="I648" s="20" t="s">
        <v>1649</v>
      </c>
      <c r="J648" s="20" t="s">
        <v>351</v>
      </c>
      <c r="K648" s="11" t="s">
        <v>1769</v>
      </c>
      <c r="L648" s="11" t="s">
        <v>1770</v>
      </c>
      <c r="M648" s="11" t="s">
        <v>71</v>
      </c>
    </row>
    <row r="649" s="70" customFormat="1" ht="20.4" spans="1:13">
      <c r="A649" s="20"/>
      <c r="B649" s="11" t="s">
        <v>98</v>
      </c>
      <c r="C649" s="11" t="s">
        <v>93</v>
      </c>
      <c r="D649" s="20" t="s">
        <v>1758</v>
      </c>
      <c r="E649" s="20" t="s">
        <v>1759</v>
      </c>
      <c r="F649" s="20" t="s">
        <v>1760</v>
      </c>
      <c r="G649" s="20" t="s">
        <v>330</v>
      </c>
      <c r="H649" s="20" t="s">
        <v>1648</v>
      </c>
      <c r="I649" s="20" t="s">
        <v>1649</v>
      </c>
      <c r="J649" s="20" t="s">
        <v>351</v>
      </c>
      <c r="K649" s="11" t="s">
        <v>1771</v>
      </c>
      <c r="L649" s="11" t="s">
        <v>1772</v>
      </c>
      <c r="M649" s="11" t="s">
        <v>71</v>
      </c>
    </row>
    <row r="650" s="70" customFormat="1" ht="20.4" spans="1:13">
      <c r="A650" s="21"/>
      <c r="B650" s="11" t="s">
        <v>98</v>
      </c>
      <c r="C650" s="11" t="s">
        <v>93</v>
      </c>
      <c r="D650" s="21" t="s">
        <v>1758</v>
      </c>
      <c r="E650" s="21" t="s">
        <v>1759</v>
      </c>
      <c r="F650" s="21" t="s">
        <v>1760</v>
      </c>
      <c r="G650" s="21" t="s">
        <v>330</v>
      </c>
      <c r="H650" s="21" t="s">
        <v>1648</v>
      </c>
      <c r="I650" s="21" t="s">
        <v>1649</v>
      </c>
      <c r="J650" s="21" t="s">
        <v>351</v>
      </c>
      <c r="K650" s="11" t="s">
        <v>1773</v>
      </c>
      <c r="L650" s="11" t="s">
        <v>608</v>
      </c>
      <c r="M650" s="11" t="s">
        <v>71</v>
      </c>
    </row>
    <row r="651" s="70" customFormat="1" ht="40.8" spans="1:13">
      <c r="A651" s="11" cm="1">
        <f t="array" ref="A651">_xlfn.SINGLE(IF(COUNTIFS(C$4:C651,C651,D$4:D651,D651)=1,MAX(A$2:A650)+1,_xlfn.XLOOKUP(1,(C$2:C650=C651)*(D$2:D650=D651),A$2:A650)))</f>
        <v>146</v>
      </c>
      <c r="B651" s="11" t="s">
        <v>98</v>
      </c>
      <c r="C651" s="11" t="s">
        <v>93</v>
      </c>
      <c r="D651" s="11" t="s">
        <v>1774</v>
      </c>
      <c r="E651" s="11" t="s">
        <v>1530</v>
      </c>
      <c r="F651" s="11" t="s">
        <v>1684</v>
      </c>
      <c r="G651" s="11" t="s">
        <v>25</v>
      </c>
      <c r="H651" s="11" t="s">
        <v>1648</v>
      </c>
      <c r="I651" s="11" t="s">
        <v>1649</v>
      </c>
      <c r="J651" s="11" t="s">
        <v>351</v>
      </c>
      <c r="K651" s="11" t="s">
        <v>1542</v>
      </c>
      <c r="L651" s="11" t="s">
        <v>1543</v>
      </c>
      <c r="M651" s="11" t="s">
        <v>533</v>
      </c>
    </row>
    <row r="652" s="70" customFormat="1" ht="20.4" spans="1:13">
      <c r="A652" s="19" cm="1">
        <f t="array" ref="A652">_xlfn.SINGLE(IF(COUNTIFS(C$4:C652,C652,D$4:D652,D652)=1,MAX(A$2:A651)+1,_xlfn.XLOOKUP(1,(C$2:C651=C652)*(D$2:D651=D652),A$2:A651)))</f>
        <v>147</v>
      </c>
      <c r="B652" s="11" t="s">
        <v>98</v>
      </c>
      <c r="C652" s="11" t="s">
        <v>93</v>
      </c>
      <c r="D652" s="19" t="s">
        <v>1775</v>
      </c>
      <c r="E652" s="19" t="s">
        <v>1759</v>
      </c>
      <c r="F652" s="19" t="s">
        <v>1760</v>
      </c>
      <c r="G652" s="19" t="s">
        <v>330</v>
      </c>
      <c r="H652" s="19" t="s">
        <v>1648</v>
      </c>
      <c r="I652" s="19" t="s">
        <v>1649</v>
      </c>
      <c r="J652" s="19" t="s">
        <v>351</v>
      </c>
      <c r="K652" s="11" t="s">
        <v>1776</v>
      </c>
      <c r="L652" s="11" t="s">
        <v>1777</v>
      </c>
      <c r="M652" s="11" t="s">
        <v>71</v>
      </c>
    </row>
    <row r="653" s="70" customFormat="1" ht="20.4" spans="1:13">
      <c r="A653" s="20"/>
      <c r="B653" s="11" t="s">
        <v>98</v>
      </c>
      <c r="C653" s="11" t="s">
        <v>93</v>
      </c>
      <c r="D653" s="20" t="s">
        <v>1775</v>
      </c>
      <c r="E653" s="20" t="s">
        <v>1759</v>
      </c>
      <c r="F653" s="20" t="s">
        <v>1760</v>
      </c>
      <c r="G653" s="20" t="s">
        <v>330</v>
      </c>
      <c r="H653" s="20" t="s">
        <v>1648</v>
      </c>
      <c r="I653" s="20" t="s">
        <v>1649</v>
      </c>
      <c r="J653" s="20" t="s">
        <v>351</v>
      </c>
      <c r="K653" s="11" t="s">
        <v>1765</v>
      </c>
      <c r="L653" s="11" t="s">
        <v>1766</v>
      </c>
      <c r="M653" s="11" t="s">
        <v>71</v>
      </c>
    </row>
    <row r="654" s="70" customFormat="1" ht="20.4" spans="1:13">
      <c r="A654" s="20"/>
      <c r="B654" s="11" t="s">
        <v>98</v>
      </c>
      <c r="C654" s="11" t="s">
        <v>93</v>
      </c>
      <c r="D654" s="20" t="s">
        <v>1775</v>
      </c>
      <c r="E654" s="20" t="s">
        <v>1759</v>
      </c>
      <c r="F654" s="20" t="s">
        <v>1760</v>
      </c>
      <c r="G654" s="20" t="s">
        <v>330</v>
      </c>
      <c r="H654" s="20" t="s">
        <v>1648</v>
      </c>
      <c r="I654" s="20" t="s">
        <v>1649</v>
      </c>
      <c r="J654" s="20" t="s">
        <v>351</v>
      </c>
      <c r="K654" s="11" t="s">
        <v>1767</v>
      </c>
      <c r="L654" s="11" t="s">
        <v>1768</v>
      </c>
      <c r="M654" s="11" t="s">
        <v>71</v>
      </c>
    </row>
    <row r="655" s="70" customFormat="1" ht="20.4" spans="1:13">
      <c r="A655" s="20"/>
      <c r="B655" s="11" t="s">
        <v>98</v>
      </c>
      <c r="C655" s="11" t="s">
        <v>93</v>
      </c>
      <c r="D655" s="20" t="s">
        <v>1775</v>
      </c>
      <c r="E655" s="20" t="s">
        <v>1759</v>
      </c>
      <c r="F655" s="20" t="s">
        <v>1760</v>
      </c>
      <c r="G655" s="20" t="s">
        <v>330</v>
      </c>
      <c r="H655" s="20" t="s">
        <v>1648</v>
      </c>
      <c r="I655" s="20" t="s">
        <v>1649</v>
      </c>
      <c r="J655" s="20" t="s">
        <v>351</v>
      </c>
      <c r="K655" s="11" t="s">
        <v>1778</v>
      </c>
      <c r="L655" s="11" t="s">
        <v>1779</v>
      </c>
      <c r="M655" s="11" t="s">
        <v>71</v>
      </c>
    </row>
    <row r="656" s="70" customFormat="1" ht="20.4" spans="1:13">
      <c r="A656" s="20"/>
      <c r="B656" s="11" t="s">
        <v>98</v>
      </c>
      <c r="C656" s="11" t="s">
        <v>93</v>
      </c>
      <c r="D656" s="20" t="s">
        <v>1775</v>
      </c>
      <c r="E656" s="20" t="s">
        <v>1759</v>
      </c>
      <c r="F656" s="20" t="s">
        <v>1760</v>
      </c>
      <c r="G656" s="20" t="s">
        <v>330</v>
      </c>
      <c r="H656" s="20" t="s">
        <v>1648</v>
      </c>
      <c r="I656" s="20" t="s">
        <v>1649</v>
      </c>
      <c r="J656" s="20" t="s">
        <v>351</v>
      </c>
      <c r="K656" s="11" t="s">
        <v>1769</v>
      </c>
      <c r="L656" s="11" t="s">
        <v>1770</v>
      </c>
      <c r="M656" s="11" t="s">
        <v>71</v>
      </c>
    </row>
    <row r="657" s="70" customFormat="1" ht="20.4" spans="1:13">
      <c r="A657" s="20"/>
      <c r="B657" s="11" t="s">
        <v>98</v>
      </c>
      <c r="C657" s="11" t="s">
        <v>93</v>
      </c>
      <c r="D657" s="20" t="s">
        <v>1775</v>
      </c>
      <c r="E657" s="20" t="s">
        <v>1759</v>
      </c>
      <c r="F657" s="20" t="s">
        <v>1760</v>
      </c>
      <c r="G657" s="20" t="s">
        <v>330</v>
      </c>
      <c r="H657" s="20" t="s">
        <v>1648</v>
      </c>
      <c r="I657" s="20" t="s">
        <v>1649</v>
      </c>
      <c r="J657" s="20" t="s">
        <v>351</v>
      </c>
      <c r="K657" s="11" t="s">
        <v>1771</v>
      </c>
      <c r="L657" s="11" t="s">
        <v>1772</v>
      </c>
      <c r="M657" s="11" t="s">
        <v>71</v>
      </c>
    </row>
    <row r="658" s="70" customFormat="1" ht="20.4" spans="1:13">
      <c r="A658" s="21"/>
      <c r="B658" s="11" t="s">
        <v>98</v>
      </c>
      <c r="C658" s="11" t="s">
        <v>93</v>
      </c>
      <c r="D658" s="21" t="s">
        <v>1775</v>
      </c>
      <c r="E658" s="21" t="s">
        <v>1759</v>
      </c>
      <c r="F658" s="21" t="s">
        <v>1760</v>
      </c>
      <c r="G658" s="21" t="s">
        <v>330</v>
      </c>
      <c r="H658" s="21" t="s">
        <v>1648</v>
      </c>
      <c r="I658" s="21" t="s">
        <v>1649</v>
      </c>
      <c r="J658" s="21" t="s">
        <v>351</v>
      </c>
      <c r="K658" s="11" t="s">
        <v>1773</v>
      </c>
      <c r="L658" s="11" t="s">
        <v>608</v>
      </c>
      <c r="M658" s="11" t="s">
        <v>71</v>
      </c>
    </row>
    <row r="659" s="70" customFormat="1" ht="20.4" spans="1:13">
      <c r="A659" s="19" cm="1">
        <f t="array" ref="A659">_xlfn.SINGLE(IF(COUNTIFS(C$4:C659,C659,D$4:D659,D659)=1,MAX(A$2:A658)+1,_xlfn.XLOOKUP(1,(C$2:C658=C659)*(D$2:D658=D659),A$2:A658)))</f>
        <v>148</v>
      </c>
      <c r="B659" s="11" t="s">
        <v>98</v>
      </c>
      <c r="C659" s="11" t="s">
        <v>93</v>
      </c>
      <c r="D659" s="19" t="s">
        <v>1780</v>
      </c>
      <c r="E659" s="19" t="s">
        <v>1491</v>
      </c>
      <c r="F659" s="19" t="s">
        <v>1647</v>
      </c>
      <c r="G659" s="19" t="s">
        <v>25</v>
      </c>
      <c r="H659" s="19" t="s">
        <v>1648</v>
      </c>
      <c r="I659" s="19" t="s">
        <v>1649</v>
      </c>
      <c r="J659" s="19" t="s">
        <v>351</v>
      </c>
      <c r="K659" s="11" t="s">
        <v>1781</v>
      </c>
      <c r="L659" s="11" t="s">
        <v>1782</v>
      </c>
      <c r="M659" s="11" t="s">
        <v>71</v>
      </c>
    </row>
    <row r="660" s="70" customFormat="1" ht="20.4" spans="1:13">
      <c r="A660" s="20"/>
      <c r="B660" s="11" t="s">
        <v>98</v>
      </c>
      <c r="C660" s="11" t="s">
        <v>93</v>
      </c>
      <c r="D660" s="20" t="s">
        <v>1780</v>
      </c>
      <c r="E660" s="20" t="s">
        <v>1491</v>
      </c>
      <c r="F660" s="20" t="s">
        <v>1647</v>
      </c>
      <c r="G660" s="20" t="s">
        <v>25</v>
      </c>
      <c r="H660" s="20" t="s">
        <v>1648</v>
      </c>
      <c r="I660" s="20" t="s">
        <v>1649</v>
      </c>
      <c r="J660" s="20" t="s">
        <v>351</v>
      </c>
      <c r="K660" s="11" t="s">
        <v>1783</v>
      </c>
      <c r="L660" s="11" t="s">
        <v>1784</v>
      </c>
      <c r="M660" s="11" t="s">
        <v>71</v>
      </c>
    </row>
    <row r="661" s="70" customFormat="1" ht="20.4" spans="1:13">
      <c r="A661" s="20"/>
      <c r="B661" s="11" t="s">
        <v>98</v>
      </c>
      <c r="C661" s="11" t="s">
        <v>93</v>
      </c>
      <c r="D661" s="20" t="s">
        <v>1780</v>
      </c>
      <c r="E661" s="20" t="s">
        <v>1491</v>
      </c>
      <c r="F661" s="20" t="s">
        <v>1647</v>
      </c>
      <c r="G661" s="20" t="s">
        <v>25</v>
      </c>
      <c r="H661" s="20" t="s">
        <v>1648</v>
      </c>
      <c r="I661" s="20" t="s">
        <v>1649</v>
      </c>
      <c r="J661" s="20" t="s">
        <v>351</v>
      </c>
      <c r="K661" s="11" t="s">
        <v>1785</v>
      </c>
      <c r="L661" s="11" t="s">
        <v>1786</v>
      </c>
      <c r="M661" s="11" t="s">
        <v>71</v>
      </c>
    </row>
    <row r="662" s="70" customFormat="1" ht="20.4" spans="1:13">
      <c r="A662" s="20"/>
      <c r="B662" s="11" t="s">
        <v>98</v>
      </c>
      <c r="C662" s="11" t="s">
        <v>93</v>
      </c>
      <c r="D662" s="20" t="s">
        <v>1780</v>
      </c>
      <c r="E662" s="20" t="s">
        <v>1491</v>
      </c>
      <c r="F662" s="20" t="s">
        <v>1647</v>
      </c>
      <c r="G662" s="20" t="s">
        <v>25</v>
      </c>
      <c r="H662" s="20" t="s">
        <v>1648</v>
      </c>
      <c r="I662" s="20" t="s">
        <v>1649</v>
      </c>
      <c r="J662" s="20" t="s">
        <v>351</v>
      </c>
      <c r="K662" s="11" t="s">
        <v>1787</v>
      </c>
      <c r="L662" s="11" t="s">
        <v>1788</v>
      </c>
      <c r="M662" s="11" t="s">
        <v>71</v>
      </c>
    </row>
    <row r="663" s="70" customFormat="1" ht="20.4" spans="1:13">
      <c r="A663" s="20"/>
      <c r="B663" s="11" t="s">
        <v>98</v>
      </c>
      <c r="C663" s="11" t="s">
        <v>93</v>
      </c>
      <c r="D663" s="20" t="s">
        <v>1780</v>
      </c>
      <c r="E663" s="20" t="s">
        <v>1491</v>
      </c>
      <c r="F663" s="20" t="s">
        <v>1647</v>
      </c>
      <c r="G663" s="20" t="s">
        <v>25</v>
      </c>
      <c r="H663" s="20" t="s">
        <v>1648</v>
      </c>
      <c r="I663" s="20" t="s">
        <v>1649</v>
      </c>
      <c r="J663" s="20" t="s">
        <v>351</v>
      </c>
      <c r="K663" s="11" t="s">
        <v>1789</v>
      </c>
      <c r="L663" s="11" t="s">
        <v>1790</v>
      </c>
      <c r="M663" s="11" t="s">
        <v>71</v>
      </c>
    </row>
    <row r="664" s="70" customFormat="1" ht="20.4" spans="1:13">
      <c r="A664" s="20"/>
      <c r="B664" s="11" t="s">
        <v>98</v>
      </c>
      <c r="C664" s="11" t="s">
        <v>93</v>
      </c>
      <c r="D664" s="20" t="s">
        <v>1780</v>
      </c>
      <c r="E664" s="20" t="s">
        <v>1491</v>
      </c>
      <c r="F664" s="20" t="s">
        <v>1647</v>
      </c>
      <c r="G664" s="20" t="s">
        <v>25</v>
      </c>
      <c r="H664" s="20" t="s">
        <v>1648</v>
      </c>
      <c r="I664" s="20" t="s">
        <v>1649</v>
      </c>
      <c r="J664" s="20" t="s">
        <v>351</v>
      </c>
      <c r="K664" s="11" t="s">
        <v>1791</v>
      </c>
      <c r="L664" s="11" t="s">
        <v>1792</v>
      </c>
      <c r="M664" s="11" t="s">
        <v>71</v>
      </c>
    </row>
    <row r="665" s="70" customFormat="1" ht="20.4" spans="1:13">
      <c r="A665" s="21"/>
      <c r="B665" s="11" t="s">
        <v>98</v>
      </c>
      <c r="C665" s="11" t="s">
        <v>93</v>
      </c>
      <c r="D665" s="21" t="s">
        <v>1780</v>
      </c>
      <c r="E665" s="21" t="s">
        <v>1491</v>
      </c>
      <c r="F665" s="21" t="s">
        <v>1647</v>
      </c>
      <c r="G665" s="21" t="s">
        <v>25</v>
      </c>
      <c r="H665" s="21" t="s">
        <v>1648</v>
      </c>
      <c r="I665" s="21" t="s">
        <v>1649</v>
      </c>
      <c r="J665" s="21" t="s">
        <v>351</v>
      </c>
      <c r="K665" s="11" t="s">
        <v>452</v>
      </c>
      <c r="L665" s="11" t="s">
        <v>1793</v>
      </c>
      <c r="M665" s="11" t="s">
        <v>71</v>
      </c>
    </row>
    <row r="666" s="70" customFormat="1" ht="20.4" spans="1:13">
      <c r="A666" s="19" cm="1">
        <f t="array" ref="A666">_xlfn.SINGLE(IF(COUNTIFS(C$4:C666,C666,D$4:D666,D666)=1,MAX(A$2:A665)+1,_xlfn.XLOOKUP(1,(C$2:C665=C666)*(D$2:D665=D666),A$2:A665)))</f>
        <v>149</v>
      </c>
      <c r="B666" s="11" t="s">
        <v>98</v>
      </c>
      <c r="C666" s="11" t="s">
        <v>93</v>
      </c>
      <c r="D666" s="19" t="s">
        <v>1794</v>
      </c>
      <c r="E666" s="19" t="s">
        <v>1500</v>
      </c>
      <c r="F666" s="19" t="s">
        <v>1655</v>
      </c>
      <c r="G666" s="19" t="s">
        <v>25</v>
      </c>
      <c r="H666" s="19" t="s">
        <v>1648</v>
      </c>
      <c r="I666" s="19" t="s">
        <v>1649</v>
      </c>
      <c r="J666" s="19" t="s">
        <v>351</v>
      </c>
      <c r="K666" s="11" t="s">
        <v>1795</v>
      </c>
      <c r="L666" s="11" t="s">
        <v>1796</v>
      </c>
      <c r="M666" s="11" t="s">
        <v>71</v>
      </c>
    </row>
    <row r="667" s="70" customFormat="1" ht="20.4" spans="1:13">
      <c r="A667" s="20"/>
      <c r="B667" s="11" t="s">
        <v>98</v>
      </c>
      <c r="C667" s="11" t="s">
        <v>93</v>
      </c>
      <c r="D667" s="20" t="s">
        <v>1794</v>
      </c>
      <c r="E667" s="20" t="s">
        <v>1500</v>
      </c>
      <c r="F667" s="20" t="s">
        <v>1655</v>
      </c>
      <c r="G667" s="20" t="s">
        <v>25</v>
      </c>
      <c r="H667" s="20" t="s">
        <v>1648</v>
      </c>
      <c r="I667" s="20" t="s">
        <v>1649</v>
      </c>
      <c r="J667" s="20" t="s">
        <v>351</v>
      </c>
      <c r="K667" s="11" t="s">
        <v>1797</v>
      </c>
      <c r="L667" s="11" t="s">
        <v>1798</v>
      </c>
      <c r="M667" s="11" t="s">
        <v>71</v>
      </c>
    </row>
    <row r="668" s="70" customFormat="1" ht="20.4" spans="1:13">
      <c r="A668" s="21"/>
      <c r="B668" s="11" t="s">
        <v>98</v>
      </c>
      <c r="C668" s="11" t="s">
        <v>93</v>
      </c>
      <c r="D668" s="21" t="s">
        <v>1794</v>
      </c>
      <c r="E668" s="21" t="s">
        <v>1500</v>
      </c>
      <c r="F668" s="21" t="s">
        <v>1655</v>
      </c>
      <c r="G668" s="21" t="s">
        <v>25</v>
      </c>
      <c r="H668" s="21" t="s">
        <v>1648</v>
      </c>
      <c r="I668" s="21" t="s">
        <v>1649</v>
      </c>
      <c r="J668" s="21" t="s">
        <v>351</v>
      </c>
      <c r="K668" s="11" t="s">
        <v>1502</v>
      </c>
      <c r="L668" s="11" t="s">
        <v>1799</v>
      </c>
      <c r="M668" s="11" t="s">
        <v>71</v>
      </c>
    </row>
    <row r="669" s="70" customFormat="1" ht="20.4" spans="1:13">
      <c r="A669" s="19" cm="1">
        <f t="array" ref="A669">_xlfn.SINGLE(IF(COUNTIFS(C$4:C669,C669,D$4:D669,D669)=1,MAX(A$2:A668)+1,_xlfn.XLOOKUP(1,(C$2:C668=C669)*(D$2:D668=D669),A$2:A668)))</f>
        <v>150</v>
      </c>
      <c r="B669" s="11" t="s">
        <v>98</v>
      </c>
      <c r="C669" s="11" t="s">
        <v>93</v>
      </c>
      <c r="D669" s="19" t="s">
        <v>1800</v>
      </c>
      <c r="E669" s="19" t="s">
        <v>1515</v>
      </c>
      <c r="F669" s="19" t="s">
        <v>1667</v>
      </c>
      <c r="G669" s="19" t="s">
        <v>25</v>
      </c>
      <c r="H669" s="19" t="s">
        <v>1648</v>
      </c>
      <c r="I669" s="19" t="s">
        <v>1649</v>
      </c>
      <c r="J669" s="19" t="s">
        <v>351</v>
      </c>
      <c r="K669" s="11" t="s">
        <v>1801</v>
      </c>
      <c r="L669" s="11" t="s">
        <v>1802</v>
      </c>
      <c r="M669" s="11" t="s">
        <v>71</v>
      </c>
    </row>
    <row r="670" s="70" customFormat="1" ht="20.4" spans="1:13">
      <c r="A670" s="20"/>
      <c r="B670" s="11" t="s">
        <v>98</v>
      </c>
      <c r="C670" s="11" t="s">
        <v>93</v>
      </c>
      <c r="D670" s="20" t="s">
        <v>1800</v>
      </c>
      <c r="E670" s="20" t="s">
        <v>1515</v>
      </c>
      <c r="F670" s="20" t="s">
        <v>1667</v>
      </c>
      <c r="G670" s="20" t="s">
        <v>25</v>
      </c>
      <c r="H670" s="20" t="s">
        <v>1648</v>
      </c>
      <c r="I670" s="20" t="s">
        <v>1649</v>
      </c>
      <c r="J670" s="20" t="s">
        <v>351</v>
      </c>
      <c r="K670" s="11" t="s">
        <v>1517</v>
      </c>
      <c r="L670" s="11" t="s">
        <v>1518</v>
      </c>
      <c r="M670" s="11" t="s">
        <v>71</v>
      </c>
    </row>
    <row r="671" s="70" customFormat="1" ht="20.4" spans="1:13">
      <c r="A671" s="20"/>
      <c r="B671" s="11" t="s">
        <v>98</v>
      </c>
      <c r="C671" s="11" t="s">
        <v>93</v>
      </c>
      <c r="D671" s="20" t="s">
        <v>1800</v>
      </c>
      <c r="E671" s="20" t="s">
        <v>1515</v>
      </c>
      <c r="F671" s="20" t="s">
        <v>1667</v>
      </c>
      <c r="G671" s="20" t="s">
        <v>25</v>
      </c>
      <c r="H671" s="20" t="s">
        <v>1648</v>
      </c>
      <c r="I671" s="20" t="s">
        <v>1649</v>
      </c>
      <c r="J671" s="20" t="s">
        <v>351</v>
      </c>
      <c r="K671" s="11" t="s">
        <v>1670</v>
      </c>
      <c r="L671" s="11" t="s">
        <v>1803</v>
      </c>
      <c r="M671" s="11" t="s">
        <v>71</v>
      </c>
    </row>
    <row r="672" s="70" customFormat="1" ht="20.4" spans="1:13">
      <c r="A672" s="20"/>
      <c r="B672" s="11" t="s">
        <v>98</v>
      </c>
      <c r="C672" s="11" t="s">
        <v>93</v>
      </c>
      <c r="D672" s="20" t="s">
        <v>1800</v>
      </c>
      <c r="E672" s="20" t="s">
        <v>1515</v>
      </c>
      <c r="F672" s="20" t="s">
        <v>1667</v>
      </c>
      <c r="G672" s="20" t="s">
        <v>25</v>
      </c>
      <c r="H672" s="20" t="s">
        <v>1648</v>
      </c>
      <c r="I672" s="20" t="s">
        <v>1649</v>
      </c>
      <c r="J672" s="20" t="s">
        <v>351</v>
      </c>
      <c r="K672" s="11" t="s">
        <v>1674</v>
      </c>
      <c r="L672" s="11" t="s">
        <v>1804</v>
      </c>
      <c r="M672" s="11" t="s">
        <v>71</v>
      </c>
    </row>
    <row r="673" s="70" customFormat="1" ht="20.4" spans="1:13">
      <c r="A673" s="20"/>
      <c r="B673" s="11" t="s">
        <v>98</v>
      </c>
      <c r="C673" s="11" t="s">
        <v>93</v>
      </c>
      <c r="D673" s="20" t="s">
        <v>1800</v>
      </c>
      <c r="E673" s="20" t="s">
        <v>1515</v>
      </c>
      <c r="F673" s="20" t="s">
        <v>1667</v>
      </c>
      <c r="G673" s="20" t="s">
        <v>25</v>
      </c>
      <c r="H673" s="20" t="s">
        <v>1648</v>
      </c>
      <c r="I673" s="20" t="s">
        <v>1649</v>
      </c>
      <c r="J673" s="20" t="s">
        <v>351</v>
      </c>
      <c r="K673" s="11" t="s">
        <v>1523</v>
      </c>
      <c r="L673" s="11" t="s">
        <v>1524</v>
      </c>
      <c r="M673" s="11" t="s">
        <v>71</v>
      </c>
    </row>
    <row r="674" s="70" customFormat="1" ht="20.4" spans="1:13">
      <c r="A674" s="21"/>
      <c r="B674" s="11" t="s">
        <v>98</v>
      </c>
      <c r="C674" s="11" t="s">
        <v>93</v>
      </c>
      <c r="D674" s="21" t="s">
        <v>1800</v>
      </c>
      <c r="E674" s="21" t="s">
        <v>1515</v>
      </c>
      <c r="F674" s="21" t="s">
        <v>1667</v>
      </c>
      <c r="G674" s="21" t="s">
        <v>25</v>
      </c>
      <c r="H674" s="21" t="s">
        <v>1648</v>
      </c>
      <c r="I674" s="21" t="s">
        <v>1649</v>
      </c>
      <c r="J674" s="21" t="s">
        <v>351</v>
      </c>
      <c r="K674" s="11" t="s">
        <v>1525</v>
      </c>
      <c r="L674" s="11" t="s">
        <v>1526</v>
      </c>
      <c r="M674" s="11" t="s">
        <v>71</v>
      </c>
    </row>
    <row r="675" s="70" customFormat="1" ht="20.4" spans="1:13">
      <c r="A675" s="19" cm="1">
        <f t="array" ref="A675">_xlfn.SINGLE(IF(COUNTIFS(C$4:C675,C675,D$4:D675,D675)=1,MAX(A$2:A674)+1,_xlfn.XLOOKUP(1,(C$2:C674=C675)*(D$2:D674=D675),A$2:A674)))</f>
        <v>151</v>
      </c>
      <c r="B675" s="11" t="s">
        <v>98</v>
      </c>
      <c r="C675" s="11" t="s">
        <v>93</v>
      </c>
      <c r="D675" s="19" t="s">
        <v>1805</v>
      </c>
      <c r="E675" s="19" t="s">
        <v>1346</v>
      </c>
      <c r="F675" s="19" t="s">
        <v>1347</v>
      </c>
      <c r="G675" s="19" t="s">
        <v>48</v>
      </c>
      <c r="H675" s="19" t="s">
        <v>1806</v>
      </c>
      <c r="I675" s="19" t="s">
        <v>1807</v>
      </c>
      <c r="J675" s="19" t="s">
        <v>351</v>
      </c>
      <c r="K675" s="11" t="s">
        <v>1808</v>
      </c>
      <c r="L675" s="11" t="s">
        <v>1809</v>
      </c>
      <c r="M675" s="11" t="s">
        <v>71</v>
      </c>
    </row>
    <row r="676" s="70" customFormat="1" ht="20.4" spans="1:13">
      <c r="A676" s="20"/>
      <c r="B676" s="11" t="s">
        <v>98</v>
      </c>
      <c r="C676" s="11" t="s">
        <v>93</v>
      </c>
      <c r="D676" s="20" t="s">
        <v>1805</v>
      </c>
      <c r="E676" s="20" t="s">
        <v>1346</v>
      </c>
      <c r="F676" s="20" t="s">
        <v>1347</v>
      </c>
      <c r="G676" s="20" t="s">
        <v>48</v>
      </c>
      <c r="H676" s="20" t="s">
        <v>1806</v>
      </c>
      <c r="I676" s="20" t="s">
        <v>1807</v>
      </c>
      <c r="J676" s="20" t="s">
        <v>351</v>
      </c>
      <c r="K676" s="11" t="s">
        <v>1810</v>
      </c>
      <c r="L676" s="11" t="s">
        <v>1811</v>
      </c>
      <c r="M676" s="11" t="s">
        <v>71</v>
      </c>
    </row>
    <row r="677" s="70" customFormat="1" ht="20.4" spans="1:13">
      <c r="A677" s="20"/>
      <c r="B677" s="11" t="s">
        <v>98</v>
      </c>
      <c r="C677" s="11" t="s">
        <v>93</v>
      </c>
      <c r="D677" s="20" t="s">
        <v>1805</v>
      </c>
      <c r="E677" s="20" t="s">
        <v>1346</v>
      </c>
      <c r="F677" s="20" t="s">
        <v>1347</v>
      </c>
      <c r="G677" s="20" t="s">
        <v>48</v>
      </c>
      <c r="H677" s="20" t="s">
        <v>1806</v>
      </c>
      <c r="I677" s="20" t="s">
        <v>1807</v>
      </c>
      <c r="J677" s="20" t="s">
        <v>351</v>
      </c>
      <c r="K677" s="11" t="s">
        <v>1812</v>
      </c>
      <c r="L677" s="11" t="s">
        <v>1813</v>
      </c>
      <c r="M677" s="11" t="s">
        <v>71</v>
      </c>
    </row>
    <row r="678" s="70" customFormat="1" ht="20.4" spans="1:13">
      <c r="A678" s="21"/>
      <c r="B678" s="11" t="s">
        <v>98</v>
      </c>
      <c r="C678" s="11" t="s">
        <v>93</v>
      </c>
      <c r="D678" s="21" t="s">
        <v>1805</v>
      </c>
      <c r="E678" s="21" t="s">
        <v>1346</v>
      </c>
      <c r="F678" s="21" t="s">
        <v>1347</v>
      </c>
      <c r="G678" s="21" t="s">
        <v>48</v>
      </c>
      <c r="H678" s="21" t="s">
        <v>1806</v>
      </c>
      <c r="I678" s="21" t="s">
        <v>1807</v>
      </c>
      <c r="J678" s="21" t="s">
        <v>351</v>
      </c>
      <c r="K678" s="11" t="s">
        <v>1814</v>
      </c>
      <c r="L678" s="11" t="s">
        <v>1815</v>
      </c>
      <c r="M678" s="11" t="s">
        <v>71</v>
      </c>
    </row>
    <row r="679" s="70" customFormat="1" ht="20.4" spans="1:13">
      <c r="A679" s="19" cm="1">
        <f t="array" ref="A679">_xlfn.SINGLE(IF(COUNTIFS(C$4:C679,C679,D$4:D679,D679)=1,MAX(A$2:A678)+1,_xlfn.XLOOKUP(1,(C$2:C678=C679)*(D$2:D678=D679),A$2:A678)))</f>
        <v>152</v>
      </c>
      <c r="B679" s="11" t="s">
        <v>98</v>
      </c>
      <c r="C679" s="11" t="s">
        <v>93</v>
      </c>
      <c r="D679" s="19" t="s">
        <v>1816</v>
      </c>
      <c r="E679" s="19" t="s">
        <v>1817</v>
      </c>
      <c r="F679" s="19" t="s">
        <v>1818</v>
      </c>
      <c r="G679" s="19" t="s">
        <v>25</v>
      </c>
      <c r="H679" s="19" t="s">
        <v>1806</v>
      </c>
      <c r="I679" s="19" t="s">
        <v>1807</v>
      </c>
      <c r="J679" s="19" t="s">
        <v>351</v>
      </c>
      <c r="K679" s="11" t="s">
        <v>1819</v>
      </c>
      <c r="L679" s="11" t="s">
        <v>1820</v>
      </c>
      <c r="M679" s="11" t="s">
        <v>71</v>
      </c>
    </row>
    <row r="680" s="70" customFormat="1" ht="20.4" spans="1:13">
      <c r="A680" s="20"/>
      <c r="B680" s="11" t="s">
        <v>98</v>
      </c>
      <c r="C680" s="11" t="s">
        <v>93</v>
      </c>
      <c r="D680" s="20" t="s">
        <v>1816</v>
      </c>
      <c r="E680" s="20" t="s">
        <v>1817</v>
      </c>
      <c r="F680" s="20" t="s">
        <v>1818</v>
      </c>
      <c r="G680" s="20" t="s">
        <v>25</v>
      </c>
      <c r="H680" s="20" t="s">
        <v>1806</v>
      </c>
      <c r="I680" s="20" t="s">
        <v>1807</v>
      </c>
      <c r="J680" s="20" t="s">
        <v>351</v>
      </c>
      <c r="K680" s="11" t="s">
        <v>1821</v>
      </c>
      <c r="L680" s="11" t="s">
        <v>1822</v>
      </c>
      <c r="M680" s="11" t="s">
        <v>71</v>
      </c>
    </row>
    <row r="681" s="70" customFormat="1" ht="20.4" spans="1:13">
      <c r="A681" s="20"/>
      <c r="B681" s="11" t="s">
        <v>98</v>
      </c>
      <c r="C681" s="11" t="s">
        <v>93</v>
      </c>
      <c r="D681" s="20" t="s">
        <v>1816</v>
      </c>
      <c r="E681" s="20" t="s">
        <v>1817</v>
      </c>
      <c r="F681" s="20" t="s">
        <v>1818</v>
      </c>
      <c r="G681" s="20" t="s">
        <v>25</v>
      </c>
      <c r="H681" s="20" t="s">
        <v>1806</v>
      </c>
      <c r="I681" s="20" t="s">
        <v>1807</v>
      </c>
      <c r="J681" s="20" t="s">
        <v>351</v>
      </c>
      <c r="K681" s="11" t="s">
        <v>1823</v>
      </c>
      <c r="L681" s="11" t="s">
        <v>1824</v>
      </c>
      <c r="M681" s="11" t="s">
        <v>71</v>
      </c>
    </row>
    <row r="682" s="70" customFormat="1" ht="20.4" spans="1:13">
      <c r="A682" s="20"/>
      <c r="B682" s="11" t="s">
        <v>98</v>
      </c>
      <c r="C682" s="11" t="s">
        <v>93</v>
      </c>
      <c r="D682" s="20" t="s">
        <v>1816</v>
      </c>
      <c r="E682" s="20" t="s">
        <v>1817</v>
      </c>
      <c r="F682" s="20" t="s">
        <v>1818</v>
      </c>
      <c r="G682" s="20" t="s">
        <v>25</v>
      </c>
      <c r="H682" s="20" t="s">
        <v>1806</v>
      </c>
      <c r="I682" s="20" t="s">
        <v>1807</v>
      </c>
      <c r="J682" s="20" t="s">
        <v>351</v>
      </c>
      <c r="K682" s="11" t="s">
        <v>1825</v>
      </c>
      <c r="L682" s="11" t="s">
        <v>1826</v>
      </c>
      <c r="M682" s="11" t="s">
        <v>71</v>
      </c>
    </row>
    <row r="683" s="70" customFormat="1" ht="20.4" spans="1:13">
      <c r="A683" s="20"/>
      <c r="B683" s="11" t="s">
        <v>98</v>
      </c>
      <c r="C683" s="11" t="s">
        <v>93</v>
      </c>
      <c r="D683" s="20" t="s">
        <v>1816</v>
      </c>
      <c r="E683" s="20" t="s">
        <v>1817</v>
      </c>
      <c r="F683" s="20" t="s">
        <v>1818</v>
      </c>
      <c r="G683" s="20" t="s">
        <v>25</v>
      </c>
      <c r="H683" s="20" t="s">
        <v>1806</v>
      </c>
      <c r="I683" s="20" t="s">
        <v>1807</v>
      </c>
      <c r="J683" s="20" t="s">
        <v>351</v>
      </c>
      <c r="K683" s="11" t="s">
        <v>1827</v>
      </c>
      <c r="L683" s="11" t="s">
        <v>1828</v>
      </c>
      <c r="M683" s="11" t="s">
        <v>71</v>
      </c>
    </row>
    <row r="684" s="70" customFormat="1" ht="20.4" spans="1:13">
      <c r="A684" s="20"/>
      <c r="B684" s="11" t="s">
        <v>98</v>
      </c>
      <c r="C684" s="11" t="s">
        <v>93</v>
      </c>
      <c r="D684" s="20" t="s">
        <v>1816</v>
      </c>
      <c r="E684" s="20" t="s">
        <v>1817</v>
      </c>
      <c r="F684" s="20" t="s">
        <v>1818</v>
      </c>
      <c r="G684" s="20" t="s">
        <v>25</v>
      </c>
      <c r="H684" s="20" t="s">
        <v>1806</v>
      </c>
      <c r="I684" s="20" t="s">
        <v>1807</v>
      </c>
      <c r="J684" s="20" t="s">
        <v>351</v>
      </c>
      <c r="K684" s="11" t="s">
        <v>1829</v>
      </c>
      <c r="L684" s="11" t="s">
        <v>1830</v>
      </c>
      <c r="M684" s="11" t="s">
        <v>71</v>
      </c>
    </row>
    <row r="685" s="70" customFormat="1" ht="20.4" spans="1:13">
      <c r="A685" s="20"/>
      <c r="B685" s="11" t="s">
        <v>98</v>
      </c>
      <c r="C685" s="11" t="s">
        <v>93</v>
      </c>
      <c r="D685" s="20" t="s">
        <v>1816</v>
      </c>
      <c r="E685" s="20" t="s">
        <v>1817</v>
      </c>
      <c r="F685" s="20" t="s">
        <v>1818</v>
      </c>
      <c r="G685" s="20" t="s">
        <v>25</v>
      </c>
      <c r="H685" s="20" t="s">
        <v>1806</v>
      </c>
      <c r="I685" s="20" t="s">
        <v>1807</v>
      </c>
      <c r="J685" s="20" t="s">
        <v>351</v>
      </c>
      <c r="K685" s="11" t="s">
        <v>1831</v>
      </c>
      <c r="L685" s="11" t="s">
        <v>1832</v>
      </c>
      <c r="M685" s="11" t="s">
        <v>71</v>
      </c>
    </row>
    <row r="686" s="70" customFormat="1" ht="20.4" spans="1:13">
      <c r="A686" s="20"/>
      <c r="B686" s="11" t="s">
        <v>98</v>
      </c>
      <c r="C686" s="11" t="s">
        <v>93</v>
      </c>
      <c r="D686" s="20" t="s">
        <v>1816</v>
      </c>
      <c r="E686" s="20" t="s">
        <v>1817</v>
      </c>
      <c r="F686" s="20" t="s">
        <v>1818</v>
      </c>
      <c r="G686" s="20" t="s">
        <v>25</v>
      </c>
      <c r="H686" s="20" t="s">
        <v>1806</v>
      </c>
      <c r="I686" s="20" t="s">
        <v>1807</v>
      </c>
      <c r="J686" s="20" t="s">
        <v>351</v>
      </c>
      <c r="K686" s="11" t="s">
        <v>1833</v>
      </c>
      <c r="L686" s="11" t="s">
        <v>1834</v>
      </c>
      <c r="M686" s="11" t="s">
        <v>71</v>
      </c>
    </row>
    <row r="687" s="70" customFormat="1" ht="20.4" spans="1:13">
      <c r="A687" s="20"/>
      <c r="B687" s="11" t="s">
        <v>98</v>
      </c>
      <c r="C687" s="11" t="s">
        <v>93</v>
      </c>
      <c r="D687" s="20" t="s">
        <v>1816</v>
      </c>
      <c r="E687" s="20" t="s">
        <v>1817</v>
      </c>
      <c r="F687" s="20" t="s">
        <v>1818</v>
      </c>
      <c r="G687" s="20" t="s">
        <v>25</v>
      </c>
      <c r="H687" s="20" t="s">
        <v>1806</v>
      </c>
      <c r="I687" s="20" t="s">
        <v>1807</v>
      </c>
      <c r="J687" s="20" t="s">
        <v>351</v>
      </c>
      <c r="K687" s="11" t="s">
        <v>1835</v>
      </c>
      <c r="L687" s="11" t="s">
        <v>1836</v>
      </c>
      <c r="M687" s="11" t="s">
        <v>71</v>
      </c>
    </row>
    <row r="688" s="70" customFormat="1" ht="20.4" spans="1:13">
      <c r="A688" s="20"/>
      <c r="B688" s="11" t="s">
        <v>98</v>
      </c>
      <c r="C688" s="11" t="s">
        <v>93</v>
      </c>
      <c r="D688" s="20" t="s">
        <v>1816</v>
      </c>
      <c r="E688" s="20" t="s">
        <v>1817</v>
      </c>
      <c r="F688" s="20" t="s">
        <v>1818</v>
      </c>
      <c r="G688" s="20" t="s">
        <v>25</v>
      </c>
      <c r="H688" s="20" t="s">
        <v>1806</v>
      </c>
      <c r="I688" s="20" t="s">
        <v>1807</v>
      </c>
      <c r="J688" s="20" t="s">
        <v>351</v>
      </c>
      <c r="K688" s="11" t="s">
        <v>1837</v>
      </c>
      <c r="L688" s="11" t="s">
        <v>1838</v>
      </c>
      <c r="M688" s="11" t="s">
        <v>71</v>
      </c>
    </row>
    <row r="689" s="70" customFormat="1" ht="20.4" spans="1:13">
      <c r="A689" s="20"/>
      <c r="B689" s="11" t="s">
        <v>98</v>
      </c>
      <c r="C689" s="11" t="s">
        <v>93</v>
      </c>
      <c r="D689" s="20" t="s">
        <v>1816</v>
      </c>
      <c r="E689" s="20" t="s">
        <v>1817</v>
      </c>
      <c r="F689" s="20" t="s">
        <v>1818</v>
      </c>
      <c r="G689" s="20" t="s">
        <v>25</v>
      </c>
      <c r="H689" s="20" t="s">
        <v>1806</v>
      </c>
      <c r="I689" s="20" t="s">
        <v>1807</v>
      </c>
      <c r="J689" s="20" t="s">
        <v>351</v>
      </c>
      <c r="K689" s="11" t="s">
        <v>1839</v>
      </c>
      <c r="L689" s="11" t="s">
        <v>1840</v>
      </c>
      <c r="M689" s="11" t="s">
        <v>71</v>
      </c>
    </row>
    <row r="690" s="70" customFormat="1" ht="20.4" spans="1:13">
      <c r="A690" s="21"/>
      <c r="B690" s="11" t="s">
        <v>98</v>
      </c>
      <c r="C690" s="11" t="s">
        <v>93</v>
      </c>
      <c r="D690" s="21" t="s">
        <v>1816</v>
      </c>
      <c r="E690" s="21" t="s">
        <v>1817</v>
      </c>
      <c r="F690" s="21" t="s">
        <v>1818</v>
      </c>
      <c r="G690" s="21" t="s">
        <v>25</v>
      </c>
      <c r="H690" s="21" t="s">
        <v>1806</v>
      </c>
      <c r="I690" s="21" t="s">
        <v>1807</v>
      </c>
      <c r="J690" s="21" t="s">
        <v>351</v>
      </c>
      <c r="K690" s="11" t="s">
        <v>1841</v>
      </c>
      <c r="L690" s="11" t="s">
        <v>1842</v>
      </c>
      <c r="M690" s="11" t="s">
        <v>71</v>
      </c>
    </row>
    <row r="691" s="70" customFormat="1" ht="20.4" spans="1:13">
      <c r="A691" s="19" cm="1">
        <f t="array" ref="A691">_xlfn.SINGLE(IF(COUNTIFS(C$4:C691,C691,D$4:D691,D691)=1,MAX(A$2:A690)+1,_xlfn.XLOOKUP(1,(C$2:C690=C691)*(D$2:D690=D691),A$2:A690)))</f>
        <v>153</v>
      </c>
      <c r="B691" s="11" t="s">
        <v>98</v>
      </c>
      <c r="C691" s="11" t="s">
        <v>93</v>
      </c>
      <c r="D691" s="19" t="s">
        <v>1843</v>
      </c>
      <c r="E691" s="19" t="s">
        <v>1336</v>
      </c>
      <c r="F691" s="19" t="s">
        <v>1844</v>
      </c>
      <c r="G691" s="19" t="s">
        <v>48</v>
      </c>
      <c r="H691" s="19" t="s">
        <v>1806</v>
      </c>
      <c r="I691" s="19" t="s">
        <v>1807</v>
      </c>
      <c r="J691" s="19" t="s">
        <v>351</v>
      </c>
      <c r="K691" s="11" t="s">
        <v>1845</v>
      </c>
      <c r="L691" s="11" t="s">
        <v>1846</v>
      </c>
      <c r="M691" s="11" t="s">
        <v>71</v>
      </c>
    </row>
    <row r="692" s="70" customFormat="1" ht="20.4" spans="1:13">
      <c r="A692" s="20"/>
      <c r="B692" s="11" t="s">
        <v>98</v>
      </c>
      <c r="C692" s="11" t="s">
        <v>93</v>
      </c>
      <c r="D692" s="20" t="s">
        <v>1843</v>
      </c>
      <c r="E692" s="20" t="s">
        <v>1336</v>
      </c>
      <c r="F692" s="20" t="s">
        <v>1844</v>
      </c>
      <c r="G692" s="20" t="s">
        <v>48</v>
      </c>
      <c r="H692" s="20" t="s">
        <v>1806</v>
      </c>
      <c r="I692" s="20" t="s">
        <v>1807</v>
      </c>
      <c r="J692" s="20" t="s">
        <v>351</v>
      </c>
      <c r="K692" s="11" t="s">
        <v>1847</v>
      </c>
      <c r="L692" s="11" t="s">
        <v>1848</v>
      </c>
      <c r="M692" s="11" t="s">
        <v>71</v>
      </c>
    </row>
    <row r="693" s="70" customFormat="1" ht="20.4" spans="1:13">
      <c r="A693" s="20"/>
      <c r="B693" s="11" t="s">
        <v>98</v>
      </c>
      <c r="C693" s="11" t="s">
        <v>93</v>
      </c>
      <c r="D693" s="20" t="s">
        <v>1843</v>
      </c>
      <c r="E693" s="20" t="s">
        <v>1336</v>
      </c>
      <c r="F693" s="20" t="s">
        <v>1844</v>
      </c>
      <c r="G693" s="20" t="s">
        <v>48</v>
      </c>
      <c r="H693" s="20" t="s">
        <v>1806</v>
      </c>
      <c r="I693" s="20" t="s">
        <v>1807</v>
      </c>
      <c r="J693" s="20" t="s">
        <v>351</v>
      </c>
      <c r="K693" s="11" t="s">
        <v>1849</v>
      </c>
      <c r="L693" s="11" t="s">
        <v>1850</v>
      </c>
      <c r="M693" s="11" t="s">
        <v>71</v>
      </c>
    </row>
    <row r="694" s="70" customFormat="1" ht="20.4" spans="1:13">
      <c r="A694" s="21"/>
      <c r="B694" s="11" t="s">
        <v>98</v>
      </c>
      <c r="C694" s="11" t="s">
        <v>93</v>
      </c>
      <c r="D694" s="21" t="s">
        <v>1843</v>
      </c>
      <c r="E694" s="21" t="s">
        <v>1336</v>
      </c>
      <c r="F694" s="21" t="s">
        <v>1844</v>
      </c>
      <c r="G694" s="21" t="s">
        <v>48</v>
      </c>
      <c r="H694" s="21" t="s">
        <v>1806</v>
      </c>
      <c r="I694" s="21" t="s">
        <v>1807</v>
      </c>
      <c r="J694" s="21" t="s">
        <v>351</v>
      </c>
      <c r="K694" s="11" t="s">
        <v>1851</v>
      </c>
      <c r="L694" s="11" t="s">
        <v>1852</v>
      </c>
      <c r="M694" s="11" t="s">
        <v>71</v>
      </c>
    </row>
    <row r="695" s="70" customFormat="1" ht="20.4" spans="1:13">
      <c r="A695" s="19" cm="1">
        <f t="array" ref="A695">_xlfn.SINGLE(IF(COUNTIFS(C$4:C695,C695,D$4:D695,D695)=1,MAX(A$2:A694)+1,_xlfn.XLOOKUP(1,(C$2:C694=C695)*(D$2:D694=D695),A$2:A694)))</f>
        <v>154</v>
      </c>
      <c r="B695" s="11" t="s">
        <v>98</v>
      </c>
      <c r="C695" s="11" t="s">
        <v>93</v>
      </c>
      <c r="D695" s="19" t="s">
        <v>1853</v>
      </c>
      <c r="E695" s="19" t="s">
        <v>1346</v>
      </c>
      <c r="F695" s="19" t="s">
        <v>1347</v>
      </c>
      <c r="G695" s="19" t="s">
        <v>48</v>
      </c>
      <c r="H695" s="19" t="s">
        <v>1806</v>
      </c>
      <c r="I695" s="19" t="s">
        <v>1807</v>
      </c>
      <c r="J695" s="19" t="s">
        <v>351</v>
      </c>
      <c r="K695" s="11" t="s">
        <v>1854</v>
      </c>
      <c r="L695" s="11" t="s">
        <v>1855</v>
      </c>
      <c r="M695" s="11" t="s">
        <v>71</v>
      </c>
    </row>
    <row r="696" s="70" customFormat="1" ht="20.4" spans="1:13">
      <c r="A696" s="20"/>
      <c r="B696" s="11" t="s">
        <v>98</v>
      </c>
      <c r="C696" s="11" t="s">
        <v>93</v>
      </c>
      <c r="D696" s="20" t="s">
        <v>1853</v>
      </c>
      <c r="E696" s="20" t="s">
        <v>1346</v>
      </c>
      <c r="F696" s="20" t="s">
        <v>1347</v>
      </c>
      <c r="G696" s="20" t="s">
        <v>48</v>
      </c>
      <c r="H696" s="20" t="s">
        <v>1806</v>
      </c>
      <c r="I696" s="20" t="s">
        <v>1807</v>
      </c>
      <c r="J696" s="20" t="s">
        <v>351</v>
      </c>
      <c r="K696" s="11" t="s">
        <v>1856</v>
      </c>
      <c r="L696" s="11" t="s">
        <v>1857</v>
      </c>
      <c r="M696" s="11" t="s">
        <v>71</v>
      </c>
    </row>
    <row r="697" s="70" customFormat="1" ht="20.4" spans="1:13">
      <c r="A697" s="20"/>
      <c r="B697" s="11" t="s">
        <v>98</v>
      </c>
      <c r="C697" s="11" t="s">
        <v>93</v>
      </c>
      <c r="D697" s="20" t="s">
        <v>1853</v>
      </c>
      <c r="E697" s="20" t="s">
        <v>1346</v>
      </c>
      <c r="F697" s="20" t="s">
        <v>1347</v>
      </c>
      <c r="G697" s="20" t="s">
        <v>48</v>
      </c>
      <c r="H697" s="20" t="s">
        <v>1806</v>
      </c>
      <c r="I697" s="20" t="s">
        <v>1807</v>
      </c>
      <c r="J697" s="20" t="s">
        <v>351</v>
      </c>
      <c r="K697" s="11" t="s">
        <v>1858</v>
      </c>
      <c r="L697" s="11" t="s">
        <v>1859</v>
      </c>
      <c r="M697" s="11" t="s">
        <v>71</v>
      </c>
    </row>
    <row r="698" s="70" customFormat="1" ht="20.4" spans="1:13">
      <c r="A698" s="20"/>
      <c r="B698" s="11" t="s">
        <v>98</v>
      </c>
      <c r="C698" s="11" t="s">
        <v>93</v>
      </c>
      <c r="D698" s="20" t="s">
        <v>1853</v>
      </c>
      <c r="E698" s="20" t="s">
        <v>1346</v>
      </c>
      <c r="F698" s="20" t="s">
        <v>1347</v>
      </c>
      <c r="G698" s="20" t="s">
        <v>48</v>
      </c>
      <c r="H698" s="20" t="s">
        <v>1806</v>
      </c>
      <c r="I698" s="20" t="s">
        <v>1807</v>
      </c>
      <c r="J698" s="20" t="s">
        <v>351</v>
      </c>
      <c r="K698" s="11" t="s">
        <v>1860</v>
      </c>
      <c r="L698" s="11" t="s">
        <v>1861</v>
      </c>
      <c r="M698" s="11" t="s">
        <v>71</v>
      </c>
    </row>
    <row r="699" s="70" customFormat="1" ht="20.4" spans="1:13">
      <c r="A699" s="21"/>
      <c r="B699" s="11" t="s">
        <v>98</v>
      </c>
      <c r="C699" s="11" t="s">
        <v>93</v>
      </c>
      <c r="D699" s="21" t="s">
        <v>1853</v>
      </c>
      <c r="E699" s="21" t="s">
        <v>1346</v>
      </c>
      <c r="F699" s="21" t="s">
        <v>1347</v>
      </c>
      <c r="G699" s="21" t="s">
        <v>48</v>
      </c>
      <c r="H699" s="21" t="s">
        <v>1806</v>
      </c>
      <c r="I699" s="21" t="s">
        <v>1807</v>
      </c>
      <c r="J699" s="21" t="s">
        <v>351</v>
      </c>
      <c r="K699" s="11" t="s">
        <v>1862</v>
      </c>
      <c r="L699" s="11" t="s">
        <v>1863</v>
      </c>
      <c r="M699" s="11" t="s">
        <v>71</v>
      </c>
    </row>
    <row r="700" s="70" customFormat="1" ht="40.8" spans="1:13">
      <c r="A700" s="19" cm="1">
        <f t="array" ref="A700">_xlfn.SINGLE(IF(COUNTIFS(C$4:C700,C700,D$4:D700,D700)=1,MAX(A$2:A699)+1,_xlfn.XLOOKUP(1,(C$2:C699=C700)*(D$2:D699=D700),A$2:A699)))</f>
        <v>155</v>
      </c>
      <c r="B700" s="11" t="s">
        <v>98</v>
      </c>
      <c r="C700" s="11" t="s">
        <v>93</v>
      </c>
      <c r="D700" s="19" t="s">
        <v>1864</v>
      </c>
      <c r="E700" s="19" t="s">
        <v>1817</v>
      </c>
      <c r="F700" s="19" t="s">
        <v>1818</v>
      </c>
      <c r="G700" s="19" t="s">
        <v>25</v>
      </c>
      <c r="H700" s="19" t="s">
        <v>1806</v>
      </c>
      <c r="I700" s="19" t="s">
        <v>1807</v>
      </c>
      <c r="J700" s="19" t="s">
        <v>351</v>
      </c>
      <c r="K700" s="11" t="s">
        <v>1865</v>
      </c>
      <c r="L700" s="11" t="s">
        <v>1866</v>
      </c>
      <c r="M700" s="11" t="s">
        <v>71</v>
      </c>
    </row>
    <row r="701" s="70" customFormat="1" ht="40.8" spans="1:13">
      <c r="A701" s="20"/>
      <c r="B701" s="11" t="s">
        <v>98</v>
      </c>
      <c r="C701" s="11" t="s">
        <v>93</v>
      </c>
      <c r="D701" s="20" t="s">
        <v>1864</v>
      </c>
      <c r="E701" s="20" t="s">
        <v>1817</v>
      </c>
      <c r="F701" s="20" t="s">
        <v>1818</v>
      </c>
      <c r="G701" s="20" t="s">
        <v>25</v>
      </c>
      <c r="H701" s="20" t="s">
        <v>1806</v>
      </c>
      <c r="I701" s="20" t="s">
        <v>1807</v>
      </c>
      <c r="J701" s="20" t="s">
        <v>351</v>
      </c>
      <c r="K701" s="11" t="s">
        <v>1867</v>
      </c>
      <c r="L701" s="11" t="s">
        <v>1868</v>
      </c>
      <c r="M701" s="11" t="s">
        <v>71</v>
      </c>
    </row>
    <row r="702" s="70" customFormat="1" ht="40.8" spans="1:13">
      <c r="A702" s="20"/>
      <c r="B702" s="11" t="s">
        <v>98</v>
      </c>
      <c r="C702" s="11" t="s">
        <v>93</v>
      </c>
      <c r="D702" s="20" t="s">
        <v>1864</v>
      </c>
      <c r="E702" s="20" t="s">
        <v>1817</v>
      </c>
      <c r="F702" s="20" t="s">
        <v>1818</v>
      </c>
      <c r="G702" s="20" t="s">
        <v>25</v>
      </c>
      <c r="H702" s="20" t="s">
        <v>1806</v>
      </c>
      <c r="I702" s="20" t="s">
        <v>1807</v>
      </c>
      <c r="J702" s="20" t="s">
        <v>351</v>
      </c>
      <c r="K702" s="11" t="s">
        <v>1869</v>
      </c>
      <c r="L702" s="11" t="s">
        <v>1870</v>
      </c>
      <c r="M702" s="11" t="s">
        <v>71</v>
      </c>
    </row>
    <row r="703" s="70" customFormat="1" ht="40.8" spans="1:13">
      <c r="A703" s="21"/>
      <c r="B703" s="11" t="s">
        <v>98</v>
      </c>
      <c r="C703" s="11" t="s">
        <v>93</v>
      </c>
      <c r="D703" s="21" t="s">
        <v>1864</v>
      </c>
      <c r="E703" s="21" t="s">
        <v>1817</v>
      </c>
      <c r="F703" s="21" t="s">
        <v>1818</v>
      </c>
      <c r="G703" s="21" t="s">
        <v>25</v>
      </c>
      <c r="H703" s="21" t="s">
        <v>1806</v>
      </c>
      <c r="I703" s="21" t="s">
        <v>1807</v>
      </c>
      <c r="J703" s="21" t="s">
        <v>351</v>
      </c>
      <c r="K703" s="11" t="s">
        <v>1871</v>
      </c>
      <c r="L703" s="11" t="s">
        <v>1872</v>
      </c>
      <c r="M703" s="11" t="s">
        <v>71</v>
      </c>
    </row>
    <row r="704" s="70" customFormat="1" ht="20.4" spans="1:13">
      <c r="A704" s="19" cm="1">
        <f t="array" ref="A704">_xlfn.SINGLE(IF(COUNTIFS(C$4:C704,C704,D$4:D704,D704)=1,MAX(A$2:A703)+1,_xlfn.XLOOKUP(1,(C$2:C703=C704)*(D$2:D703=D704),A$2:A703)))</f>
        <v>156</v>
      </c>
      <c r="B704" s="11" t="s">
        <v>98</v>
      </c>
      <c r="C704" s="11" t="s">
        <v>93</v>
      </c>
      <c r="D704" s="19" t="s">
        <v>1873</v>
      </c>
      <c r="E704" s="19" t="s">
        <v>1336</v>
      </c>
      <c r="F704" s="19" t="s">
        <v>1844</v>
      </c>
      <c r="G704" s="19" t="s">
        <v>48</v>
      </c>
      <c r="H704" s="19" t="s">
        <v>1806</v>
      </c>
      <c r="I704" s="19" t="s">
        <v>1807</v>
      </c>
      <c r="J704" s="19" t="s">
        <v>351</v>
      </c>
      <c r="K704" s="11" t="s">
        <v>1874</v>
      </c>
      <c r="L704" s="11" t="s">
        <v>1875</v>
      </c>
      <c r="M704" s="11" t="s">
        <v>71</v>
      </c>
    </row>
    <row r="705" s="70" customFormat="1" ht="20.4" spans="1:13">
      <c r="A705" s="21"/>
      <c r="B705" s="11" t="s">
        <v>98</v>
      </c>
      <c r="C705" s="11" t="s">
        <v>93</v>
      </c>
      <c r="D705" s="21" t="s">
        <v>1873</v>
      </c>
      <c r="E705" s="21" t="s">
        <v>1336</v>
      </c>
      <c r="F705" s="21" t="s">
        <v>1844</v>
      </c>
      <c r="G705" s="21" t="s">
        <v>48</v>
      </c>
      <c r="H705" s="21" t="s">
        <v>1806</v>
      </c>
      <c r="I705" s="21" t="s">
        <v>1807</v>
      </c>
      <c r="J705" s="21" t="s">
        <v>351</v>
      </c>
      <c r="K705" s="11" t="s">
        <v>1876</v>
      </c>
      <c r="L705" s="11" t="s">
        <v>1877</v>
      </c>
      <c r="M705" s="11" t="s">
        <v>71</v>
      </c>
    </row>
    <row r="706" s="70" customFormat="1" ht="20.4" spans="1:13">
      <c r="A706" s="19" cm="1">
        <f t="array" ref="A706">_xlfn.SINGLE(IF(COUNTIFS(C$4:C706,C706,D$4:D706,D706)=1,MAX(A$2:A705)+1,_xlfn.XLOOKUP(1,(C$2:C705=C706)*(D$2:D705=D706),A$2:A705)))</f>
        <v>157</v>
      </c>
      <c r="B706" s="11" t="s">
        <v>98</v>
      </c>
      <c r="C706" s="11" t="s">
        <v>93</v>
      </c>
      <c r="D706" s="19" t="s">
        <v>1878</v>
      </c>
      <c r="E706" s="19" t="s">
        <v>1346</v>
      </c>
      <c r="F706" s="19" t="s">
        <v>1347</v>
      </c>
      <c r="G706" s="19" t="s">
        <v>48</v>
      </c>
      <c r="H706" s="19" t="s">
        <v>1806</v>
      </c>
      <c r="I706" s="19" t="s">
        <v>1807</v>
      </c>
      <c r="J706" s="19" t="s">
        <v>351</v>
      </c>
      <c r="K706" s="11" t="s">
        <v>1879</v>
      </c>
      <c r="L706" s="11" t="s">
        <v>1880</v>
      </c>
      <c r="M706" s="11" t="s">
        <v>71</v>
      </c>
    </row>
    <row r="707" s="70" customFormat="1" ht="20.4" spans="1:13">
      <c r="A707" s="20"/>
      <c r="B707" s="11" t="s">
        <v>98</v>
      </c>
      <c r="C707" s="11" t="s">
        <v>93</v>
      </c>
      <c r="D707" s="20" t="s">
        <v>1878</v>
      </c>
      <c r="E707" s="20" t="s">
        <v>1346</v>
      </c>
      <c r="F707" s="20" t="s">
        <v>1347</v>
      </c>
      <c r="G707" s="20" t="s">
        <v>48</v>
      </c>
      <c r="H707" s="20" t="s">
        <v>1806</v>
      </c>
      <c r="I707" s="20" t="s">
        <v>1807</v>
      </c>
      <c r="J707" s="20" t="s">
        <v>351</v>
      </c>
      <c r="K707" s="11" t="s">
        <v>1881</v>
      </c>
      <c r="L707" s="11" t="s">
        <v>1882</v>
      </c>
      <c r="M707" s="11" t="s">
        <v>71</v>
      </c>
    </row>
    <row r="708" s="70" customFormat="1" ht="20.4" spans="1:13">
      <c r="A708" s="20"/>
      <c r="B708" s="11" t="s">
        <v>98</v>
      </c>
      <c r="C708" s="11" t="s">
        <v>93</v>
      </c>
      <c r="D708" s="20" t="s">
        <v>1878</v>
      </c>
      <c r="E708" s="20" t="s">
        <v>1346</v>
      </c>
      <c r="F708" s="20" t="s">
        <v>1347</v>
      </c>
      <c r="G708" s="20" t="s">
        <v>48</v>
      </c>
      <c r="H708" s="20" t="s">
        <v>1806</v>
      </c>
      <c r="I708" s="20" t="s">
        <v>1807</v>
      </c>
      <c r="J708" s="20" t="s">
        <v>351</v>
      </c>
      <c r="K708" s="11" t="s">
        <v>1858</v>
      </c>
      <c r="L708" s="11" t="s">
        <v>1859</v>
      </c>
      <c r="M708" s="11" t="s">
        <v>71</v>
      </c>
    </row>
    <row r="709" s="70" customFormat="1" ht="20.4" spans="1:13">
      <c r="A709" s="20"/>
      <c r="B709" s="11" t="s">
        <v>98</v>
      </c>
      <c r="C709" s="11" t="s">
        <v>93</v>
      </c>
      <c r="D709" s="20" t="s">
        <v>1878</v>
      </c>
      <c r="E709" s="20" t="s">
        <v>1346</v>
      </c>
      <c r="F709" s="20" t="s">
        <v>1347</v>
      </c>
      <c r="G709" s="20" t="s">
        <v>48</v>
      </c>
      <c r="H709" s="20" t="s">
        <v>1806</v>
      </c>
      <c r="I709" s="20" t="s">
        <v>1807</v>
      </c>
      <c r="J709" s="20" t="s">
        <v>351</v>
      </c>
      <c r="K709" s="11" t="s">
        <v>1883</v>
      </c>
      <c r="L709" s="11" t="s">
        <v>1884</v>
      </c>
      <c r="M709" s="11" t="s">
        <v>71</v>
      </c>
    </row>
    <row r="710" s="70" customFormat="1" ht="20.4" spans="1:13">
      <c r="A710" s="21"/>
      <c r="B710" s="11" t="s">
        <v>98</v>
      </c>
      <c r="C710" s="11" t="s">
        <v>93</v>
      </c>
      <c r="D710" s="21" t="s">
        <v>1878</v>
      </c>
      <c r="E710" s="21" t="s">
        <v>1346</v>
      </c>
      <c r="F710" s="21" t="s">
        <v>1347</v>
      </c>
      <c r="G710" s="21" t="s">
        <v>48</v>
      </c>
      <c r="H710" s="21" t="s">
        <v>1806</v>
      </c>
      <c r="I710" s="21" t="s">
        <v>1807</v>
      </c>
      <c r="J710" s="21" t="s">
        <v>351</v>
      </c>
      <c r="K710" s="11" t="s">
        <v>1885</v>
      </c>
      <c r="L710" s="11" t="s">
        <v>1886</v>
      </c>
      <c r="M710" s="11" t="s">
        <v>71</v>
      </c>
    </row>
    <row r="711" s="70" customFormat="1" ht="20.4" spans="1:13">
      <c r="A711" s="19" cm="1">
        <f t="array" ref="A711">_xlfn.SINGLE(IF(COUNTIFS(C$4:C711,C711,D$4:D711,D711)=1,MAX(A$2:A710)+1,_xlfn.XLOOKUP(1,(C$2:C710=C711)*(D$2:D710=D711),A$2:A710)))</f>
        <v>158</v>
      </c>
      <c r="B711" s="11" t="s">
        <v>98</v>
      </c>
      <c r="C711" s="11" t="s">
        <v>93</v>
      </c>
      <c r="D711" s="19" t="s">
        <v>1887</v>
      </c>
      <c r="E711" s="19" t="s">
        <v>1817</v>
      </c>
      <c r="F711" s="19" t="s">
        <v>1818</v>
      </c>
      <c r="G711" s="19" t="s">
        <v>25</v>
      </c>
      <c r="H711" s="19" t="s">
        <v>1806</v>
      </c>
      <c r="I711" s="19" t="s">
        <v>1807</v>
      </c>
      <c r="J711" s="19" t="s">
        <v>351</v>
      </c>
      <c r="K711" s="11" t="s">
        <v>1888</v>
      </c>
      <c r="L711" s="11" t="s">
        <v>1889</v>
      </c>
      <c r="M711" s="11" t="s">
        <v>71</v>
      </c>
    </row>
    <row r="712" s="70" customFormat="1" ht="20.4" spans="1:13">
      <c r="A712" s="21"/>
      <c r="B712" s="11" t="s">
        <v>98</v>
      </c>
      <c r="C712" s="11" t="s">
        <v>93</v>
      </c>
      <c r="D712" s="21" t="s">
        <v>1887</v>
      </c>
      <c r="E712" s="21" t="s">
        <v>1817</v>
      </c>
      <c r="F712" s="21" t="s">
        <v>1818</v>
      </c>
      <c r="G712" s="21" t="s">
        <v>25</v>
      </c>
      <c r="H712" s="21" t="s">
        <v>1806</v>
      </c>
      <c r="I712" s="21" t="s">
        <v>1807</v>
      </c>
      <c r="J712" s="21" t="s">
        <v>351</v>
      </c>
      <c r="K712" s="11" t="s">
        <v>1841</v>
      </c>
      <c r="L712" s="11" t="s">
        <v>1842</v>
      </c>
      <c r="M712" s="11" t="s">
        <v>71</v>
      </c>
    </row>
    <row r="713" s="70" customFormat="1" ht="20.4" spans="1:13">
      <c r="A713" s="19" cm="1">
        <f t="array" ref="A713">_xlfn.SINGLE(IF(COUNTIFS(C$4:C713,C713,D$4:D713,D713)=1,MAX(A$2:A712)+1,_xlfn.XLOOKUP(1,(C$2:C712=C713)*(D$2:D712=D713),A$2:A712)))</f>
        <v>159</v>
      </c>
      <c r="B713" s="11" t="s">
        <v>98</v>
      </c>
      <c r="C713" s="11" t="s">
        <v>93</v>
      </c>
      <c r="D713" s="19" t="s">
        <v>1890</v>
      </c>
      <c r="E713" s="19" t="s">
        <v>1455</v>
      </c>
      <c r="F713" s="19" t="s">
        <v>1456</v>
      </c>
      <c r="G713" s="19" t="s">
        <v>48</v>
      </c>
      <c r="H713" s="19" t="s">
        <v>1806</v>
      </c>
      <c r="I713" s="19" t="s">
        <v>1807</v>
      </c>
      <c r="J713" s="19" t="s">
        <v>351</v>
      </c>
      <c r="K713" s="11" t="s">
        <v>1891</v>
      </c>
      <c r="L713" s="11" t="s">
        <v>1892</v>
      </c>
      <c r="M713" s="11" t="s">
        <v>71</v>
      </c>
    </row>
    <row r="714" s="70" customFormat="1" ht="20.4" spans="1:13">
      <c r="A714" s="20"/>
      <c r="B714" s="11" t="s">
        <v>98</v>
      </c>
      <c r="C714" s="11" t="s">
        <v>93</v>
      </c>
      <c r="D714" s="20" t="s">
        <v>1890</v>
      </c>
      <c r="E714" s="20" t="s">
        <v>1455</v>
      </c>
      <c r="F714" s="20" t="s">
        <v>1456</v>
      </c>
      <c r="G714" s="20" t="s">
        <v>48</v>
      </c>
      <c r="H714" s="20" t="s">
        <v>1806</v>
      </c>
      <c r="I714" s="20" t="s">
        <v>1807</v>
      </c>
      <c r="J714" s="20" t="s">
        <v>351</v>
      </c>
      <c r="K714" s="11" t="s">
        <v>1893</v>
      </c>
      <c r="L714" s="11" t="s">
        <v>1894</v>
      </c>
      <c r="M714" s="11" t="s">
        <v>71</v>
      </c>
    </row>
    <row r="715" s="70" customFormat="1" ht="20.4" spans="1:13">
      <c r="A715" s="20"/>
      <c r="B715" s="11" t="s">
        <v>98</v>
      </c>
      <c r="C715" s="11" t="s">
        <v>93</v>
      </c>
      <c r="D715" s="20" t="s">
        <v>1890</v>
      </c>
      <c r="E715" s="20" t="s">
        <v>1455</v>
      </c>
      <c r="F715" s="20" t="s">
        <v>1456</v>
      </c>
      <c r="G715" s="20" t="s">
        <v>48</v>
      </c>
      <c r="H715" s="20" t="s">
        <v>1806</v>
      </c>
      <c r="I715" s="20" t="s">
        <v>1807</v>
      </c>
      <c r="J715" s="20" t="s">
        <v>351</v>
      </c>
      <c r="K715" s="11" t="s">
        <v>1895</v>
      </c>
      <c r="L715" s="11" t="s">
        <v>1896</v>
      </c>
      <c r="M715" s="11" t="s">
        <v>71</v>
      </c>
    </row>
    <row r="716" s="70" customFormat="1" ht="20.4" spans="1:13">
      <c r="A716" s="21"/>
      <c r="B716" s="11" t="s">
        <v>98</v>
      </c>
      <c r="C716" s="11" t="s">
        <v>93</v>
      </c>
      <c r="D716" s="21" t="s">
        <v>1890</v>
      </c>
      <c r="E716" s="21" t="s">
        <v>1455</v>
      </c>
      <c r="F716" s="21" t="s">
        <v>1456</v>
      </c>
      <c r="G716" s="21" t="s">
        <v>48</v>
      </c>
      <c r="H716" s="21" t="s">
        <v>1806</v>
      </c>
      <c r="I716" s="21" t="s">
        <v>1807</v>
      </c>
      <c r="J716" s="21" t="s">
        <v>351</v>
      </c>
      <c r="K716" s="11" t="s">
        <v>1462</v>
      </c>
      <c r="L716" s="11" t="s">
        <v>1463</v>
      </c>
      <c r="M716" s="11" t="s">
        <v>71</v>
      </c>
    </row>
    <row r="717" s="70" customFormat="1" ht="20.4" spans="1:13">
      <c r="A717" s="11" cm="1">
        <f t="array" ref="A717">_xlfn.SINGLE(IF(COUNTIFS(C$4:C717,C717,D$4:D717,D717)=1,MAX(A$2:A716)+1,_xlfn.XLOOKUP(1,(C$2:C716=C717)*(D$2:D716=D717),A$2:A716)))</f>
        <v>160</v>
      </c>
      <c r="B717" s="11" t="s">
        <v>98</v>
      </c>
      <c r="C717" s="11" t="s">
        <v>93</v>
      </c>
      <c r="D717" s="11" t="s">
        <v>1897</v>
      </c>
      <c r="E717" s="19" t="s">
        <v>1898</v>
      </c>
      <c r="F717" s="19" t="s">
        <v>1899</v>
      </c>
      <c r="G717" s="19" t="s">
        <v>25</v>
      </c>
      <c r="H717" s="19" t="s">
        <v>1900</v>
      </c>
      <c r="I717" s="19" t="s">
        <v>1901</v>
      </c>
      <c r="J717" s="19" t="s">
        <v>351</v>
      </c>
      <c r="K717" s="11" t="s">
        <v>1902</v>
      </c>
      <c r="L717" s="11" t="s">
        <v>1903</v>
      </c>
      <c r="M717" s="11" t="s">
        <v>71</v>
      </c>
    </row>
    <row r="718" s="70" customFormat="1" ht="122.4" spans="1:13">
      <c r="A718" s="11" cm="1">
        <f t="array" ref="A718">_xlfn.SINGLE(IF(COUNTIFS(C$4:C718,C718,D$4:D718,D718)=1,MAX(A$2:A717)+1,_xlfn.XLOOKUP(1,(C$2:C717=C718)*(D$2:D717=D718),A$2:A717)))</f>
        <v>161</v>
      </c>
      <c r="B718" s="11" t="s">
        <v>98</v>
      </c>
      <c r="C718" s="11" t="s">
        <v>93</v>
      </c>
      <c r="D718" s="11" t="s">
        <v>1904</v>
      </c>
      <c r="E718" s="20"/>
      <c r="F718" s="20" t="s">
        <v>1899</v>
      </c>
      <c r="G718" s="20" t="s">
        <v>25</v>
      </c>
      <c r="H718" s="20" t="s">
        <v>1900</v>
      </c>
      <c r="I718" s="20" t="s">
        <v>1901</v>
      </c>
      <c r="J718" s="20" t="s">
        <v>351</v>
      </c>
      <c r="K718" s="11" t="s">
        <v>1905</v>
      </c>
      <c r="L718" s="11" t="s">
        <v>1906</v>
      </c>
      <c r="M718" s="11" t="s">
        <v>71</v>
      </c>
    </row>
    <row r="719" s="70" customFormat="1" ht="61.2" spans="1:13">
      <c r="A719" s="11" cm="1">
        <f t="array" ref="A719">_xlfn.SINGLE(IF(COUNTIFS(C$4:C719,C719,D$4:D719,D719)=1,MAX(A$2:A718)+1,_xlfn.XLOOKUP(1,(C$2:C718=C719)*(D$2:D718=D719),A$2:A718)))</f>
        <v>162</v>
      </c>
      <c r="B719" s="11" t="s">
        <v>98</v>
      </c>
      <c r="C719" s="11" t="s">
        <v>93</v>
      </c>
      <c r="D719" s="11" t="s">
        <v>1907</v>
      </c>
      <c r="E719" s="21"/>
      <c r="F719" s="21" t="s">
        <v>1899</v>
      </c>
      <c r="G719" s="21" t="s">
        <v>25</v>
      </c>
      <c r="H719" s="21" t="s">
        <v>1900</v>
      </c>
      <c r="I719" s="21" t="s">
        <v>1901</v>
      </c>
      <c r="J719" s="21" t="s">
        <v>351</v>
      </c>
      <c r="K719" s="11" t="s">
        <v>1908</v>
      </c>
      <c r="L719" s="11" t="s">
        <v>1909</v>
      </c>
      <c r="M719" s="11" t="s">
        <v>71</v>
      </c>
    </row>
    <row r="720" s="70" customFormat="1" ht="20.4" spans="1:13">
      <c r="A720" s="11" cm="1">
        <f t="array" ref="A720">_xlfn.SINGLE(IF(COUNTIFS(C$4:C720,C720,D$4:D720,D720)=1,MAX(A$2:A719)+1,_xlfn.XLOOKUP(1,(C$2:C719=C720)*(D$2:D719=D720),A$2:A719)))</f>
        <v>163</v>
      </c>
      <c r="B720" s="11" t="s">
        <v>98</v>
      </c>
      <c r="C720" s="11" t="s">
        <v>93</v>
      </c>
      <c r="D720" s="11" t="s">
        <v>1910</v>
      </c>
      <c r="E720" s="19" t="s">
        <v>1911</v>
      </c>
      <c r="F720" s="19" t="s">
        <v>1912</v>
      </c>
      <c r="G720" s="19" t="s">
        <v>25</v>
      </c>
      <c r="H720" s="19" t="s">
        <v>1900</v>
      </c>
      <c r="I720" s="19" t="s">
        <v>1901</v>
      </c>
      <c r="J720" s="19" t="s">
        <v>351</v>
      </c>
      <c r="K720" s="11" t="s">
        <v>1913</v>
      </c>
      <c r="L720" s="11" t="s">
        <v>1914</v>
      </c>
      <c r="M720" s="11" t="s">
        <v>71</v>
      </c>
    </row>
    <row r="721" s="70" customFormat="1" ht="20.4" spans="1:13">
      <c r="A721" s="11" cm="1">
        <f t="array" ref="A721">_xlfn.SINGLE(IF(COUNTIFS(C$4:C721,C721,D$4:D721,D721)=1,MAX(A$2:A720)+1,_xlfn.XLOOKUP(1,(C$2:C720=C721)*(D$2:D720=D721),A$2:A720)))</f>
        <v>164</v>
      </c>
      <c r="B721" s="11" t="s">
        <v>98</v>
      </c>
      <c r="C721" s="11" t="s">
        <v>93</v>
      </c>
      <c r="D721" s="11" t="s">
        <v>1915</v>
      </c>
      <c r="E721" s="20"/>
      <c r="F721" s="20" t="s">
        <v>1912</v>
      </c>
      <c r="G721" s="20" t="s">
        <v>25</v>
      </c>
      <c r="H721" s="20" t="s">
        <v>1900</v>
      </c>
      <c r="I721" s="20" t="s">
        <v>1901</v>
      </c>
      <c r="J721" s="20" t="s">
        <v>351</v>
      </c>
      <c r="K721" s="11" t="s">
        <v>1916</v>
      </c>
      <c r="L721" s="11" t="s">
        <v>1917</v>
      </c>
      <c r="M721" s="11" t="s">
        <v>71</v>
      </c>
    </row>
    <row r="722" s="70" customFormat="1" ht="20.4" spans="1:13">
      <c r="A722" s="11" cm="1">
        <f t="array" ref="A722">_xlfn.SINGLE(IF(COUNTIFS(C$4:C722,C722,D$4:D722,D722)=1,MAX(A$2:A721)+1,_xlfn.XLOOKUP(1,(C$2:C721=C722)*(D$2:D721=D722),A$2:A721)))</f>
        <v>165</v>
      </c>
      <c r="B722" s="11" t="s">
        <v>98</v>
      </c>
      <c r="C722" s="11" t="s">
        <v>93</v>
      </c>
      <c r="D722" s="11" t="s">
        <v>1918</v>
      </c>
      <c r="E722" s="20"/>
      <c r="F722" s="20" t="s">
        <v>1912</v>
      </c>
      <c r="G722" s="20" t="s">
        <v>25</v>
      </c>
      <c r="H722" s="20" t="s">
        <v>1900</v>
      </c>
      <c r="I722" s="20" t="s">
        <v>1901</v>
      </c>
      <c r="J722" s="20" t="s">
        <v>351</v>
      </c>
      <c r="K722" s="11" t="s">
        <v>1919</v>
      </c>
      <c r="L722" s="11" t="s">
        <v>1920</v>
      </c>
      <c r="M722" s="11" t="s">
        <v>71</v>
      </c>
    </row>
    <row r="723" s="70" customFormat="1" ht="20.4" spans="1:13">
      <c r="A723" s="11" cm="1">
        <f t="array" ref="A723">_xlfn.SINGLE(IF(COUNTIFS(C$4:C723,C723,D$4:D723,D723)=1,MAX(A$2:A722)+1,_xlfn.XLOOKUP(1,(C$2:C722=C723)*(D$2:D722=D723),A$2:A722)))</f>
        <v>166</v>
      </c>
      <c r="B723" s="11" t="s">
        <v>98</v>
      </c>
      <c r="C723" s="11" t="s">
        <v>93</v>
      </c>
      <c r="D723" s="11" t="s">
        <v>1921</v>
      </c>
      <c r="E723" s="21"/>
      <c r="F723" s="21" t="s">
        <v>1912</v>
      </c>
      <c r="G723" s="21" t="s">
        <v>25</v>
      </c>
      <c r="H723" s="21" t="s">
        <v>1900</v>
      </c>
      <c r="I723" s="21" t="s">
        <v>1901</v>
      </c>
      <c r="J723" s="21" t="s">
        <v>351</v>
      </c>
      <c r="K723" s="11" t="s">
        <v>1922</v>
      </c>
      <c r="L723" s="11" t="s">
        <v>1923</v>
      </c>
      <c r="M723" s="11" t="s">
        <v>71</v>
      </c>
    </row>
    <row r="724" s="70" customFormat="1" ht="40.8" spans="1:13">
      <c r="A724" s="11" cm="1">
        <f t="array" ref="A724">_xlfn.SINGLE(IF(COUNTIFS(C$4:C724,C724,D$4:D724,D724)=1,MAX(A$2:A723)+1,_xlfn.XLOOKUP(1,(C$2:C723=C724)*(D$2:D723=D724),A$2:A723)))</f>
        <v>167</v>
      </c>
      <c r="B724" s="11" t="s">
        <v>98</v>
      </c>
      <c r="C724" s="11" t="s">
        <v>93</v>
      </c>
      <c r="D724" s="11" t="s">
        <v>1924</v>
      </c>
      <c r="E724" s="19" t="s">
        <v>1925</v>
      </c>
      <c r="F724" s="19" t="s">
        <v>1926</v>
      </c>
      <c r="G724" s="19" t="s">
        <v>25</v>
      </c>
      <c r="H724" s="19" t="s">
        <v>1900</v>
      </c>
      <c r="I724" s="19" t="s">
        <v>1901</v>
      </c>
      <c r="J724" s="19" t="s">
        <v>351</v>
      </c>
      <c r="K724" s="11" t="s">
        <v>1927</v>
      </c>
      <c r="L724" s="11" t="s">
        <v>1928</v>
      </c>
      <c r="M724" s="11" t="s">
        <v>71</v>
      </c>
    </row>
    <row r="725" s="70" customFormat="1" ht="20.4" spans="1:13">
      <c r="A725" s="11" cm="1">
        <f t="array" ref="A725">_xlfn.SINGLE(IF(COUNTIFS(C$4:C725,C725,D$4:D725,D725)=1,MAX(A$2:A724)+1,_xlfn.XLOOKUP(1,(C$2:C724=C725)*(D$2:D724=D725),A$2:A724)))</f>
        <v>168</v>
      </c>
      <c r="B725" s="11" t="s">
        <v>98</v>
      </c>
      <c r="C725" s="11" t="s">
        <v>93</v>
      </c>
      <c r="D725" s="11" t="s">
        <v>1929</v>
      </c>
      <c r="E725" s="20"/>
      <c r="F725" s="20" t="s">
        <v>1926</v>
      </c>
      <c r="G725" s="20" t="s">
        <v>25</v>
      </c>
      <c r="H725" s="20" t="s">
        <v>1900</v>
      </c>
      <c r="I725" s="20" t="s">
        <v>1901</v>
      </c>
      <c r="J725" s="20" t="s">
        <v>351</v>
      </c>
      <c r="K725" s="11" t="s">
        <v>1930</v>
      </c>
      <c r="L725" s="11" t="s">
        <v>1931</v>
      </c>
      <c r="M725" s="11" t="s">
        <v>71</v>
      </c>
    </row>
    <row r="726" s="70" customFormat="1" ht="20.4" spans="1:13">
      <c r="A726" s="11" cm="1">
        <f t="array" ref="A726">_xlfn.SINGLE(IF(COUNTIFS(C$4:C726,C726,D$4:D726,D726)=1,MAX(A$2:A725)+1,_xlfn.XLOOKUP(1,(C$2:C725=C726)*(D$2:D725=D726),A$2:A725)))</f>
        <v>169</v>
      </c>
      <c r="B726" s="11" t="s">
        <v>98</v>
      </c>
      <c r="C726" s="11" t="s">
        <v>93</v>
      </c>
      <c r="D726" s="11" t="s">
        <v>1932</v>
      </c>
      <c r="E726" s="20"/>
      <c r="F726" s="20" t="s">
        <v>1926</v>
      </c>
      <c r="G726" s="20" t="s">
        <v>25</v>
      </c>
      <c r="H726" s="20" t="s">
        <v>1900</v>
      </c>
      <c r="I726" s="20" t="s">
        <v>1901</v>
      </c>
      <c r="J726" s="20" t="s">
        <v>351</v>
      </c>
      <c r="K726" s="11" t="s">
        <v>1933</v>
      </c>
      <c r="L726" s="11" t="s">
        <v>1934</v>
      </c>
      <c r="M726" s="11" t="s">
        <v>71</v>
      </c>
    </row>
    <row r="727" s="70" customFormat="1" ht="20.4" spans="1:13">
      <c r="A727" s="11" cm="1">
        <f t="array" ref="A727">_xlfn.SINGLE(IF(COUNTIFS(C$4:C727,C727,D$4:D727,D727)=1,MAX(A$2:A726)+1,_xlfn.XLOOKUP(1,(C$2:C726=C727)*(D$2:D726=D727),A$2:A726)))</f>
        <v>170</v>
      </c>
      <c r="B727" s="11" t="s">
        <v>98</v>
      </c>
      <c r="C727" s="11" t="s">
        <v>93</v>
      </c>
      <c r="D727" s="11" t="s">
        <v>1935</v>
      </c>
      <c r="E727" s="20"/>
      <c r="F727" s="20" t="s">
        <v>1926</v>
      </c>
      <c r="G727" s="20" t="s">
        <v>25</v>
      </c>
      <c r="H727" s="20" t="s">
        <v>1900</v>
      </c>
      <c r="I727" s="20" t="s">
        <v>1901</v>
      </c>
      <c r="J727" s="20" t="s">
        <v>351</v>
      </c>
      <c r="K727" s="11" t="s">
        <v>1936</v>
      </c>
      <c r="L727" s="11" t="s">
        <v>1937</v>
      </c>
      <c r="M727" s="11" t="s">
        <v>71</v>
      </c>
    </row>
    <row r="728" s="70" customFormat="1" ht="61.2" spans="1:13">
      <c r="A728" s="11" cm="1">
        <f t="array" ref="A728">_xlfn.SINGLE(IF(COUNTIFS(C$4:C728,C728,D$4:D728,D728)=1,MAX(A$2:A727)+1,_xlfn.XLOOKUP(1,(C$2:C727=C728)*(D$2:D727=D728),A$2:A727)))</f>
        <v>171</v>
      </c>
      <c r="B728" s="11" t="s">
        <v>98</v>
      </c>
      <c r="C728" s="11" t="s">
        <v>93</v>
      </c>
      <c r="D728" s="11" t="s">
        <v>1938</v>
      </c>
      <c r="E728" s="20"/>
      <c r="F728" s="20" t="s">
        <v>1926</v>
      </c>
      <c r="G728" s="20" t="s">
        <v>25</v>
      </c>
      <c r="H728" s="20" t="s">
        <v>1900</v>
      </c>
      <c r="I728" s="20" t="s">
        <v>1901</v>
      </c>
      <c r="J728" s="20" t="s">
        <v>351</v>
      </c>
      <c r="K728" s="11" t="s">
        <v>1939</v>
      </c>
      <c r="L728" s="11" t="s">
        <v>1940</v>
      </c>
      <c r="M728" s="11" t="s">
        <v>71</v>
      </c>
    </row>
    <row r="729" s="70" customFormat="1" ht="81.6" spans="1:13">
      <c r="A729" s="11" cm="1">
        <f t="array" ref="A729">_xlfn.SINGLE(IF(COUNTIFS(C$4:C729,C729,D$4:D729,D729)=1,MAX(A$2:A728)+1,_xlfn.XLOOKUP(1,(C$2:C728=C729)*(D$2:D728=D729),A$2:A728)))</f>
        <v>172</v>
      </c>
      <c r="B729" s="11" t="s">
        <v>98</v>
      </c>
      <c r="C729" s="11" t="s">
        <v>93</v>
      </c>
      <c r="D729" s="11" t="s">
        <v>1941</v>
      </c>
      <c r="E729" s="20"/>
      <c r="F729" s="20" t="s">
        <v>1926</v>
      </c>
      <c r="G729" s="20" t="s">
        <v>25</v>
      </c>
      <c r="H729" s="20" t="s">
        <v>1900</v>
      </c>
      <c r="I729" s="20" t="s">
        <v>1901</v>
      </c>
      <c r="J729" s="20" t="s">
        <v>351</v>
      </c>
      <c r="K729" s="11" t="s">
        <v>1942</v>
      </c>
      <c r="L729" s="11" t="s">
        <v>1943</v>
      </c>
      <c r="M729" s="11" t="s">
        <v>71</v>
      </c>
    </row>
    <row r="730" s="70" customFormat="1" ht="81.6" spans="1:13">
      <c r="A730" s="11" cm="1">
        <f t="array" ref="A730">_xlfn.SINGLE(IF(COUNTIFS(C$4:C730,C730,D$4:D730,D730)=1,MAX(A$2:A729)+1,_xlfn.XLOOKUP(1,(C$2:C729=C730)*(D$2:D729=D730),A$2:A729)))</f>
        <v>173</v>
      </c>
      <c r="B730" s="11" t="s">
        <v>98</v>
      </c>
      <c r="C730" s="11" t="s">
        <v>93</v>
      </c>
      <c r="D730" s="11" t="s">
        <v>1944</v>
      </c>
      <c r="E730" s="20"/>
      <c r="F730" s="20" t="s">
        <v>1926</v>
      </c>
      <c r="G730" s="20" t="s">
        <v>25</v>
      </c>
      <c r="H730" s="20" t="s">
        <v>1900</v>
      </c>
      <c r="I730" s="20" t="s">
        <v>1901</v>
      </c>
      <c r="J730" s="20" t="s">
        <v>351</v>
      </c>
      <c r="K730" s="11" t="s">
        <v>1945</v>
      </c>
      <c r="L730" s="11" t="s">
        <v>1946</v>
      </c>
      <c r="M730" s="11" t="s">
        <v>71</v>
      </c>
    </row>
    <row r="731" s="70" customFormat="1" ht="81.6" spans="1:13">
      <c r="A731" s="11" cm="1">
        <f t="array" ref="A731">_xlfn.SINGLE(IF(COUNTIFS(C$4:C731,C731,D$4:D731,D731)=1,MAX(A$2:A730)+1,_xlfn.XLOOKUP(1,(C$2:C730=C731)*(D$2:D730=D731),A$2:A730)))</f>
        <v>174</v>
      </c>
      <c r="B731" s="11" t="s">
        <v>98</v>
      </c>
      <c r="C731" s="11" t="s">
        <v>93</v>
      </c>
      <c r="D731" s="11" t="s">
        <v>1947</v>
      </c>
      <c r="E731" s="20"/>
      <c r="F731" s="20" t="s">
        <v>1926</v>
      </c>
      <c r="G731" s="20" t="s">
        <v>25</v>
      </c>
      <c r="H731" s="20" t="s">
        <v>1900</v>
      </c>
      <c r="I731" s="20" t="s">
        <v>1901</v>
      </c>
      <c r="J731" s="20" t="s">
        <v>351</v>
      </c>
      <c r="K731" s="11" t="s">
        <v>1948</v>
      </c>
      <c r="L731" s="11" t="s">
        <v>1949</v>
      </c>
      <c r="M731" s="11" t="s">
        <v>71</v>
      </c>
    </row>
    <row r="732" s="70" customFormat="1" ht="122.4" spans="1:13">
      <c r="A732" s="11" cm="1">
        <f t="array" ref="A732">_xlfn.SINGLE(IF(COUNTIFS(C$4:C732,C732,D$4:D732,D732)=1,MAX(A$2:A731)+1,_xlfn.XLOOKUP(1,(C$2:C731=C732)*(D$2:D731=D732),A$2:A731)))</f>
        <v>175</v>
      </c>
      <c r="B732" s="11" t="s">
        <v>98</v>
      </c>
      <c r="C732" s="11" t="s">
        <v>93</v>
      </c>
      <c r="D732" s="11" t="s">
        <v>1950</v>
      </c>
      <c r="E732" s="20"/>
      <c r="F732" s="20" t="s">
        <v>1926</v>
      </c>
      <c r="G732" s="20" t="s">
        <v>25</v>
      </c>
      <c r="H732" s="20" t="s">
        <v>1900</v>
      </c>
      <c r="I732" s="20" t="s">
        <v>1901</v>
      </c>
      <c r="J732" s="20" t="s">
        <v>351</v>
      </c>
      <c r="K732" s="11" t="s">
        <v>1948</v>
      </c>
      <c r="L732" s="11" t="s">
        <v>1949</v>
      </c>
      <c r="M732" s="11" t="s">
        <v>71</v>
      </c>
    </row>
    <row r="733" s="70" customFormat="1" ht="61.2" spans="1:13">
      <c r="A733" s="11" cm="1">
        <f t="array" ref="A733">_xlfn.SINGLE(IF(COUNTIFS(C$4:C733,C733,D$4:D733,D733)=1,MAX(A$2:A732)+1,_xlfn.XLOOKUP(1,(C$2:C732=C733)*(D$2:D732=D733),A$2:A732)))</f>
        <v>176</v>
      </c>
      <c r="B733" s="11" t="s">
        <v>98</v>
      </c>
      <c r="C733" s="11" t="s">
        <v>93</v>
      </c>
      <c r="D733" s="11" t="s">
        <v>1951</v>
      </c>
      <c r="E733" s="20"/>
      <c r="F733" s="20" t="s">
        <v>1926</v>
      </c>
      <c r="G733" s="20" t="s">
        <v>25</v>
      </c>
      <c r="H733" s="20" t="s">
        <v>1900</v>
      </c>
      <c r="I733" s="20" t="s">
        <v>1901</v>
      </c>
      <c r="J733" s="20" t="s">
        <v>351</v>
      </c>
      <c r="K733" s="11" t="s">
        <v>1952</v>
      </c>
      <c r="L733" s="11" t="s">
        <v>1953</v>
      </c>
      <c r="M733" s="11" t="s">
        <v>71</v>
      </c>
    </row>
    <row r="734" s="70" customFormat="1" ht="81.6" spans="1:13">
      <c r="A734" s="11" cm="1">
        <f t="array" ref="A734">_xlfn.SINGLE(IF(COUNTIFS(C$4:C734,C734,D$4:D734,D734)=1,MAX(A$2:A733)+1,_xlfn.XLOOKUP(1,(C$2:C733=C734)*(D$2:D733=D734),A$2:A733)))</f>
        <v>177</v>
      </c>
      <c r="B734" s="11" t="s">
        <v>98</v>
      </c>
      <c r="C734" s="11" t="s">
        <v>93</v>
      </c>
      <c r="D734" s="11" t="s">
        <v>1954</v>
      </c>
      <c r="E734" s="20"/>
      <c r="F734" s="20" t="s">
        <v>1926</v>
      </c>
      <c r="G734" s="20" t="s">
        <v>25</v>
      </c>
      <c r="H734" s="20" t="s">
        <v>1900</v>
      </c>
      <c r="I734" s="20" t="s">
        <v>1901</v>
      </c>
      <c r="J734" s="20" t="s">
        <v>351</v>
      </c>
      <c r="K734" s="11" t="s">
        <v>1955</v>
      </c>
      <c r="L734" s="11" t="s">
        <v>1956</v>
      </c>
      <c r="M734" s="11" t="s">
        <v>71</v>
      </c>
    </row>
    <row r="735" s="70" customFormat="1" ht="61.2" spans="1:13">
      <c r="A735" s="11" cm="1">
        <f t="array" ref="A735">_xlfn.SINGLE(IF(COUNTIFS(C$4:C735,C735,D$4:D735,D735)=1,MAX(A$2:A734)+1,_xlfn.XLOOKUP(1,(C$2:C734=C735)*(D$2:D734=D735),A$2:A734)))</f>
        <v>178</v>
      </c>
      <c r="B735" s="11" t="s">
        <v>98</v>
      </c>
      <c r="C735" s="11" t="s">
        <v>93</v>
      </c>
      <c r="D735" s="11" t="s">
        <v>1957</v>
      </c>
      <c r="E735" s="20"/>
      <c r="F735" s="20" t="s">
        <v>1926</v>
      </c>
      <c r="G735" s="20" t="s">
        <v>25</v>
      </c>
      <c r="H735" s="20" t="s">
        <v>1900</v>
      </c>
      <c r="I735" s="20" t="s">
        <v>1901</v>
      </c>
      <c r="J735" s="20" t="s">
        <v>351</v>
      </c>
      <c r="K735" s="11" t="s">
        <v>1955</v>
      </c>
      <c r="L735" s="11" t="s">
        <v>1956</v>
      </c>
      <c r="M735" s="11" t="s">
        <v>71</v>
      </c>
    </row>
    <row r="736" s="70" customFormat="1" ht="102" spans="1:13">
      <c r="A736" s="11" cm="1">
        <f t="array" ref="A736">_xlfn.SINGLE(IF(COUNTIFS(C$4:C736,C736,D$4:D736,D736)=1,MAX(A$2:A735)+1,_xlfn.XLOOKUP(1,(C$2:C735=C736)*(D$2:D735=D736),A$2:A735)))</f>
        <v>179</v>
      </c>
      <c r="B736" s="11" t="s">
        <v>98</v>
      </c>
      <c r="C736" s="11" t="s">
        <v>93</v>
      </c>
      <c r="D736" s="11" t="s">
        <v>1958</v>
      </c>
      <c r="E736" s="21"/>
      <c r="F736" s="21" t="s">
        <v>1926</v>
      </c>
      <c r="G736" s="21" t="s">
        <v>25</v>
      </c>
      <c r="H736" s="21" t="s">
        <v>1900</v>
      </c>
      <c r="I736" s="21" t="s">
        <v>1901</v>
      </c>
      <c r="J736" s="21" t="s">
        <v>351</v>
      </c>
      <c r="K736" s="11" t="s">
        <v>1959</v>
      </c>
      <c r="L736" s="11" t="s">
        <v>1960</v>
      </c>
      <c r="M736" s="11" t="s">
        <v>71</v>
      </c>
    </row>
    <row r="737" s="70" customFormat="1" ht="20.4" spans="1:13">
      <c r="A737" s="11" cm="1">
        <f t="array" ref="A737">_xlfn.SINGLE(IF(COUNTIFS(C$4:C737,C737,D$4:D737,D737)=1,MAX(A$2:A736)+1,_xlfn.XLOOKUP(1,(C$2:C736=C737)*(D$2:D736=D737),A$2:A736)))</f>
        <v>180</v>
      </c>
      <c r="B737" s="11" t="s">
        <v>98</v>
      </c>
      <c r="C737" s="11" t="s">
        <v>93</v>
      </c>
      <c r="D737" s="11" t="s">
        <v>1961</v>
      </c>
      <c r="E737" s="19" t="s">
        <v>1719</v>
      </c>
      <c r="F737" s="19" t="s">
        <v>1756</v>
      </c>
      <c r="G737" s="19" t="s">
        <v>25</v>
      </c>
      <c r="H737" s="19" t="s">
        <v>1900</v>
      </c>
      <c r="I737" s="19" t="s">
        <v>1901</v>
      </c>
      <c r="J737" s="19" t="s">
        <v>351</v>
      </c>
      <c r="K737" s="11" t="s">
        <v>1962</v>
      </c>
      <c r="L737" s="11" t="s">
        <v>1963</v>
      </c>
      <c r="M737" s="11" t="s">
        <v>71</v>
      </c>
    </row>
    <row r="738" s="70" customFormat="1" ht="20.4" spans="1:13">
      <c r="A738" s="11" cm="1">
        <f t="array" ref="A738">_xlfn.SINGLE(IF(COUNTIFS(C$4:C738,C738,D$4:D738,D738)=1,MAX(A$2:A737)+1,_xlfn.XLOOKUP(1,(C$2:C737=C738)*(D$2:D737=D738),A$2:A737)))</f>
        <v>181</v>
      </c>
      <c r="B738" s="11" t="s">
        <v>98</v>
      </c>
      <c r="C738" s="11" t="s">
        <v>93</v>
      </c>
      <c r="D738" s="11" t="s">
        <v>1964</v>
      </c>
      <c r="E738" s="20"/>
      <c r="F738" s="20" t="s">
        <v>1756</v>
      </c>
      <c r="G738" s="20" t="s">
        <v>25</v>
      </c>
      <c r="H738" s="20" t="s">
        <v>1900</v>
      </c>
      <c r="I738" s="20" t="s">
        <v>1901</v>
      </c>
      <c r="J738" s="20" t="s">
        <v>351</v>
      </c>
      <c r="K738" s="11" t="s">
        <v>1965</v>
      </c>
      <c r="L738" s="11" t="s">
        <v>1966</v>
      </c>
      <c r="M738" s="11" t="s">
        <v>71</v>
      </c>
    </row>
    <row r="739" s="70" customFormat="1" ht="20.4" spans="1:13">
      <c r="A739" s="11" cm="1">
        <f t="array" ref="A739">_xlfn.SINGLE(IF(COUNTIFS(C$4:C739,C739,D$4:D739,D739)=1,MAX(A$2:A738)+1,_xlfn.XLOOKUP(1,(C$2:C738=C739)*(D$2:D738=D739),A$2:A738)))</f>
        <v>182</v>
      </c>
      <c r="B739" s="11" t="s">
        <v>98</v>
      </c>
      <c r="C739" s="11" t="s">
        <v>93</v>
      </c>
      <c r="D739" s="11" t="s">
        <v>1967</v>
      </c>
      <c r="E739" s="20"/>
      <c r="F739" s="20" t="s">
        <v>1756</v>
      </c>
      <c r="G739" s="20" t="s">
        <v>25</v>
      </c>
      <c r="H739" s="20" t="s">
        <v>1900</v>
      </c>
      <c r="I739" s="20" t="s">
        <v>1901</v>
      </c>
      <c r="J739" s="20" t="s">
        <v>351</v>
      </c>
      <c r="K739" s="11" t="s">
        <v>1968</v>
      </c>
      <c r="L739" s="11" t="s">
        <v>1969</v>
      </c>
      <c r="M739" s="11" t="s">
        <v>71</v>
      </c>
    </row>
    <row r="740" s="70" customFormat="1" ht="20.4" spans="1:13">
      <c r="A740" s="11" cm="1">
        <f t="array" ref="A740">_xlfn.SINGLE(IF(COUNTIFS(C$4:C740,C740,D$4:D740,D740)=1,MAX(A$2:A739)+1,_xlfn.XLOOKUP(1,(C$2:C739=C740)*(D$2:D739=D740),A$2:A739)))</f>
        <v>183</v>
      </c>
      <c r="B740" s="11" t="s">
        <v>98</v>
      </c>
      <c r="C740" s="11" t="s">
        <v>93</v>
      </c>
      <c r="D740" s="11" t="s">
        <v>1970</v>
      </c>
      <c r="E740" s="21"/>
      <c r="F740" s="21" t="s">
        <v>1756</v>
      </c>
      <c r="G740" s="21" t="s">
        <v>25</v>
      </c>
      <c r="H740" s="21" t="s">
        <v>1900</v>
      </c>
      <c r="I740" s="21" t="s">
        <v>1901</v>
      </c>
      <c r="J740" s="21" t="s">
        <v>351</v>
      </c>
      <c r="K740" s="11" t="s">
        <v>1971</v>
      </c>
      <c r="L740" s="11" t="s">
        <v>1972</v>
      </c>
      <c r="M740" s="11" t="s">
        <v>71</v>
      </c>
    </row>
    <row r="741" s="70" customFormat="1" ht="81.6" spans="1:13">
      <c r="A741" s="11" cm="1">
        <f t="array" ref="A741">_xlfn.SINGLE(IF(COUNTIFS(C$4:C741,C741,D$4:D741,D741)=1,MAX(A$2:A740)+1,_xlfn.XLOOKUP(1,(C$2:C740=C741)*(D$2:D740=D741),A$2:A740)))</f>
        <v>184</v>
      </c>
      <c r="B741" s="11" t="s">
        <v>98</v>
      </c>
      <c r="C741" s="11" t="s">
        <v>93</v>
      </c>
      <c r="D741" s="11" t="s">
        <v>1973</v>
      </c>
      <c r="E741" s="19" t="s">
        <v>1925</v>
      </c>
      <c r="F741" s="19" t="s">
        <v>1974</v>
      </c>
      <c r="G741" s="19" t="s">
        <v>25</v>
      </c>
      <c r="H741" s="19" t="s">
        <v>1900</v>
      </c>
      <c r="I741" s="19" t="s">
        <v>1901</v>
      </c>
      <c r="J741" s="19" t="s">
        <v>351</v>
      </c>
      <c r="K741" s="11" t="s">
        <v>1975</v>
      </c>
      <c r="L741" s="11" t="s">
        <v>1976</v>
      </c>
      <c r="M741" s="11" t="s">
        <v>71</v>
      </c>
    </row>
    <row r="742" s="70" customFormat="1" ht="81.6" spans="1:13">
      <c r="A742" s="11" cm="1">
        <f t="array" ref="A742">_xlfn.SINGLE(IF(COUNTIFS(C$4:C742,C742,D$4:D742,D742)=1,MAX(A$2:A741)+1,_xlfn.XLOOKUP(1,(C$2:C741=C742)*(D$2:D741=D742),A$2:A741)))</f>
        <v>185</v>
      </c>
      <c r="B742" s="11" t="s">
        <v>98</v>
      </c>
      <c r="C742" s="11" t="s">
        <v>93</v>
      </c>
      <c r="D742" s="11" t="s">
        <v>1977</v>
      </c>
      <c r="E742" s="20"/>
      <c r="F742" s="20" t="s">
        <v>1974</v>
      </c>
      <c r="G742" s="20" t="s">
        <v>25</v>
      </c>
      <c r="H742" s="20" t="s">
        <v>1900</v>
      </c>
      <c r="I742" s="20" t="s">
        <v>1901</v>
      </c>
      <c r="J742" s="20" t="s">
        <v>351</v>
      </c>
      <c r="K742" s="11" t="s">
        <v>1975</v>
      </c>
      <c r="L742" s="11" t="s">
        <v>1976</v>
      </c>
      <c r="M742" s="11" t="s">
        <v>71</v>
      </c>
    </row>
    <row r="743" s="70" customFormat="1" ht="61.2" spans="1:13">
      <c r="A743" s="11" cm="1">
        <f t="array" ref="A743">_xlfn.SINGLE(IF(COUNTIFS(C$4:C743,C743,D$4:D743,D743)=1,MAX(A$2:A742)+1,_xlfn.XLOOKUP(1,(C$2:C742=C743)*(D$2:D742=D743),A$2:A742)))</f>
        <v>186</v>
      </c>
      <c r="B743" s="11" t="s">
        <v>98</v>
      </c>
      <c r="C743" s="11" t="s">
        <v>93</v>
      </c>
      <c r="D743" s="11" t="s">
        <v>1978</v>
      </c>
      <c r="E743" s="20"/>
      <c r="F743" s="20" t="s">
        <v>1974</v>
      </c>
      <c r="G743" s="20" t="s">
        <v>25</v>
      </c>
      <c r="H743" s="20" t="s">
        <v>1900</v>
      </c>
      <c r="I743" s="20" t="s">
        <v>1901</v>
      </c>
      <c r="J743" s="20" t="s">
        <v>351</v>
      </c>
      <c r="K743" s="11" t="s">
        <v>1979</v>
      </c>
      <c r="L743" s="11" t="s">
        <v>1980</v>
      </c>
      <c r="M743" s="11" t="s">
        <v>71</v>
      </c>
    </row>
    <row r="744" s="70" customFormat="1" ht="102" spans="1:13">
      <c r="A744" s="11" cm="1">
        <f t="array" ref="A744">_xlfn.SINGLE(IF(COUNTIFS(C$4:C744,C744,D$4:D744,D744)=1,MAX(A$2:A743)+1,_xlfn.XLOOKUP(1,(C$2:C743=C744)*(D$2:D743=D744),A$2:A743)))</f>
        <v>187</v>
      </c>
      <c r="B744" s="11" t="s">
        <v>98</v>
      </c>
      <c r="C744" s="11" t="s">
        <v>93</v>
      </c>
      <c r="D744" s="11" t="s">
        <v>1981</v>
      </c>
      <c r="E744" s="20"/>
      <c r="F744" s="20" t="s">
        <v>1974</v>
      </c>
      <c r="G744" s="20" t="s">
        <v>25</v>
      </c>
      <c r="H744" s="20" t="s">
        <v>1900</v>
      </c>
      <c r="I744" s="20" t="s">
        <v>1901</v>
      </c>
      <c r="J744" s="20" t="s">
        <v>351</v>
      </c>
      <c r="K744" s="11" t="s">
        <v>1979</v>
      </c>
      <c r="L744" s="11" t="s">
        <v>1980</v>
      </c>
      <c r="M744" s="11" t="s">
        <v>71</v>
      </c>
    </row>
    <row r="745" s="70" customFormat="1" ht="61.2" spans="1:13">
      <c r="A745" s="11" cm="1">
        <f t="array" ref="A745">_xlfn.SINGLE(IF(COUNTIFS(C$4:C745,C745,D$4:D745,D745)=1,MAX(A$2:A744)+1,_xlfn.XLOOKUP(1,(C$2:C744=C745)*(D$2:D744=D745),A$2:A744)))</f>
        <v>188</v>
      </c>
      <c r="B745" s="11" t="s">
        <v>98</v>
      </c>
      <c r="C745" s="11" t="s">
        <v>93</v>
      </c>
      <c r="D745" s="11" t="s">
        <v>1982</v>
      </c>
      <c r="E745" s="20"/>
      <c r="F745" s="20" t="s">
        <v>1974</v>
      </c>
      <c r="G745" s="20" t="s">
        <v>25</v>
      </c>
      <c r="H745" s="20" t="s">
        <v>1900</v>
      </c>
      <c r="I745" s="20" t="s">
        <v>1901</v>
      </c>
      <c r="J745" s="20" t="s">
        <v>351</v>
      </c>
      <c r="K745" s="11" t="s">
        <v>1983</v>
      </c>
      <c r="L745" s="11" t="s">
        <v>803</v>
      </c>
      <c r="M745" s="11" t="s">
        <v>71</v>
      </c>
    </row>
    <row r="746" s="70" customFormat="1" ht="61.2" spans="1:13">
      <c r="A746" s="11" cm="1">
        <f t="array" ref="A746">_xlfn.SINGLE(IF(COUNTIFS(C$4:C746,C746,D$4:D746,D746)=1,MAX(A$2:A745)+1,_xlfn.XLOOKUP(1,(C$2:C745=C746)*(D$2:D745=D746),A$2:A745)))</f>
        <v>189</v>
      </c>
      <c r="B746" s="11" t="s">
        <v>98</v>
      </c>
      <c r="C746" s="11" t="s">
        <v>93</v>
      </c>
      <c r="D746" s="11" t="s">
        <v>1984</v>
      </c>
      <c r="E746" s="20"/>
      <c r="F746" s="20" t="s">
        <v>1974</v>
      </c>
      <c r="G746" s="20" t="s">
        <v>25</v>
      </c>
      <c r="H746" s="20" t="s">
        <v>1900</v>
      </c>
      <c r="I746" s="20" t="s">
        <v>1901</v>
      </c>
      <c r="J746" s="20" t="s">
        <v>351</v>
      </c>
      <c r="K746" s="11" t="s">
        <v>1985</v>
      </c>
      <c r="L746" s="11" t="s">
        <v>1986</v>
      </c>
      <c r="M746" s="11" t="s">
        <v>71</v>
      </c>
    </row>
    <row r="747" s="70" customFormat="1" ht="61.2" spans="1:13">
      <c r="A747" s="11" cm="1">
        <f t="array" ref="A747">_xlfn.SINGLE(IF(COUNTIFS(C$4:C747,C747,D$4:D747,D747)=1,MAX(A$2:A746)+1,_xlfn.XLOOKUP(1,(C$2:C746=C747)*(D$2:D746=D747),A$2:A746)))</f>
        <v>190</v>
      </c>
      <c r="B747" s="11" t="s">
        <v>98</v>
      </c>
      <c r="C747" s="11" t="s">
        <v>93</v>
      </c>
      <c r="D747" s="11" t="s">
        <v>1987</v>
      </c>
      <c r="E747" s="20"/>
      <c r="F747" s="20" t="s">
        <v>1974</v>
      </c>
      <c r="G747" s="20" t="s">
        <v>25</v>
      </c>
      <c r="H747" s="20" t="s">
        <v>1900</v>
      </c>
      <c r="I747" s="20" t="s">
        <v>1901</v>
      </c>
      <c r="J747" s="20" t="s">
        <v>351</v>
      </c>
      <c r="K747" s="11" t="s">
        <v>1985</v>
      </c>
      <c r="L747" s="11" t="s">
        <v>1986</v>
      </c>
      <c r="M747" s="11" t="s">
        <v>71</v>
      </c>
    </row>
    <row r="748" s="70" customFormat="1" ht="61.2" spans="1:13">
      <c r="A748" s="11" cm="1">
        <f t="array" ref="A748">_xlfn.SINGLE(IF(COUNTIFS(C$4:C748,C748,D$4:D748,D748)=1,MAX(A$2:A747)+1,_xlfn.XLOOKUP(1,(C$2:C747=C748)*(D$2:D747=D748),A$2:A747)))</f>
        <v>191</v>
      </c>
      <c r="B748" s="11" t="s">
        <v>98</v>
      </c>
      <c r="C748" s="11" t="s">
        <v>93</v>
      </c>
      <c r="D748" s="11" t="s">
        <v>1988</v>
      </c>
      <c r="E748" s="20"/>
      <c r="F748" s="20" t="s">
        <v>1974</v>
      </c>
      <c r="G748" s="20" t="s">
        <v>25</v>
      </c>
      <c r="H748" s="20" t="s">
        <v>1900</v>
      </c>
      <c r="I748" s="20" t="s">
        <v>1901</v>
      </c>
      <c r="J748" s="20" t="s">
        <v>351</v>
      </c>
      <c r="K748" s="11" t="s">
        <v>1989</v>
      </c>
      <c r="L748" s="11" t="s">
        <v>1990</v>
      </c>
      <c r="M748" s="11" t="s">
        <v>71</v>
      </c>
    </row>
    <row r="749" s="70" customFormat="1" ht="61.2" spans="1:13">
      <c r="A749" s="11" cm="1">
        <f t="array" ref="A749">_xlfn.SINGLE(IF(COUNTIFS(C$4:C749,C749,D$4:D749,D749)=1,MAX(A$2:A748)+1,_xlfn.XLOOKUP(1,(C$2:C748=C749)*(D$2:D748=D749),A$2:A748)))</f>
        <v>192</v>
      </c>
      <c r="B749" s="11" t="s">
        <v>98</v>
      </c>
      <c r="C749" s="11" t="s">
        <v>93</v>
      </c>
      <c r="D749" s="11" t="s">
        <v>1991</v>
      </c>
      <c r="E749" s="20"/>
      <c r="F749" s="20" t="s">
        <v>1974</v>
      </c>
      <c r="G749" s="20" t="s">
        <v>25</v>
      </c>
      <c r="H749" s="20" t="s">
        <v>1900</v>
      </c>
      <c r="I749" s="20" t="s">
        <v>1901</v>
      </c>
      <c r="J749" s="20" t="s">
        <v>351</v>
      </c>
      <c r="K749" s="11" t="s">
        <v>1992</v>
      </c>
      <c r="L749" s="11" t="s">
        <v>1993</v>
      </c>
      <c r="M749" s="11" t="s">
        <v>71</v>
      </c>
    </row>
    <row r="750" s="70" customFormat="1" ht="61.2" spans="1:13">
      <c r="A750" s="11" cm="1">
        <f t="array" ref="A750">_xlfn.SINGLE(IF(COUNTIFS(C$4:C750,C750,D$4:D750,D750)=1,MAX(A$2:A749)+1,_xlfn.XLOOKUP(1,(C$2:C749=C750)*(D$2:D749=D750),A$2:A749)))</f>
        <v>193</v>
      </c>
      <c r="B750" s="11" t="s">
        <v>98</v>
      </c>
      <c r="C750" s="11" t="s">
        <v>93</v>
      </c>
      <c r="D750" s="11" t="s">
        <v>1994</v>
      </c>
      <c r="E750" s="20"/>
      <c r="F750" s="20" t="s">
        <v>1974</v>
      </c>
      <c r="G750" s="20" t="s">
        <v>25</v>
      </c>
      <c r="H750" s="20" t="s">
        <v>1900</v>
      </c>
      <c r="I750" s="20" t="s">
        <v>1901</v>
      </c>
      <c r="J750" s="20" t="s">
        <v>351</v>
      </c>
      <c r="K750" s="11" t="s">
        <v>1995</v>
      </c>
      <c r="L750" s="11" t="s">
        <v>1996</v>
      </c>
      <c r="M750" s="11" t="s">
        <v>71</v>
      </c>
    </row>
    <row r="751" s="70" customFormat="1" ht="61.2" spans="1:13">
      <c r="A751" s="11" cm="1">
        <f t="array" ref="A751">_xlfn.SINGLE(IF(COUNTIFS(C$4:C751,C751,D$4:D751,D751)=1,MAX(A$2:A750)+1,_xlfn.XLOOKUP(1,(C$2:C750=C751)*(D$2:D750=D751),A$2:A750)))</f>
        <v>194</v>
      </c>
      <c r="B751" s="11" t="s">
        <v>98</v>
      </c>
      <c r="C751" s="11" t="s">
        <v>93</v>
      </c>
      <c r="D751" s="11" t="s">
        <v>1997</v>
      </c>
      <c r="E751" s="20"/>
      <c r="F751" s="20" t="s">
        <v>1974</v>
      </c>
      <c r="G751" s="20" t="s">
        <v>25</v>
      </c>
      <c r="H751" s="20" t="s">
        <v>1900</v>
      </c>
      <c r="I751" s="20" t="s">
        <v>1901</v>
      </c>
      <c r="J751" s="20" t="s">
        <v>351</v>
      </c>
      <c r="K751" s="11" t="s">
        <v>1998</v>
      </c>
      <c r="L751" s="11" t="s">
        <v>1999</v>
      </c>
      <c r="M751" s="11" t="s">
        <v>71</v>
      </c>
    </row>
    <row r="752" s="70" customFormat="1" ht="61.2" spans="1:13">
      <c r="A752" s="11" cm="1">
        <f t="array" ref="A752">_xlfn.SINGLE(IF(COUNTIFS(C$4:C752,C752,D$4:D752,D752)=1,MAX(A$2:A751)+1,_xlfn.XLOOKUP(1,(C$2:C751=C752)*(D$2:D751=D752),A$2:A751)))</f>
        <v>195</v>
      </c>
      <c r="B752" s="11" t="s">
        <v>98</v>
      </c>
      <c r="C752" s="11" t="s">
        <v>93</v>
      </c>
      <c r="D752" s="11" t="s">
        <v>2000</v>
      </c>
      <c r="E752" s="20"/>
      <c r="F752" s="20" t="s">
        <v>1974</v>
      </c>
      <c r="G752" s="20" t="s">
        <v>25</v>
      </c>
      <c r="H752" s="20" t="s">
        <v>1900</v>
      </c>
      <c r="I752" s="20" t="s">
        <v>1901</v>
      </c>
      <c r="J752" s="20" t="s">
        <v>351</v>
      </c>
      <c r="K752" s="11" t="s">
        <v>1998</v>
      </c>
      <c r="L752" s="11" t="s">
        <v>1999</v>
      </c>
      <c r="M752" s="11" t="s">
        <v>71</v>
      </c>
    </row>
    <row r="753" s="70" customFormat="1" ht="61.2" spans="1:13">
      <c r="A753" s="11" cm="1">
        <f t="array" ref="A753">_xlfn.SINGLE(IF(COUNTIFS(C$4:C753,C753,D$4:D753,D753)=1,MAX(A$2:A752)+1,_xlfn.XLOOKUP(1,(C$2:C752=C753)*(D$2:D752=D753),A$2:A752)))</f>
        <v>196</v>
      </c>
      <c r="B753" s="11" t="s">
        <v>98</v>
      </c>
      <c r="C753" s="11" t="s">
        <v>93</v>
      </c>
      <c r="D753" s="11" t="s">
        <v>2001</v>
      </c>
      <c r="E753" s="20"/>
      <c r="F753" s="20" t="s">
        <v>1974</v>
      </c>
      <c r="G753" s="20" t="s">
        <v>25</v>
      </c>
      <c r="H753" s="20" t="s">
        <v>1900</v>
      </c>
      <c r="I753" s="20" t="s">
        <v>1901</v>
      </c>
      <c r="J753" s="20" t="s">
        <v>351</v>
      </c>
      <c r="K753" s="11" t="s">
        <v>2002</v>
      </c>
      <c r="L753" s="11" t="s">
        <v>2003</v>
      </c>
      <c r="M753" s="11" t="s">
        <v>71</v>
      </c>
    </row>
    <row r="754" s="70" customFormat="1" ht="61.2" spans="1:13">
      <c r="A754" s="11" cm="1">
        <f t="array" ref="A754">_xlfn.SINGLE(IF(COUNTIFS(C$4:C754,C754,D$4:D754,D754)=1,MAX(A$2:A753)+1,_xlfn.XLOOKUP(1,(C$2:C753=C754)*(D$2:D753=D754),A$2:A753)))</f>
        <v>197</v>
      </c>
      <c r="B754" s="11" t="s">
        <v>98</v>
      </c>
      <c r="C754" s="11" t="s">
        <v>93</v>
      </c>
      <c r="D754" s="11" t="s">
        <v>2004</v>
      </c>
      <c r="E754" s="21"/>
      <c r="F754" s="21" t="s">
        <v>1974</v>
      </c>
      <c r="G754" s="21" t="s">
        <v>25</v>
      </c>
      <c r="H754" s="21" t="s">
        <v>1900</v>
      </c>
      <c r="I754" s="21" t="s">
        <v>1901</v>
      </c>
      <c r="J754" s="21" t="s">
        <v>351</v>
      </c>
      <c r="K754" s="11" t="s">
        <v>2002</v>
      </c>
      <c r="L754" s="11" t="s">
        <v>2003</v>
      </c>
      <c r="M754" s="11" t="s">
        <v>71</v>
      </c>
    </row>
    <row r="755" s="70" customFormat="1" ht="20.4" spans="1:13">
      <c r="A755" s="11" cm="1">
        <f t="array" ref="A755">_xlfn.SINGLE(IF(COUNTIFS(C$4:C755,C755,D$4:D755,D755)=1,MAX(A$2:A754)+1,_xlfn.XLOOKUP(1,(C$2:C754=C755)*(D$2:D754=D755),A$2:A754)))</f>
        <v>198</v>
      </c>
      <c r="B755" s="11" t="s">
        <v>98</v>
      </c>
      <c r="C755" s="11" t="s">
        <v>93</v>
      </c>
      <c r="D755" s="11" t="s">
        <v>2005</v>
      </c>
      <c r="E755" s="19" t="s">
        <v>1898</v>
      </c>
      <c r="F755" s="19" t="s">
        <v>1899</v>
      </c>
      <c r="G755" s="19" t="s">
        <v>25</v>
      </c>
      <c r="H755" s="19" t="s">
        <v>1900</v>
      </c>
      <c r="I755" s="19" t="s">
        <v>1901</v>
      </c>
      <c r="J755" s="19" t="s">
        <v>351</v>
      </c>
      <c r="K755" s="11" t="s">
        <v>2006</v>
      </c>
      <c r="L755" s="11" t="s">
        <v>2007</v>
      </c>
      <c r="M755" s="11" t="s">
        <v>71</v>
      </c>
    </row>
    <row r="756" s="70" customFormat="1" ht="20.4" spans="1:13">
      <c r="A756" s="11" cm="1">
        <f t="array" ref="A756">_xlfn.SINGLE(IF(COUNTIFS(C$4:C756,C756,D$4:D756,D756)=1,MAX(A$2:A755)+1,_xlfn.XLOOKUP(1,(C$2:C755=C756)*(D$2:D755=D756),A$2:A755)))</f>
        <v>199</v>
      </c>
      <c r="B756" s="11" t="s">
        <v>98</v>
      </c>
      <c r="C756" s="11" t="s">
        <v>93</v>
      </c>
      <c r="D756" s="11" t="s">
        <v>2008</v>
      </c>
      <c r="E756" s="20"/>
      <c r="F756" s="20" t="s">
        <v>1899</v>
      </c>
      <c r="G756" s="20" t="s">
        <v>25</v>
      </c>
      <c r="H756" s="20" t="s">
        <v>1900</v>
      </c>
      <c r="I756" s="20" t="s">
        <v>1901</v>
      </c>
      <c r="J756" s="20" t="s">
        <v>351</v>
      </c>
      <c r="K756" s="11" t="s">
        <v>1905</v>
      </c>
      <c r="L756" s="11" t="s">
        <v>1906</v>
      </c>
      <c r="M756" s="11" t="s">
        <v>71</v>
      </c>
    </row>
    <row r="757" s="70" customFormat="1" ht="20.4" spans="1:13">
      <c r="A757" s="11" cm="1">
        <f t="array" ref="A757">_xlfn.SINGLE(IF(COUNTIFS(C$4:C757,C757,D$4:D757,D757)=1,MAX(A$2:A756)+1,_xlfn.XLOOKUP(1,(C$2:C756=C757)*(D$2:D756=D757),A$2:A756)))</f>
        <v>200</v>
      </c>
      <c r="B757" s="11" t="s">
        <v>98</v>
      </c>
      <c r="C757" s="11" t="s">
        <v>93</v>
      </c>
      <c r="D757" s="11" t="s">
        <v>2009</v>
      </c>
      <c r="E757" s="21"/>
      <c r="F757" s="21" t="s">
        <v>1899</v>
      </c>
      <c r="G757" s="21" t="s">
        <v>25</v>
      </c>
      <c r="H757" s="21" t="s">
        <v>1900</v>
      </c>
      <c r="I757" s="21" t="s">
        <v>1901</v>
      </c>
      <c r="J757" s="21" t="s">
        <v>351</v>
      </c>
      <c r="K757" s="11" t="s">
        <v>1902</v>
      </c>
      <c r="L757" s="11" t="s">
        <v>1903</v>
      </c>
      <c r="M757" s="11" t="s">
        <v>71</v>
      </c>
    </row>
    <row r="758" s="70" customFormat="1" ht="20.4" spans="1:13">
      <c r="A758" s="11" cm="1">
        <f t="array" ref="A758">_xlfn.SINGLE(IF(COUNTIFS(C$4:C758,C758,D$4:D758,D758)=1,MAX(A$2:A757)+1,_xlfn.XLOOKUP(1,(C$2:C757=C758)*(D$2:D757=D758),A$2:A757)))</f>
        <v>201</v>
      </c>
      <c r="B758" s="11" t="s">
        <v>98</v>
      </c>
      <c r="C758" s="11" t="s">
        <v>93</v>
      </c>
      <c r="D758" s="11" t="s">
        <v>2010</v>
      </c>
      <c r="E758" s="19" t="s">
        <v>1719</v>
      </c>
      <c r="F758" s="19" t="s">
        <v>1756</v>
      </c>
      <c r="G758" s="19" t="s">
        <v>25</v>
      </c>
      <c r="H758" s="19" t="s">
        <v>1900</v>
      </c>
      <c r="I758" s="19" t="s">
        <v>1901</v>
      </c>
      <c r="J758" s="19" t="s">
        <v>351</v>
      </c>
      <c r="K758" s="11" t="s">
        <v>2011</v>
      </c>
      <c r="L758" s="11" t="s">
        <v>2012</v>
      </c>
      <c r="M758" s="11" t="s">
        <v>71</v>
      </c>
    </row>
    <row r="759" s="70" customFormat="1" ht="20.4" spans="1:13">
      <c r="A759" s="11" cm="1">
        <f t="array" ref="A759">_xlfn.SINGLE(IF(COUNTIFS(C$4:C759,C759,D$4:D759,D759)=1,MAX(A$2:A758)+1,_xlfn.XLOOKUP(1,(C$2:C758=C759)*(D$2:D758=D759),A$2:A758)))</f>
        <v>202</v>
      </c>
      <c r="B759" s="11" t="s">
        <v>98</v>
      </c>
      <c r="C759" s="11" t="s">
        <v>93</v>
      </c>
      <c r="D759" s="11" t="s">
        <v>2013</v>
      </c>
      <c r="E759" s="20"/>
      <c r="F759" s="20" t="s">
        <v>1756</v>
      </c>
      <c r="G759" s="20" t="s">
        <v>25</v>
      </c>
      <c r="H759" s="20" t="s">
        <v>1900</v>
      </c>
      <c r="I759" s="20" t="s">
        <v>1901</v>
      </c>
      <c r="J759" s="20" t="s">
        <v>351</v>
      </c>
      <c r="K759" s="11" t="s">
        <v>2014</v>
      </c>
      <c r="L759" s="11" t="s">
        <v>2015</v>
      </c>
      <c r="M759" s="11" t="s">
        <v>71</v>
      </c>
    </row>
    <row r="760" s="70" customFormat="1" ht="20.4" spans="1:13">
      <c r="A760" s="11" cm="1">
        <f t="array" ref="A760">_xlfn.SINGLE(IF(COUNTIFS(C$4:C760,C760,D$4:D760,D760)=1,MAX(A$2:A759)+1,_xlfn.XLOOKUP(1,(C$2:C759=C760)*(D$2:D759=D760),A$2:A759)))</f>
        <v>203</v>
      </c>
      <c r="B760" s="11" t="s">
        <v>98</v>
      </c>
      <c r="C760" s="11" t="s">
        <v>93</v>
      </c>
      <c r="D760" s="11" t="s">
        <v>2016</v>
      </c>
      <c r="E760" s="20"/>
      <c r="F760" s="20" t="s">
        <v>1756</v>
      </c>
      <c r="G760" s="20" t="s">
        <v>25</v>
      </c>
      <c r="H760" s="20" t="s">
        <v>1900</v>
      </c>
      <c r="I760" s="20" t="s">
        <v>1901</v>
      </c>
      <c r="J760" s="20" t="s">
        <v>351</v>
      </c>
      <c r="K760" s="11" t="s">
        <v>2017</v>
      </c>
      <c r="L760" s="11" t="s">
        <v>2018</v>
      </c>
      <c r="M760" s="11" t="s">
        <v>71</v>
      </c>
    </row>
    <row r="761" s="70" customFormat="1" ht="20.4" spans="1:13">
      <c r="A761" s="11" cm="1">
        <f t="array" ref="A761">_xlfn.SINGLE(IF(COUNTIFS(C$4:C761,C761,D$4:D761,D761)=1,MAX(A$2:A760)+1,_xlfn.XLOOKUP(1,(C$2:C760=C761)*(D$2:D760=D761),A$2:A760)))</f>
        <v>204</v>
      </c>
      <c r="B761" s="11" t="s">
        <v>98</v>
      </c>
      <c r="C761" s="11" t="s">
        <v>93</v>
      </c>
      <c r="D761" s="11" t="s">
        <v>2019</v>
      </c>
      <c r="E761" s="20"/>
      <c r="F761" s="20" t="s">
        <v>1756</v>
      </c>
      <c r="G761" s="20" t="s">
        <v>25</v>
      </c>
      <c r="H761" s="20" t="s">
        <v>1900</v>
      </c>
      <c r="I761" s="20" t="s">
        <v>1901</v>
      </c>
      <c r="J761" s="20" t="s">
        <v>351</v>
      </c>
      <c r="K761" s="11" t="s">
        <v>2020</v>
      </c>
      <c r="L761" s="11" t="s">
        <v>2021</v>
      </c>
      <c r="M761" s="11" t="s">
        <v>71</v>
      </c>
    </row>
    <row r="762" s="70" customFormat="1" ht="20.4" spans="1:13">
      <c r="A762" s="11" cm="1">
        <f t="array" ref="A762">_xlfn.SINGLE(IF(COUNTIFS(C$4:C762,C762,D$4:D762,D762)=1,MAX(A$2:A761)+1,_xlfn.XLOOKUP(1,(C$2:C761=C762)*(D$2:D761=D762),A$2:A761)))</f>
        <v>205</v>
      </c>
      <c r="B762" s="11" t="s">
        <v>98</v>
      </c>
      <c r="C762" s="11" t="s">
        <v>93</v>
      </c>
      <c r="D762" s="11" t="s">
        <v>2022</v>
      </c>
      <c r="E762" s="20"/>
      <c r="F762" s="20" t="s">
        <v>1756</v>
      </c>
      <c r="G762" s="20" t="s">
        <v>25</v>
      </c>
      <c r="H762" s="20" t="s">
        <v>1900</v>
      </c>
      <c r="I762" s="20" t="s">
        <v>1901</v>
      </c>
      <c r="J762" s="20" t="s">
        <v>351</v>
      </c>
      <c r="K762" s="11" t="s">
        <v>2023</v>
      </c>
      <c r="L762" s="11" t="s">
        <v>2024</v>
      </c>
      <c r="M762" s="11" t="s">
        <v>71</v>
      </c>
    </row>
    <row r="763" s="70" customFormat="1" ht="20.4" spans="1:13">
      <c r="A763" s="11" cm="1">
        <f t="array" ref="A763">_xlfn.SINGLE(IF(COUNTIFS(C$4:C763,C763,D$4:D763,D763)=1,MAX(A$2:A762)+1,_xlfn.XLOOKUP(1,(C$2:C762=C763)*(D$2:D762=D763),A$2:A762)))</f>
        <v>206</v>
      </c>
      <c r="B763" s="11" t="s">
        <v>98</v>
      </c>
      <c r="C763" s="11" t="s">
        <v>93</v>
      </c>
      <c r="D763" s="11" t="s">
        <v>2025</v>
      </c>
      <c r="E763" s="20"/>
      <c r="F763" s="20" t="s">
        <v>1756</v>
      </c>
      <c r="G763" s="20" t="s">
        <v>25</v>
      </c>
      <c r="H763" s="20" t="s">
        <v>1900</v>
      </c>
      <c r="I763" s="20" t="s">
        <v>1901</v>
      </c>
      <c r="J763" s="20" t="s">
        <v>351</v>
      </c>
      <c r="K763" s="11" t="s">
        <v>567</v>
      </c>
      <c r="L763" s="11" t="s">
        <v>2026</v>
      </c>
      <c r="M763" s="11" t="s">
        <v>71</v>
      </c>
    </row>
    <row r="764" s="70" customFormat="1" ht="20.4" spans="1:13">
      <c r="A764" s="11" cm="1">
        <f t="array" ref="A764">_xlfn.SINGLE(IF(COUNTIFS(C$4:C764,C764,D$4:D764,D764)=1,MAX(A$2:A763)+1,_xlfn.XLOOKUP(1,(C$2:C763=C764)*(D$2:D763=D764),A$2:A763)))</f>
        <v>207</v>
      </c>
      <c r="B764" s="11" t="s">
        <v>98</v>
      </c>
      <c r="C764" s="11" t="s">
        <v>93</v>
      </c>
      <c r="D764" s="11" t="s">
        <v>2027</v>
      </c>
      <c r="E764" s="20"/>
      <c r="F764" s="20" t="s">
        <v>1756</v>
      </c>
      <c r="G764" s="20" t="s">
        <v>25</v>
      </c>
      <c r="H764" s="20" t="s">
        <v>1900</v>
      </c>
      <c r="I764" s="20" t="s">
        <v>1901</v>
      </c>
      <c r="J764" s="20" t="s">
        <v>351</v>
      </c>
      <c r="K764" s="11" t="s">
        <v>2028</v>
      </c>
      <c r="L764" s="11" t="s">
        <v>2029</v>
      </c>
      <c r="M764" s="11" t="s">
        <v>71</v>
      </c>
    </row>
    <row r="765" s="70" customFormat="1" ht="20.4" spans="1:13">
      <c r="A765" s="11" cm="1">
        <f t="array" ref="A765">_xlfn.SINGLE(IF(COUNTIFS(C$4:C765,C765,D$4:D765,D765)=1,MAX(A$2:A764)+1,_xlfn.XLOOKUP(1,(C$2:C764=C765)*(D$2:D764=D765),A$2:A764)))</f>
        <v>208</v>
      </c>
      <c r="B765" s="11" t="s">
        <v>98</v>
      </c>
      <c r="C765" s="11" t="s">
        <v>93</v>
      </c>
      <c r="D765" s="11" t="s">
        <v>2030</v>
      </c>
      <c r="E765" s="20"/>
      <c r="F765" s="20" t="s">
        <v>1756</v>
      </c>
      <c r="G765" s="20" t="s">
        <v>25</v>
      </c>
      <c r="H765" s="20" t="s">
        <v>1900</v>
      </c>
      <c r="I765" s="20" t="s">
        <v>1901</v>
      </c>
      <c r="J765" s="20" t="s">
        <v>351</v>
      </c>
      <c r="K765" s="11" t="s">
        <v>2031</v>
      </c>
      <c r="L765" s="11" t="s">
        <v>2032</v>
      </c>
      <c r="M765" s="11" t="s">
        <v>71</v>
      </c>
    </row>
    <row r="766" s="70" customFormat="1" ht="20.4" spans="1:13">
      <c r="A766" s="11" cm="1">
        <f t="array" ref="A766">_xlfn.SINGLE(IF(COUNTIFS(C$4:C766,C766,D$4:D766,D766)=1,MAX(A$2:A765)+1,_xlfn.XLOOKUP(1,(C$2:C765=C766)*(D$2:D765=D766),A$2:A765)))</f>
        <v>209</v>
      </c>
      <c r="B766" s="11" t="s">
        <v>98</v>
      </c>
      <c r="C766" s="11" t="s">
        <v>93</v>
      </c>
      <c r="D766" s="11" t="s">
        <v>2033</v>
      </c>
      <c r="E766" s="21"/>
      <c r="F766" s="21" t="s">
        <v>1756</v>
      </c>
      <c r="G766" s="21" t="s">
        <v>25</v>
      </c>
      <c r="H766" s="21" t="s">
        <v>1900</v>
      </c>
      <c r="I766" s="21" t="s">
        <v>1901</v>
      </c>
      <c r="J766" s="21" t="s">
        <v>351</v>
      </c>
      <c r="K766" s="11" t="s">
        <v>2034</v>
      </c>
      <c r="L766" s="11" t="s">
        <v>2035</v>
      </c>
      <c r="M766" s="11" t="s">
        <v>71</v>
      </c>
    </row>
    <row r="767" s="70" customFormat="1" ht="20.4" spans="1:13">
      <c r="A767" s="11" cm="1">
        <f t="array" ref="A767">_xlfn.SINGLE(IF(COUNTIFS(C$4:C767,C767,D$4:D767,D767)=1,MAX(A$2:A766)+1,_xlfn.XLOOKUP(1,(C$2:C766=C767)*(D$2:D766=D767),A$2:A766)))</f>
        <v>210</v>
      </c>
      <c r="B767" s="11" t="s">
        <v>98</v>
      </c>
      <c r="C767" s="11" t="s">
        <v>93</v>
      </c>
      <c r="D767" s="11" t="s">
        <v>2036</v>
      </c>
      <c r="E767" s="19" t="s">
        <v>1898</v>
      </c>
      <c r="F767" s="19" t="s">
        <v>1899</v>
      </c>
      <c r="G767" s="19" t="s">
        <v>25</v>
      </c>
      <c r="H767" s="19" t="s">
        <v>1900</v>
      </c>
      <c r="I767" s="19" t="s">
        <v>1901</v>
      </c>
      <c r="J767" s="19" t="s">
        <v>351</v>
      </c>
      <c r="K767" s="11" t="s">
        <v>2037</v>
      </c>
      <c r="L767" s="11" t="s">
        <v>2038</v>
      </c>
      <c r="M767" s="11" t="s">
        <v>71</v>
      </c>
    </row>
    <row r="768" s="70" customFormat="1" ht="40.8" spans="1:13">
      <c r="A768" s="11" cm="1">
        <f t="array" ref="A768">_xlfn.SINGLE(IF(COUNTIFS(C$4:C768,C768,D$4:D768,D768)=1,MAX(A$2:A767)+1,_xlfn.XLOOKUP(1,(C$2:C767=C768)*(D$2:D767=D768),A$2:A767)))</f>
        <v>211</v>
      </c>
      <c r="B768" s="11" t="s">
        <v>98</v>
      </c>
      <c r="C768" s="11" t="s">
        <v>93</v>
      </c>
      <c r="D768" s="11" t="s">
        <v>2039</v>
      </c>
      <c r="E768" s="20"/>
      <c r="F768" s="20" t="s">
        <v>1899</v>
      </c>
      <c r="G768" s="20" t="s">
        <v>25</v>
      </c>
      <c r="H768" s="20" t="s">
        <v>1900</v>
      </c>
      <c r="I768" s="20" t="s">
        <v>1901</v>
      </c>
      <c r="J768" s="20" t="s">
        <v>351</v>
      </c>
      <c r="K768" s="11" t="s">
        <v>2040</v>
      </c>
      <c r="L768" s="11" t="s">
        <v>2041</v>
      </c>
      <c r="M768" s="11" t="s">
        <v>71</v>
      </c>
    </row>
    <row r="769" s="70" customFormat="1" ht="40.8" spans="1:13">
      <c r="A769" s="11" cm="1">
        <f t="array" ref="A769">_xlfn.SINGLE(IF(COUNTIFS(C$4:C769,C769,D$4:D769,D769)=1,MAX(A$2:A768)+1,_xlfn.XLOOKUP(1,(C$2:C768=C769)*(D$2:D768=D769),A$2:A768)))</f>
        <v>212</v>
      </c>
      <c r="B769" s="11" t="s">
        <v>98</v>
      </c>
      <c r="C769" s="11" t="s">
        <v>93</v>
      </c>
      <c r="D769" s="11" t="s">
        <v>2042</v>
      </c>
      <c r="E769" s="20"/>
      <c r="F769" s="20" t="s">
        <v>1899</v>
      </c>
      <c r="G769" s="20" t="s">
        <v>25</v>
      </c>
      <c r="H769" s="20" t="s">
        <v>1900</v>
      </c>
      <c r="I769" s="20" t="s">
        <v>1901</v>
      </c>
      <c r="J769" s="20" t="s">
        <v>351</v>
      </c>
      <c r="K769" s="11" t="s">
        <v>2043</v>
      </c>
      <c r="L769" s="11" t="s">
        <v>2044</v>
      </c>
      <c r="M769" s="11" t="s">
        <v>71</v>
      </c>
    </row>
    <row r="770" s="70" customFormat="1" ht="40.8" spans="1:13">
      <c r="A770" s="11" cm="1">
        <f t="array" ref="A770">_xlfn.SINGLE(IF(COUNTIFS(C$4:C770,C770,D$4:D770,D770)=1,MAX(A$2:A769)+1,_xlfn.XLOOKUP(1,(C$2:C769=C770)*(D$2:D769=D770),A$2:A769)))</f>
        <v>213</v>
      </c>
      <c r="B770" s="11" t="s">
        <v>98</v>
      </c>
      <c r="C770" s="11" t="s">
        <v>93</v>
      </c>
      <c r="D770" s="11" t="s">
        <v>2045</v>
      </c>
      <c r="E770" s="20"/>
      <c r="F770" s="20" t="s">
        <v>1899</v>
      </c>
      <c r="G770" s="20" t="s">
        <v>25</v>
      </c>
      <c r="H770" s="20" t="s">
        <v>1900</v>
      </c>
      <c r="I770" s="20" t="s">
        <v>1901</v>
      </c>
      <c r="J770" s="20" t="s">
        <v>351</v>
      </c>
      <c r="K770" s="11" t="s">
        <v>2046</v>
      </c>
      <c r="L770" s="11" t="s">
        <v>2047</v>
      </c>
      <c r="M770" s="11" t="s">
        <v>71</v>
      </c>
    </row>
    <row r="771" s="70" customFormat="1" ht="20.4" spans="1:13">
      <c r="A771" s="11" cm="1">
        <f t="array" ref="A771">_xlfn.SINGLE(IF(COUNTIFS(C$4:C771,C771,D$4:D771,D771)=1,MAX(A$2:A770)+1,_xlfn.XLOOKUP(1,(C$2:C770=C771)*(D$2:D770=D771),A$2:A770)))</f>
        <v>214</v>
      </c>
      <c r="B771" s="11" t="s">
        <v>98</v>
      </c>
      <c r="C771" s="11" t="s">
        <v>93</v>
      </c>
      <c r="D771" s="11" t="s">
        <v>2048</v>
      </c>
      <c r="E771" s="21"/>
      <c r="F771" s="21" t="s">
        <v>1899</v>
      </c>
      <c r="G771" s="21" t="s">
        <v>25</v>
      </c>
      <c r="H771" s="21" t="s">
        <v>1900</v>
      </c>
      <c r="I771" s="21" t="s">
        <v>1901</v>
      </c>
      <c r="J771" s="21" t="s">
        <v>351</v>
      </c>
      <c r="K771" s="11" t="s">
        <v>2049</v>
      </c>
      <c r="L771" s="11" t="s">
        <v>2050</v>
      </c>
      <c r="M771" s="11" t="s">
        <v>71</v>
      </c>
    </row>
    <row r="772" s="70" customFormat="1" ht="20.4" spans="1:13">
      <c r="A772" s="11" cm="1">
        <f t="array" ref="A772">_xlfn.SINGLE(IF(COUNTIFS(C$4:C772,C772,D$4:D772,D772)=1,MAX(A$2:A771)+1,_xlfn.XLOOKUP(1,(C$2:C771=C772)*(D$2:D771=D772),A$2:A771)))</f>
        <v>215</v>
      </c>
      <c r="B772" s="11" t="s">
        <v>2051</v>
      </c>
      <c r="C772" s="11" t="s">
        <v>10</v>
      </c>
      <c r="D772" s="11" t="s">
        <v>2052</v>
      </c>
      <c r="E772" s="19" t="s">
        <v>2053</v>
      </c>
      <c r="F772" s="19" t="s">
        <v>2051</v>
      </c>
      <c r="G772" s="19" t="s">
        <v>118</v>
      </c>
      <c r="H772" s="19" t="s">
        <v>15</v>
      </c>
      <c r="I772" s="19" t="s">
        <v>2054</v>
      </c>
      <c r="J772" s="19" t="s">
        <v>17</v>
      </c>
      <c r="K772" s="19" t="s">
        <v>2055</v>
      </c>
      <c r="L772" s="19" t="s">
        <v>16</v>
      </c>
      <c r="M772" s="19" t="s">
        <v>80</v>
      </c>
    </row>
    <row r="773" s="70" customFormat="1" ht="20.4" spans="1:13">
      <c r="A773" s="11" cm="1">
        <f t="array" ref="A773">_xlfn.SINGLE(IF(COUNTIFS(C$4:C773,C773,D$4:D773,D773)=1,MAX(A$2:A772)+1,_xlfn.XLOOKUP(1,(C$2:C772=C773)*(D$2:D772=D773),A$2:A772)))</f>
        <v>216</v>
      </c>
      <c r="B773" s="11" t="s">
        <v>2051</v>
      </c>
      <c r="C773" s="11" t="s">
        <v>10</v>
      </c>
      <c r="D773" s="11" t="s">
        <v>2056</v>
      </c>
      <c r="E773" s="20"/>
      <c r="F773" s="20" t="s">
        <v>2051</v>
      </c>
      <c r="G773" s="20" t="s">
        <v>118</v>
      </c>
      <c r="H773" s="20" t="s">
        <v>15</v>
      </c>
      <c r="I773" s="20" t="s">
        <v>2054</v>
      </c>
      <c r="J773" s="20" t="s">
        <v>17</v>
      </c>
      <c r="K773" s="20" t="s">
        <v>2055</v>
      </c>
      <c r="L773" s="20" t="s">
        <v>16</v>
      </c>
      <c r="M773" s="20" t="s">
        <v>80</v>
      </c>
    </row>
    <row r="774" s="70" customFormat="1" ht="20.4" spans="1:13">
      <c r="A774" s="11" cm="1">
        <f t="array" ref="A774">_xlfn.SINGLE(IF(COUNTIFS(C$4:C774,C774,D$4:D774,D774)=1,MAX(A$2:A773)+1,_xlfn.XLOOKUP(1,(C$2:C773=C774)*(D$2:D773=D774),A$2:A773)))</f>
        <v>217</v>
      </c>
      <c r="B774" s="11" t="s">
        <v>2051</v>
      </c>
      <c r="C774" s="11" t="s">
        <v>10</v>
      </c>
      <c r="D774" s="11" t="s">
        <v>2057</v>
      </c>
      <c r="E774" s="20"/>
      <c r="F774" s="20" t="s">
        <v>2051</v>
      </c>
      <c r="G774" s="20" t="s">
        <v>118</v>
      </c>
      <c r="H774" s="20" t="s">
        <v>15</v>
      </c>
      <c r="I774" s="20" t="s">
        <v>2054</v>
      </c>
      <c r="J774" s="20" t="s">
        <v>17</v>
      </c>
      <c r="K774" s="20" t="s">
        <v>2055</v>
      </c>
      <c r="L774" s="20" t="s">
        <v>16</v>
      </c>
      <c r="M774" s="20" t="s">
        <v>80</v>
      </c>
    </row>
    <row r="775" s="70" customFormat="1" ht="20.4" spans="1:13">
      <c r="A775" s="11" cm="1">
        <f t="array" ref="A775">_xlfn.SINGLE(IF(COUNTIFS(C$4:C775,C775,D$4:D775,D775)=1,MAX(A$2:A774)+1,_xlfn.XLOOKUP(1,(C$2:C774=C775)*(D$2:D774=D775),A$2:A774)))</f>
        <v>218</v>
      </c>
      <c r="B775" s="11" t="s">
        <v>2051</v>
      </c>
      <c r="C775" s="11" t="s">
        <v>10</v>
      </c>
      <c r="D775" s="11" t="s">
        <v>2058</v>
      </c>
      <c r="E775" s="20"/>
      <c r="F775" s="20" t="s">
        <v>2051</v>
      </c>
      <c r="G775" s="20" t="s">
        <v>118</v>
      </c>
      <c r="H775" s="20" t="s">
        <v>15</v>
      </c>
      <c r="I775" s="20" t="s">
        <v>2054</v>
      </c>
      <c r="J775" s="20" t="s">
        <v>17</v>
      </c>
      <c r="K775" s="20" t="s">
        <v>2055</v>
      </c>
      <c r="L775" s="20" t="s">
        <v>16</v>
      </c>
      <c r="M775" s="20" t="s">
        <v>80</v>
      </c>
    </row>
    <row r="776" s="70" customFormat="1" ht="20.4" spans="1:13">
      <c r="A776" s="11" cm="1">
        <f t="array" ref="A776">_xlfn.SINGLE(IF(COUNTIFS(C$4:C776,C776,D$4:D776,D776)=1,MAX(A$2:A775)+1,_xlfn.XLOOKUP(1,(C$2:C775=C776)*(D$2:D775=D776),A$2:A775)))</f>
        <v>219</v>
      </c>
      <c r="B776" s="11" t="s">
        <v>2051</v>
      </c>
      <c r="C776" s="11" t="s">
        <v>10</v>
      </c>
      <c r="D776" s="11" t="s">
        <v>2059</v>
      </c>
      <c r="E776" s="20"/>
      <c r="F776" s="20" t="s">
        <v>2051</v>
      </c>
      <c r="G776" s="20" t="s">
        <v>118</v>
      </c>
      <c r="H776" s="20" t="s">
        <v>15</v>
      </c>
      <c r="I776" s="20" t="s">
        <v>2054</v>
      </c>
      <c r="J776" s="20" t="s">
        <v>17</v>
      </c>
      <c r="K776" s="20" t="s">
        <v>2055</v>
      </c>
      <c r="L776" s="20" t="s">
        <v>16</v>
      </c>
      <c r="M776" s="20" t="s">
        <v>80</v>
      </c>
    </row>
    <row r="777" s="70" customFormat="1" ht="40.8" spans="1:13">
      <c r="A777" s="11" cm="1">
        <f t="array" ref="A777">_xlfn.SINGLE(IF(COUNTIFS(C$4:C777,C777,D$4:D777,D777)=1,MAX(A$2:A776)+1,_xlfn.XLOOKUP(1,(C$2:C776=C777)*(D$2:D776=D777),A$2:A776)))</f>
        <v>220</v>
      </c>
      <c r="B777" s="11" t="s">
        <v>2051</v>
      </c>
      <c r="C777" s="11" t="s">
        <v>10</v>
      </c>
      <c r="D777" s="11" t="s">
        <v>2060</v>
      </c>
      <c r="E777" s="20"/>
      <c r="F777" s="20" t="s">
        <v>2051</v>
      </c>
      <c r="G777" s="20" t="s">
        <v>118</v>
      </c>
      <c r="H777" s="20" t="s">
        <v>15</v>
      </c>
      <c r="I777" s="20" t="s">
        <v>2054</v>
      </c>
      <c r="J777" s="20" t="s">
        <v>17</v>
      </c>
      <c r="K777" s="20" t="s">
        <v>2055</v>
      </c>
      <c r="L777" s="20" t="s">
        <v>16</v>
      </c>
      <c r="M777" s="20" t="s">
        <v>80</v>
      </c>
    </row>
    <row r="778" s="70" customFormat="1" ht="20.4" spans="1:13">
      <c r="A778" s="11" cm="1">
        <f t="array" ref="A778">_xlfn.SINGLE(IF(COUNTIFS(C$4:C778,C778,D$4:D778,D778)=1,MAX(A$2:A777)+1,_xlfn.XLOOKUP(1,(C$2:C777=C778)*(D$2:D777=D778),A$2:A777)))</f>
        <v>221</v>
      </c>
      <c r="B778" s="11" t="s">
        <v>2051</v>
      </c>
      <c r="C778" s="11" t="s">
        <v>10</v>
      </c>
      <c r="D778" s="11" t="s">
        <v>2061</v>
      </c>
      <c r="E778" s="20"/>
      <c r="F778" s="20" t="s">
        <v>2051</v>
      </c>
      <c r="G778" s="20" t="s">
        <v>118</v>
      </c>
      <c r="H778" s="20" t="s">
        <v>15</v>
      </c>
      <c r="I778" s="20" t="s">
        <v>2054</v>
      </c>
      <c r="J778" s="20" t="s">
        <v>17</v>
      </c>
      <c r="K778" s="20" t="s">
        <v>2055</v>
      </c>
      <c r="L778" s="20" t="s">
        <v>16</v>
      </c>
      <c r="M778" s="20" t="s">
        <v>80</v>
      </c>
    </row>
    <row r="779" s="70" customFormat="1" ht="20.4" spans="1:13">
      <c r="A779" s="11" cm="1">
        <f t="array" ref="A779">_xlfn.SINGLE(IF(COUNTIFS(C$4:C779,C779,D$4:D779,D779)=1,MAX(A$2:A778)+1,_xlfn.XLOOKUP(1,(C$2:C778=C779)*(D$2:D778=D779),A$2:A778)))</f>
        <v>222</v>
      </c>
      <c r="B779" s="11" t="s">
        <v>2051</v>
      </c>
      <c r="C779" s="11" t="s">
        <v>10</v>
      </c>
      <c r="D779" s="11" t="s">
        <v>2062</v>
      </c>
      <c r="E779" s="20"/>
      <c r="F779" s="20" t="s">
        <v>2051</v>
      </c>
      <c r="G779" s="20" t="s">
        <v>118</v>
      </c>
      <c r="H779" s="20" t="s">
        <v>15</v>
      </c>
      <c r="I779" s="20" t="s">
        <v>2054</v>
      </c>
      <c r="J779" s="20" t="s">
        <v>17</v>
      </c>
      <c r="K779" s="20" t="s">
        <v>2055</v>
      </c>
      <c r="L779" s="20" t="s">
        <v>16</v>
      </c>
      <c r="M779" s="20" t="s">
        <v>80</v>
      </c>
    </row>
    <row r="780" s="70" customFormat="1" ht="20.4" spans="1:13">
      <c r="A780" s="11" cm="1">
        <f t="array" ref="A780">_xlfn.SINGLE(IF(COUNTIFS(C$4:C780,C780,D$4:D780,D780)=1,MAX(A$2:A779)+1,_xlfn.XLOOKUP(1,(C$2:C779=C780)*(D$2:D779=D780),A$2:A779)))</f>
        <v>223</v>
      </c>
      <c r="B780" s="11" t="s">
        <v>2051</v>
      </c>
      <c r="C780" s="11" t="s">
        <v>10</v>
      </c>
      <c r="D780" s="11" t="s">
        <v>2063</v>
      </c>
      <c r="E780" s="20"/>
      <c r="F780" s="20" t="s">
        <v>2051</v>
      </c>
      <c r="G780" s="20" t="s">
        <v>118</v>
      </c>
      <c r="H780" s="20" t="s">
        <v>15</v>
      </c>
      <c r="I780" s="20" t="s">
        <v>2054</v>
      </c>
      <c r="J780" s="20" t="s">
        <v>17</v>
      </c>
      <c r="K780" s="20" t="s">
        <v>2055</v>
      </c>
      <c r="L780" s="20" t="s">
        <v>16</v>
      </c>
      <c r="M780" s="20" t="s">
        <v>80</v>
      </c>
    </row>
    <row r="781" s="70" customFormat="1" ht="20.4" spans="1:13">
      <c r="A781" s="19" cm="1">
        <f t="array" ref="A781">_xlfn.SINGLE(IF(COUNTIFS(C$4:C781,C781,D$4:D781,D781)=1,MAX(A$2:A780)+1,_xlfn.XLOOKUP(1,(C$2:C780=C781)*(D$2:D780=D781),A$2:A780)))</f>
        <v>224</v>
      </c>
      <c r="B781" s="11" t="s">
        <v>2064</v>
      </c>
      <c r="C781" s="11" t="s">
        <v>225</v>
      </c>
      <c r="D781" s="19" t="s">
        <v>2065</v>
      </c>
      <c r="E781" s="19" t="s">
        <v>2066</v>
      </c>
      <c r="F781" s="19" t="s">
        <v>291</v>
      </c>
      <c r="G781" s="19" t="s">
        <v>25</v>
      </c>
      <c r="H781" s="19" t="s">
        <v>292</v>
      </c>
      <c r="I781" s="19" t="s">
        <v>285</v>
      </c>
      <c r="J781" s="19" t="s">
        <v>2067</v>
      </c>
      <c r="K781" s="11" t="s">
        <v>2068</v>
      </c>
      <c r="L781" s="11" t="s">
        <v>781</v>
      </c>
      <c r="M781" s="11" t="s">
        <v>71</v>
      </c>
    </row>
    <row r="782" s="70" customFormat="1" ht="20.4" spans="1:13">
      <c r="A782" s="20"/>
      <c r="B782" s="11" t="s">
        <v>2064</v>
      </c>
      <c r="C782" s="11" t="s">
        <v>225</v>
      </c>
      <c r="D782" s="20" t="s">
        <v>2065</v>
      </c>
      <c r="E782" s="20"/>
      <c r="F782" s="20" t="s">
        <v>291</v>
      </c>
      <c r="G782" s="20" t="s">
        <v>25</v>
      </c>
      <c r="H782" s="20" t="s">
        <v>292</v>
      </c>
      <c r="I782" s="20" t="s">
        <v>285</v>
      </c>
      <c r="J782" s="20" t="s">
        <v>2067</v>
      </c>
      <c r="K782" s="11" t="s">
        <v>2069</v>
      </c>
      <c r="L782" s="11" t="s">
        <v>2070</v>
      </c>
      <c r="M782" s="11" t="s">
        <v>71</v>
      </c>
    </row>
    <row r="783" s="70" customFormat="1" ht="20.4" spans="1:13">
      <c r="A783" s="20"/>
      <c r="B783" s="11" t="s">
        <v>2064</v>
      </c>
      <c r="C783" s="11" t="s">
        <v>225</v>
      </c>
      <c r="D783" s="20" t="s">
        <v>2065</v>
      </c>
      <c r="E783" s="20"/>
      <c r="F783" s="20" t="s">
        <v>291</v>
      </c>
      <c r="G783" s="20" t="s">
        <v>25</v>
      </c>
      <c r="H783" s="20" t="s">
        <v>292</v>
      </c>
      <c r="I783" s="20" t="s">
        <v>285</v>
      </c>
      <c r="J783" s="20" t="s">
        <v>2067</v>
      </c>
      <c r="K783" s="11" t="s">
        <v>2071</v>
      </c>
      <c r="L783" s="11" t="s">
        <v>2072</v>
      </c>
      <c r="M783" s="11" t="s">
        <v>71</v>
      </c>
    </row>
    <row r="784" s="70" customFormat="1" ht="20.4" spans="1:13">
      <c r="A784" s="20"/>
      <c r="B784" s="11" t="s">
        <v>2064</v>
      </c>
      <c r="C784" s="11" t="s">
        <v>225</v>
      </c>
      <c r="D784" s="20" t="s">
        <v>2065</v>
      </c>
      <c r="E784" s="20"/>
      <c r="F784" s="20" t="s">
        <v>291</v>
      </c>
      <c r="G784" s="20" t="s">
        <v>25</v>
      </c>
      <c r="H784" s="20" t="s">
        <v>292</v>
      </c>
      <c r="I784" s="20" t="s">
        <v>285</v>
      </c>
      <c r="J784" s="20" t="s">
        <v>2067</v>
      </c>
      <c r="K784" s="11" t="s">
        <v>2073</v>
      </c>
      <c r="L784" s="11" t="s">
        <v>2074</v>
      </c>
      <c r="M784" s="11" t="s">
        <v>71</v>
      </c>
    </row>
    <row r="785" s="70" customFormat="1" ht="20.4" spans="1:13">
      <c r="A785" s="20"/>
      <c r="B785" s="11" t="s">
        <v>2064</v>
      </c>
      <c r="C785" s="11" t="s">
        <v>225</v>
      </c>
      <c r="D785" s="20" t="s">
        <v>2065</v>
      </c>
      <c r="E785" s="21"/>
      <c r="F785" s="21" t="s">
        <v>291</v>
      </c>
      <c r="G785" s="21" t="s">
        <v>25</v>
      </c>
      <c r="H785" s="21" t="s">
        <v>292</v>
      </c>
      <c r="I785" s="21" t="s">
        <v>285</v>
      </c>
      <c r="J785" s="21" t="s">
        <v>2067</v>
      </c>
      <c r="K785" s="11" t="s">
        <v>2075</v>
      </c>
      <c r="L785" s="11" t="s">
        <v>2076</v>
      </c>
      <c r="M785" s="11" t="s">
        <v>71</v>
      </c>
    </row>
    <row r="786" s="70" customFormat="1" ht="20.4" spans="1:13">
      <c r="A786" s="20"/>
      <c r="B786" s="11" t="s">
        <v>2064</v>
      </c>
      <c r="C786" s="11" t="s">
        <v>225</v>
      </c>
      <c r="D786" s="20" t="s">
        <v>2065</v>
      </c>
      <c r="E786" s="19" t="s">
        <v>2077</v>
      </c>
      <c r="F786" s="19" t="s">
        <v>2078</v>
      </c>
      <c r="G786" s="19" t="s">
        <v>25</v>
      </c>
      <c r="H786" s="19" t="s">
        <v>2079</v>
      </c>
      <c r="I786" s="19" t="s">
        <v>319</v>
      </c>
      <c r="J786" s="19" t="s">
        <v>122</v>
      </c>
      <c r="K786" s="11" t="s">
        <v>2080</v>
      </c>
      <c r="L786" s="11" t="s">
        <v>2081</v>
      </c>
      <c r="M786" s="11" t="s">
        <v>71</v>
      </c>
    </row>
    <row r="787" s="70" customFormat="1" ht="20.4" spans="1:13">
      <c r="A787" s="20"/>
      <c r="B787" s="11" t="s">
        <v>2064</v>
      </c>
      <c r="C787" s="11" t="s">
        <v>225</v>
      </c>
      <c r="D787" s="20" t="s">
        <v>2065</v>
      </c>
      <c r="E787" s="20"/>
      <c r="F787" s="20" t="s">
        <v>2078</v>
      </c>
      <c r="G787" s="20" t="s">
        <v>25</v>
      </c>
      <c r="H787" s="20" t="s">
        <v>2079</v>
      </c>
      <c r="I787" s="20" t="s">
        <v>319</v>
      </c>
      <c r="J787" s="20" t="s">
        <v>122</v>
      </c>
      <c r="K787" s="11" t="s">
        <v>2082</v>
      </c>
      <c r="L787" s="11" t="s">
        <v>2083</v>
      </c>
      <c r="M787" s="11" t="s">
        <v>71</v>
      </c>
    </row>
    <row r="788" s="70" customFormat="1" ht="20.4" spans="1:13">
      <c r="A788" s="20"/>
      <c r="B788" s="11" t="s">
        <v>2064</v>
      </c>
      <c r="C788" s="11" t="s">
        <v>225</v>
      </c>
      <c r="D788" s="20" t="s">
        <v>2065</v>
      </c>
      <c r="E788" s="20"/>
      <c r="F788" s="20" t="s">
        <v>2078</v>
      </c>
      <c r="G788" s="20" t="s">
        <v>25</v>
      </c>
      <c r="H788" s="20" t="s">
        <v>2079</v>
      </c>
      <c r="I788" s="20" t="s">
        <v>319</v>
      </c>
      <c r="J788" s="20" t="s">
        <v>122</v>
      </c>
      <c r="K788" s="11" t="s">
        <v>2084</v>
      </c>
      <c r="L788" s="11" t="s">
        <v>2085</v>
      </c>
      <c r="M788" s="11" t="s">
        <v>71</v>
      </c>
    </row>
    <row r="789" s="70" customFormat="1" ht="20.4" spans="1:13">
      <c r="A789" s="20"/>
      <c r="B789" s="11" t="s">
        <v>2064</v>
      </c>
      <c r="C789" s="11" t="s">
        <v>225</v>
      </c>
      <c r="D789" s="20" t="s">
        <v>2065</v>
      </c>
      <c r="E789" s="20"/>
      <c r="F789" s="20" t="s">
        <v>2078</v>
      </c>
      <c r="G789" s="20" t="s">
        <v>25</v>
      </c>
      <c r="H789" s="20" t="s">
        <v>2079</v>
      </c>
      <c r="I789" s="20" t="s">
        <v>319</v>
      </c>
      <c r="J789" s="20" t="s">
        <v>122</v>
      </c>
      <c r="K789" s="11" t="s">
        <v>2086</v>
      </c>
      <c r="L789" s="11" t="s">
        <v>2087</v>
      </c>
      <c r="M789" s="11" t="s">
        <v>71</v>
      </c>
    </row>
    <row r="790" s="70" customFormat="1" ht="20.4" spans="1:13">
      <c r="A790" s="20"/>
      <c r="B790" s="11" t="s">
        <v>2064</v>
      </c>
      <c r="C790" s="11" t="s">
        <v>225</v>
      </c>
      <c r="D790" s="20" t="s">
        <v>2065</v>
      </c>
      <c r="E790" s="20"/>
      <c r="F790" s="20" t="s">
        <v>2078</v>
      </c>
      <c r="G790" s="20" t="s">
        <v>25</v>
      </c>
      <c r="H790" s="20" t="s">
        <v>2079</v>
      </c>
      <c r="I790" s="20" t="s">
        <v>319</v>
      </c>
      <c r="J790" s="20" t="s">
        <v>122</v>
      </c>
      <c r="K790" s="11" t="s">
        <v>2088</v>
      </c>
      <c r="L790" s="11" t="s">
        <v>2089</v>
      </c>
      <c r="M790" s="11" t="s">
        <v>71</v>
      </c>
    </row>
    <row r="791" s="70" customFormat="1" ht="20.4" spans="1:13">
      <c r="A791" s="20"/>
      <c r="B791" s="11" t="s">
        <v>2064</v>
      </c>
      <c r="C791" s="11" t="s">
        <v>225</v>
      </c>
      <c r="D791" s="20" t="s">
        <v>2065</v>
      </c>
      <c r="E791" s="21"/>
      <c r="F791" s="21" t="s">
        <v>2078</v>
      </c>
      <c r="G791" s="21" t="s">
        <v>25</v>
      </c>
      <c r="H791" s="21" t="s">
        <v>2079</v>
      </c>
      <c r="I791" s="21" t="s">
        <v>319</v>
      </c>
      <c r="J791" s="21" t="s">
        <v>122</v>
      </c>
      <c r="K791" s="11" t="s">
        <v>2090</v>
      </c>
      <c r="L791" s="11" t="s">
        <v>2091</v>
      </c>
      <c r="M791" s="11" t="s">
        <v>71</v>
      </c>
    </row>
    <row r="792" s="70" customFormat="1" ht="20.4" spans="1:13">
      <c r="A792" s="20"/>
      <c r="B792" s="11" t="s">
        <v>2064</v>
      </c>
      <c r="C792" s="11" t="s">
        <v>225</v>
      </c>
      <c r="D792" s="20" t="s">
        <v>2065</v>
      </c>
      <c r="E792" s="19" t="s">
        <v>2092</v>
      </c>
      <c r="F792" s="19" t="s">
        <v>317</v>
      </c>
      <c r="G792" s="19" t="s">
        <v>246</v>
      </c>
      <c r="H792" s="19" t="s">
        <v>2093</v>
      </c>
      <c r="I792" s="19" t="s">
        <v>319</v>
      </c>
      <c r="J792" s="19" t="s">
        <v>325</v>
      </c>
      <c r="K792" s="11" t="s">
        <v>2094</v>
      </c>
      <c r="L792" s="11" t="s">
        <v>2095</v>
      </c>
      <c r="M792" s="11" t="s">
        <v>2096</v>
      </c>
    </row>
    <row r="793" s="70" customFormat="1" ht="20.4" spans="1:13">
      <c r="A793" s="20"/>
      <c r="B793" s="11" t="s">
        <v>2064</v>
      </c>
      <c r="C793" s="11" t="s">
        <v>225</v>
      </c>
      <c r="D793" s="20" t="s">
        <v>2065</v>
      </c>
      <c r="E793" s="20"/>
      <c r="F793" s="20" t="s">
        <v>317</v>
      </c>
      <c r="G793" s="20" t="s">
        <v>246</v>
      </c>
      <c r="H793" s="20" t="s">
        <v>2093</v>
      </c>
      <c r="I793" s="20" t="s">
        <v>319</v>
      </c>
      <c r="J793" s="20" t="s">
        <v>325</v>
      </c>
      <c r="K793" s="11" t="s">
        <v>2097</v>
      </c>
      <c r="L793" s="11" t="s">
        <v>2098</v>
      </c>
      <c r="M793" s="11" t="s">
        <v>2096</v>
      </c>
    </row>
    <row r="794" s="70" customFormat="1" ht="20.4" spans="1:13">
      <c r="A794" s="20"/>
      <c r="B794" s="11" t="s">
        <v>2064</v>
      </c>
      <c r="C794" s="11" t="s">
        <v>225</v>
      </c>
      <c r="D794" s="20" t="s">
        <v>2065</v>
      </c>
      <c r="E794" s="20"/>
      <c r="F794" s="20" t="s">
        <v>317</v>
      </c>
      <c r="G794" s="20" t="s">
        <v>246</v>
      </c>
      <c r="H794" s="20" t="s">
        <v>2093</v>
      </c>
      <c r="I794" s="20" t="s">
        <v>319</v>
      </c>
      <c r="J794" s="20" t="s">
        <v>325</v>
      </c>
      <c r="K794" s="11" t="s">
        <v>2099</v>
      </c>
      <c r="L794" s="11" t="s">
        <v>2100</v>
      </c>
      <c r="M794" s="11" t="s">
        <v>2096</v>
      </c>
    </row>
    <row r="795" s="70" customFormat="1" ht="20.4" spans="1:13">
      <c r="A795" s="20"/>
      <c r="B795" s="11" t="s">
        <v>2064</v>
      </c>
      <c r="C795" s="11" t="s">
        <v>225</v>
      </c>
      <c r="D795" s="20" t="s">
        <v>2065</v>
      </c>
      <c r="E795" s="20"/>
      <c r="F795" s="20" t="s">
        <v>317</v>
      </c>
      <c r="G795" s="20" t="s">
        <v>246</v>
      </c>
      <c r="H795" s="20" t="s">
        <v>2093</v>
      </c>
      <c r="I795" s="20" t="s">
        <v>319</v>
      </c>
      <c r="J795" s="20" t="s">
        <v>325</v>
      </c>
      <c r="K795" s="11" t="s">
        <v>2101</v>
      </c>
      <c r="L795" s="11" t="s">
        <v>2102</v>
      </c>
      <c r="M795" s="11" t="s">
        <v>2096</v>
      </c>
    </row>
    <row r="796" s="70" customFormat="1" ht="20.4" spans="1:13">
      <c r="A796" s="20"/>
      <c r="B796" s="11" t="s">
        <v>2064</v>
      </c>
      <c r="C796" s="11" t="s">
        <v>225</v>
      </c>
      <c r="D796" s="20" t="s">
        <v>2065</v>
      </c>
      <c r="E796" s="20"/>
      <c r="F796" s="20" t="s">
        <v>317</v>
      </c>
      <c r="G796" s="20" t="s">
        <v>246</v>
      </c>
      <c r="H796" s="20" t="s">
        <v>2093</v>
      </c>
      <c r="I796" s="20" t="s">
        <v>319</v>
      </c>
      <c r="J796" s="20" t="s">
        <v>325</v>
      </c>
      <c r="K796" s="11" t="s">
        <v>2103</v>
      </c>
      <c r="L796" s="11" t="s">
        <v>2104</v>
      </c>
      <c r="M796" s="11" t="s">
        <v>2096</v>
      </c>
    </row>
    <row r="797" s="70" customFormat="1" ht="20.4" spans="1:13">
      <c r="A797" s="21"/>
      <c r="B797" s="11" t="s">
        <v>2064</v>
      </c>
      <c r="C797" s="11" t="s">
        <v>225</v>
      </c>
      <c r="D797" s="21" t="s">
        <v>2065</v>
      </c>
      <c r="E797" s="21"/>
      <c r="F797" s="21" t="s">
        <v>317</v>
      </c>
      <c r="G797" s="21" t="s">
        <v>246</v>
      </c>
      <c r="H797" s="21" t="s">
        <v>2093</v>
      </c>
      <c r="I797" s="21" t="s">
        <v>319</v>
      </c>
      <c r="J797" s="21" t="s">
        <v>325</v>
      </c>
      <c r="K797" s="11" t="s">
        <v>2105</v>
      </c>
      <c r="L797" s="11" t="s">
        <v>2106</v>
      </c>
      <c r="M797" s="11" t="s">
        <v>71</v>
      </c>
    </row>
    <row r="798" s="70" customFormat="1" ht="20.4" spans="1:13">
      <c r="A798" s="19" cm="1">
        <f t="array" ref="A798">_xlfn.SINGLE(IF(COUNTIFS(C$4:C798,C798,D$4:D798,D798)=1,MAX(A$2:A797)+1,_xlfn.XLOOKUP(1,(C$2:C797=C798)*(D$2:D797=D798),A$2:A797)))</f>
        <v>225</v>
      </c>
      <c r="B798" s="11" t="s">
        <v>2064</v>
      </c>
      <c r="C798" s="11" t="s">
        <v>225</v>
      </c>
      <c r="D798" s="19" t="s">
        <v>2107</v>
      </c>
      <c r="E798" s="19" t="s">
        <v>2108</v>
      </c>
      <c r="F798" s="19" t="s">
        <v>2109</v>
      </c>
      <c r="G798" s="19" t="s">
        <v>25</v>
      </c>
      <c r="H798" s="19" t="s">
        <v>2110</v>
      </c>
      <c r="I798" s="19" t="s">
        <v>2111</v>
      </c>
      <c r="J798" s="19" t="s">
        <v>2112</v>
      </c>
      <c r="K798" s="11" t="s">
        <v>2113</v>
      </c>
      <c r="L798" s="11" t="s">
        <v>2114</v>
      </c>
      <c r="M798" s="11" t="s">
        <v>71</v>
      </c>
    </row>
    <row r="799" s="70" customFormat="1" ht="20.4" spans="1:13">
      <c r="A799" s="20"/>
      <c r="B799" s="11" t="s">
        <v>2064</v>
      </c>
      <c r="C799" s="11" t="s">
        <v>225</v>
      </c>
      <c r="D799" s="20" t="s">
        <v>2107</v>
      </c>
      <c r="E799" s="20" t="s">
        <v>2108</v>
      </c>
      <c r="F799" s="20" t="s">
        <v>2109</v>
      </c>
      <c r="G799" s="20" t="s">
        <v>25</v>
      </c>
      <c r="H799" s="20" t="s">
        <v>2110</v>
      </c>
      <c r="I799" s="20" t="s">
        <v>2111</v>
      </c>
      <c r="J799" s="20" t="s">
        <v>2112</v>
      </c>
      <c r="K799" s="11" t="s">
        <v>2115</v>
      </c>
      <c r="L799" s="11" t="s">
        <v>2116</v>
      </c>
      <c r="M799" s="11" t="s">
        <v>71</v>
      </c>
    </row>
    <row r="800" s="70" customFormat="1" ht="20.4" spans="1:13">
      <c r="A800" s="20"/>
      <c r="B800" s="11" t="s">
        <v>2064</v>
      </c>
      <c r="C800" s="11" t="s">
        <v>225</v>
      </c>
      <c r="D800" s="20" t="s">
        <v>2107</v>
      </c>
      <c r="E800" s="20" t="s">
        <v>2108</v>
      </c>
      <c r="F800" s="20" t="s">
        <v>2109</v>
      </c>
      <c r="G800" s="20" t="s">
        <v>25</v>
      </c>
      <c r="H800" s="20" t="s">
        <v>2110</v>
      </c>
      <c r="I800" s="20" t="s">
        <v>2111</v>
      </c>
      <c r="J800" s="20" t="s">
        <v>2112</v>
      </c>
      <c r="K800" s="11" t="s">
        <v>2117</v>
      </c>
      <c r="L800" s="11" t="s">
        <v>2118</v>
      </c>
      <c r="M800" s="11" t="s">
        <v>71</v>
      </c>
    </row>
    <row r="801" s="70" customFormat="1" ht="20.4" spans="1:13">
      <c r="A801" s="20"/>
      <c r="B801" s="11" t="s">
        <v>2064</v>
      </c>
      <c r="C801" s="11" t="s">
        <v>225</v>
      </c>
      <c r="D801" s="20" t="s">
        <v>2107</v>
      </c>
      <c r="E801" s="20" t="s">
        <v>2108</v>
      </c>
      <c r="F801" s="20" t="s">
        <v>2109</v>
      </c>
      <c r="G801" s="20" t="s">
        <v>25</v>
      </c>
      <c r="H801" s="20" t="s">
        <v>2110</v>
      </c>
      <c r="I801" s="20" t="s">
        <v>2111</v>
      </c>
      <c r="J801" s="20" t="s">
        <v>2112</v>
      </c>
      <c r="K801" s="11" t="s">
        <v>2119</v>
      </c>
      <c r="L801" s="11" t="s">
        <v>2120</v>
      </c>
      <c r="M801" s="11" t="s">
        <v>71</v>
      </c>
    </row>
    <row r="802" s="70" customFormat="1" ht="20.4" spans="1:13">
      <c r="A802" s="21"/>
      <c r="B802" s="11" t="s">
        <v>2064</v>
      </c>
      <c r="C802" s="11" t="s">
        <v>225</v>
      </c>
      <c r="D802" s="21" t="s">
        <v>2107</v>
      </c>
      <c r="E802" s="21" t="s">
        <v>2108</v>
      </c>
      <c r="F802" s="21" t="s">
        <v>2109</v>
      </c>
      <c r="G802" s="21" t="s">
        <v>25</v>
      </c>
      <c r="H802" s="21" t="s">
        <v>2110</v>
      </c>
      <c r="I802" s="21" t="s">
        <v>2111</v>
      </c>
      <c r="J802" s="21" t="s">
        <v>2112</v>
      </c>
      <c r="K802" s="11" t="s">
        <v>2121</v>
      </c>
      <c r="L802" s="11" t="s">
        <v>1161</v>
      </c>
      <c r="M802" s="11" t="s">
        <v>71</v>
      </c>
    </row>
    <row r="803" s="70" customFormat="1" ht="20.4" spans="1:13">
      <c r="A803" s="19" cm="1">
        <f t="array" ref="A803">_xlfn.SINGLE(IF(COUNTIFS(C$4:C803,C803,D$4:D803,D803)=1,MAX(A$2:A802)+1,_xlfn.XLOOKUP(1,(C$2:C802=C803)*(D$2:D802=D803),A$2:A802)))</f>
        <v>226</v>
      </c>
      <c r="B803" s="11" t="s">
        <v>2064</v>
      </c>
      <c r="C803" s="11" t="s">
        <v>225</v>
      </c>
      <c r="D803" s="19" t="s">
        <v>2122</v>
      </c>
      <c r="E803" s="19" t="s">
        <v>2123</v>
      </c>
      <c r="F803" s="19" t="s">
        <v>2124</v>
      </c>
      <c r="G803" s="19" t="s">
        <v>25</v>
      </c>
      <c r="H803" s="19" t="s">
        <v>2125</v>
      </c>
      <c r="I803" s="19" t="s">
        <v>305</v>
      </c>
      <c r="J803" s="19" t="s">
        <v>85</v>
      </c>
      <c r="K803" s="11" t="s">
        <v>2126</v>
      </c>
      <c r="L803" s="11" t="s">
        <v>2127</v>
      </c>
      <c r="M803" s="11" t="s">
        <v>71</v>
      </c>
    </row>
    <row r="804" s="70" customFormat="1" ht="20.4" spans="1:13">
      <c r="A804" s="20"/>
      <c r="B804" s="11" t="s">
        <v>2064</v>
      </c>
      <c r="C804" s="11" t="s">
        <v>225</v>
      </c>
      <c r="D804" s="20" t="s">
        <v>2122</v>
      </c>
      <c r="E804" s="20" t="s">
        <v>2123</v>
      </c>
      <c r="F804" s="20" t="s">
        <v>2124</v>
      </c>
      <c r="G804" s="20" t="s">
        <v>25</v>
      </c>
      <c r="H804" s="20" t="s">
        <v>2125</v>
      </c>
      <c r="I804" s="20" t="s">
        <v>305</v>
      </c>
      <c r="J804" s="20" t="s">
        <v>85</v>
      </c>
      <c r="K804" s="11" t="s">
        <v>2128</v>
      </c>
      <c r="L804" s="11" t="s">
        <v>2129</v>
      </c>
      <c r="M804" s="11" t="s">
        <v>71</v>
      </c>
    </row>
    <row r="805" s="70" customFormat="1" ht="20.4" spans="1:13">
      <c r="A805" s="20"/>
      <c r="B805" s="11" t="s">
        <v>2064</v>
      </c>
      <c r="C805" s="11" t="s">
        <v>225</v>
      </c>
      <c r="D805" s="20" t="s">
        <v>2122</v>
      </c>
      <c r="E805" s="20" t="s">
        <v>2123</v>
      </c>
      <c r="F805" s="20" t="s">
        <v>2124</v>
      </c>
      <c r="G805" s="20" t="s">
        <v>25</v>
      </c>
      <c r="H805" s="20" t="s">
        <v>2125</v>
      </c>
      <c r="I805" s="20" t="s">
        <v>305</v>
      </c>
      <c r="J805" s="20" t="s">
        <v>85</v>
      </c>
      <c r="K805" s="11" t="s">
        <v>2130</v>
      </c>
      <c r="L805" s="11" t="s">
        <v>2131</v>
      </c>
      <c r="M805" s="11" t="s">
        <v>71</v>
      </c>
    </row>
    <row r="806" s="70" customFormat="1" ht="20.4" spans="1:13">
      <c r="A806" s="20"/>
      <c r="B806" s="11" t="s">
        <v>2064</v>
      </c>
      <c r="C806" s="11" t="s">
        <v>225</v>
      </c>
      <c r="D806" s="20" t="s">
        <v>2122</v>
      </c>
      <c r="E806" s="20" t="s">
        <v>2123</v>
      </c>
      <c r="F806" s="20" t="s">
        <v>2124</v>
      </c>
      <c r="G806" s="20" t="s">
        <v>25</v>
      </c>
      <c r="H806" s="20" t="s">
        <v>2125</v>
      </c>
      <c r="I806" s="20" t="s">
        <v>305</v>
      </c>
      <c r="J806" s="20" t="s">
        <v>85</v>
      </c>
      <c r="K806" s="11" t="s">
        <v>2132</v>
      </c>
      <c r="L806" s="11" t="s">
        <v>2133</v>
      </c>
      <c r="M806" s="11" t="s">
        <v>71</v>
      </c>
    </row>
    <row r="807" s="70" customFormat="1" ht="20.4" spans="1:13">
      <c r="A807" s="20"/>
      <c r="B807" s="11" t="s">
        <v>2064</v>
      </c>
      <c r="C807" s="11" t="s">
        <v>225</v>
      </c>
      <c r="D807" s="20" t="s">
        <v>2122</v>
      </c>
      <c r="E807" s="20" t="s">
        <v>2123</v>
      </c>
      <c r="F807" s="20" t="s">
        <v>2124</v>
      </c>
      <c r="G807" s="20" t="s">
        <v>25</v>
      </c>
      <c r="H807" s="20" t="s">
        <v>2125</v>
      </c>
      <c r="I807" s="20" t="s">
        <v>305</v>
      </c>
      <c r="J807" s="20" t="s">
        <v>85</v>
      </c>
      <c r="K807" s="11" t="s">
        <v>2134</v>
      </c>
      <c r="L807" s="11" t="s">
        <v>2135</v>
      </c>
      <c r="M807" s="11" t="s">
        <v>71</v>
      </c>
    </row>
    <row r="808" s="70" customFormat="1" ht="20.4" spans="1:13">
      <c r="A808" s="20"/>
      <c r="B808" s="11" t="s">
        <v>2064</v>
      </c>
      <c r="C808" s="11" t="s">
        <v>225</v>
      </c>
      <c r="D808" s="20" t="s">
        <v>2122</v>
      </c>
      <c r="E808" s="20" t="s">
        <v>2123</v>
      </c>
      <c r="F808" s="20" t="s">
        <v>2124</v>
      </c>
      <c r="G808" s="20" t="s">
        <v>25</v>
      </c>
      <c r="H808" s="20" t="s">
        <v>2125</v>
      </c>
      <c r="I808" s="20" t="s">
        <v>305</v>
      </c>
      <c r="J808" s="20" t="s">
        <v>85</v>
      </c>
      <c r="K808" s="11" t="s">
        <v>2136</v>
      </c>
      <c r="L808" s="11" t="s">
        <v>696</v>
      </c>
      <c r="M808" s="11" t="s">
        <v>71</v>
      </c>
    </row>
    <row r="809" s="70" customFormat="1" ht="20.4" spans="1:13">
      <c r="A809" s="21"/>
      <c r="B809" s="11" t="s">
        <v>2064</v>
      </c>
      <c r="C809" s="11" t="s">
        <v>225</v>
      </c>
      <c r="D809" s="21" t="s">
        <v>2122</v>
      </c>
      <c r="E809" s="21" t="s">
        <v>2123</v>
      </c>
      <c r="F809" s="21" t="s">
        <v>2124</v>
      </c>
      <c r="G809" s="21" t="s">
        <v>25</v>
      </c>
      <c r="H809" s="21" t="s">
        <v>2125</v>
      </c>
      <c r="I809" s="21" t="s">
        <v>305</v>
      </c>
      <c r="J809" s="21" t="s">
        <v>85</v>
      </c>
      <c r="K809" s="11" t="s">
        <v>2137</v>
      </c>
      <c r="L809" s="11" t="s">
        <v>2138</v>
      </c>
      <c r="M809" s="11" t="s">
        <v>71</v>
      </c>
    </row>
    <row r="810" s="70" customFormat="1" ht="40.8" spans="1:13">
      <c r="A810" s="19" cm="1">
        <f t="array" ref="A810">_xlfn.SINGLE(IF(COUNTIFS(C$4:C810,C810,D$4:D810,D810)=1,MAX(A$2:A809)+1,_xlfn.XLOOKUP(1,(C$2:C809=C810)*(D$2:D809=D810),A$2:A809)))</f>
        <v>227</v>
      </c>
      <c r="B810" s="11" t="s">
        <v>2064</v>
      </c>
      <c r="C810" s="11" t="s">
        <v>225</v>
      </c>
      <c r="D810" s="19" t="s">
        <v>2139</v>
      </c>
      <c r="E810" s="11" t="s">
        <v>2140</v>
      </c>
      <c r="F810" s="11" t="s">
        <v>228</v>
      </c>
      <c r="G810" s="11" t="s">
        <v>25</v>
      </c>
      <c r="H810" s="11" t="s">
        <v>229</v>
      </c>
      <c r="I810" s="11" t="s">
        <v>230</v>
      </c>
      <c r="J810" s="11" t="s">
        <v>20</v>
      </c>
      <c r="K810" s="11" t="s">
        <v>2141</v>
      </c>
      <c r="L810" s="11" t="s">
        <v>2142</v>
      </c>
      <c r="M810" s="11" t="s">
        <v>2143</v>
      </c>
    </row>
    <row r="811" s="70" customFormat="1" ht="40.8" spans="1:13">
      <c r="A811" s="20"/>
      <c r="B811" s="11" t="s">
        <v>2064</v>
      </c>
      <c r="C811" s="11" t="s">
        <v>225</v>
      </c>
      <c r="D811" s="20" t="s">
        <v>2139</v>
      </c>
      <c r="E811" s="11" t="s">
        <v>2144</v>
      </c>
      <c r="F811" s="11" t="s">
        <v>228</v>
      </c>
      <c r="G811" s="11" t="s">
        <v>246</v>
      </c>
      <c r="H811" s="11" t="s">
        <v>229</v>
      </c>
      <c r="I811" s="11" t="s">
        <v>230</v>
      </c>
      <c r="J811" s="11" t="s">
        <v>20</v>
      </c>
      <c r="K811" s="11" t="s">
        <v>2145</v>
      </c>
      <c r="L811" s="11" t="s">
        <v>2146</v>
      </c>
      <c r="M811" s="11" t="s">
        <v>2143</v>
      </c>
    </row>
    <row r="812" s="70" customFormat="1" ht="40.8" spans="1:13">
      <c r="A812" s="20"/>
      <c r="B812" s="11" t="s">
        <v>2064</v>
      </c>
      <c r="C812" s="11" t="s">
        <v>225</v>
      </c>
      <c r="D812" s="20" t="s">
        <v>2139</v>
      </c>
      <c r="E812" s="11" t="s">
        <v>2147</v>
      </c>
      <c r="F812" s="11" t="s">
        <v>228</v>
      </c>
      <c r="G812" s="11" t="s">
        <v>2148</v>
      </c>
      <c r="H812" s="11" t="s">
        <v>229</v>
      </c>
      <c r="I812" s="11" t="s">
        <v>230</v>
      </c>
      <c r="J812" s="11" t="s">
        <v>20</v>
      </c>
      <c r="K812" s="11" t="s">
        <v>2149</v>
      </c>
      <c r="L812" s="11" t="s">
        <v>2150</v>
      </c>
      <c r="M812" s="11" t="s">
        <v>2143</v>
      </c>
    </row>
    <row r="813" s="70" customFormat="1" ht="20.4" spans="1:13">
      <c r="A813" s="20"/>
      <c r="B813" s="11" t="s">
        <v>2064</v>
      </c>
      <c r="C813" s="11" t="s">
        <v>225</v>
      </c>
      <c r="D813" s="20" t="s">
        <v>2139</v>
      </c>
      <c r="E813" s="19" t="s">
        <v>266</v>
      </c>
      <c r="F813" s="19" t="s">
        <v>256</v>
      </c>
      <c r="G813" s="19" t="s">
        <v>2151</v>
      </c>
      <c r="H813" s="19" t="s">
        <v>271</v>
      </c>
      <c r="I813" s="19" t="s">
        <v>230</v>
      </c>
      <c r="J813" s="19" t="s">
        <v>20</v>
      </c>
      <c r="K813" s="11" t="s">
        <v>2152</v>
      </c>
      <c r="L813" s="11" t="s">
        <v>2153</v>
      </c>
      <c r="M813" s="11" t="s">
        <v>71</v>
      </c>
    </row>
    <row r="814" s="70" customFormat="1" ht="20.4" spans="1:13">
      <c r="A814" s="20"/>
      <c r="B814" s="11" t="s">
        <v>2064</v>
      </c>
      <c r="C814" s="11" t="s">
        <v>225</v>
      </c>
      <c r="D814" s="20" t="s">
        <v>2139</v>
      </c>
      <c r="E814" s="20"/>
      <c r="F814" s="20" t="s">
        <v>256</v>
      </c>
      <c r="G814" s="20" t="s">
        <v>2151</v>
      </c>
      <c r="H814" s="20" t="s">
        <v>271</v>
      </c>
      <c r="I814" s="20" t="s">
        <v>230</v>
      </c>
      <c r="J814" s="20" t="s">
        <v>20</v>
      </c>
      <c r="K814" s="11" t="s">
        <v>2154</v>
      </c>
      <c r="L814" s="11" t="s">
        <v>2155</v>
      </c>
      <c r="M814" s="11" t="s">
        <v>71</v>
      </c>
    </row>
    <row r="815" s="70" customFormat="1" ht="20.4" spans="1:13">
      <c r="A815" s="20"/>
      <c r="B815" s="11" t="s">
        <v>2064</v>
      </c>
      <c r="C815" s="11" t="s">
        <v>225</v>
      </c>
      <c r="D815" s="20" t="s">
        <v>2139</v>
      </c>
      <c r="E815" s="20"/>
      <c r="F815" s="20" t="s">
        <v>256</v>
      </c>
      <c r="G815" s="20" t="s">
        <v>2151</v>
      </c>
      <c r="H815" s="20" t="s">
        <v>271</v>
      </c>
      <c r="I815" s="20" t="s">
        <v>230</v>
      </c>
      <c r="J815" s="20" t="s">
        <v>20</v>
      </c>
      <c r="K815" s="11" t="s">
        <v>2156</v>
      </c>
      <c r="L815" s="11" t="s">
        <v>2157</v>
      </c>
      <c r="M815" s="11" t="s">
        <v>71</v>
      </c>
    </row>
    <row r="816" s="70" customFormat="1" ht="20.4" spans="1:13">
      <c r="A816" s="20"/>
      <c r="B816" s="11" t="s">
        <v>2064</v>
      </c>
      <c r="C816" s="11" t="s">
        <v>225</v>
      </c>
      <c r="D816" s="20" t="s">
        <v>2139</v>
      </c>
      <c r="E816" s="20"/>
      <c r="F816" s="20" t="s">
        <v>256</v>
      </c>
      <c r="G816" s="20" t="s">
        <v>2151</v>
      </c>
      <c r="H816" s="20" t="s">
        <v>271</v>
      </c>
      <c r="I816" s="20" t="s">
        <v>230</v>
      </c>
      <c r="J816" s="20" t="s">
        <v>20</v>
      </c>
      <c r="K816" s="11" t="s">
        <v>2158</v>
      </c>
      <c r="L816" s="11" t="s">
        <v>264</v>
      </c>
      <c r="M816" s="11" t="s">
        <v>71</v>
      </c>
    </row>
    <row r="817" s="70" customFormat="1" ht="20.4" spans="1:13">
      <c r="A817" s="20"/>
      <c r="B817" s="11" t="s">
        <v>2064</v>
      </c>
      <c r="C817" s="11" t="s">
        <v>225</v>
      </c>
      <c r="D817" s="20" t="s">
        <v>2139</v>
      </c>
      <c r="E817" s="20"/>
      <c r="F817" s="20" t="s">
        <v>256</v>
      </c>
      <c r="G817" s="20" t="s">
        <v>2151</v>
      </c>
      <c r="H817" s="20" t="s">
        <v>271</v>
      </c>
      <c r="I817" s="20" t="s">
        <v>230</v>
      </c>
      <c r="J817" s="20" t="s">
        <v>20</v>
      </c>
      <c r="K817" s="11" t="s">
        <v>2159</v>
      </c>
      <c r="L817" s="11" t="s">
        <v>2160</v>
      </c>
      <c r="M817" s="11" t="s">
        <v>71</v>
      </c>
    </row>
    <row r="818" s="70" customFormat="1" ht="20.4" spans="1:13">
      <c r="A818" s="20"/>
      <c r="B818" s="11" t="s">
        <v>2064</v>
      </c>
      <c r="C818" s="11" t="s">
        <v>225</v>
      </c>
      <c r="D818" s="20" t="s">
        <v>2139</v>
      </c>
      <c r="E818" s="21"/>
      <c r="F818" s="21" t="s">
        <v>256</v>
      </c>
      <c r="G818" s="21" t="s">
        <v>2151</v>
      </c>
      <c r="H818" s="21" t="s">
        <v>271</v>
      </c>
      <c r="I818" s="21" t="s">
        <v>230</v>
      </c>
      <c r="J818" s="21" t="s">
        <v>20</v>
      </c>
      <c r="K818" s="11" t="s">
        <v>2161</v>
      </c>
      <c r="L818" s="11" t="s">
        <v>2162</v>
      </c>
      <c r="M818" s="11" t="s">
        <v>71</v>
      </c>
    </row>
    <row r="819" s="70" customFormat="1" ht="20.4" spans="1:13">
      <c r="A819" s="20"/>
      <c r="B819" s="11" t="s">
        <v>2064</v>
      </c>
      <c r="C819" s="11" t="s">
        <v>225</v>
      </c>
      <c r="D819" s="20" t="s">
        <v>2139</v>
      </c>
      <c r="E819" s="19" t="s">
        <v>2163</v>
      </c>
      <c r="F819" s="19" t="s">
        <v>317</v>
      </c>
      <c r="G819" s="19" t="s">
        <v>25</v>
      </c>
      <c r="H819" s="19" t="s">
        <v>2164</v>
      </c>
      <c r="I819" s="19" t="s">
        <v>319</v>
      </c>
      <c r="J819" s="19" t="s">
        <v>325</v>
      </c>
      <c r="K819" s="11" t="s">
        <v>2165</v>
      </c>
      <c r="L819" s="11" t="s">
        <v>2166</v>
      </c>
      <c r="M819" s="11" t="s">
        <v>71</v>
      </c>
    </row>
    <row r="820" s="70" customFormat="1" ht="20.4" spans="1:13">
      <c r="A820" s="20"/>
      <c r="B820" s="11" t="s">
        <v>2064</v>
      </c>
      <c r="C820" s="11" t="s">
        <v>225</v>
      </c>
      <c r="D820" s="20" t="s">
        <v>2139</v>
      </c>
      <c r="E820" s="20"/>
      <c r="F820" s="20" t="s">
        <v>317</v>
      </c>
      <c r="G820" s="20" t="s">
        <v>25</v>
      </c>
      <c r="H820" s="20" t="s">
        <v>2164</v>
      </c>
      <c r="I820" s="20" t="s">
        <v>319</v>
      </c>
      <c r="J820" s="20" t="s">
        <v>325</v>
      </c>
      <c r="K820" s="11" t="s">
        <v>2167</v>
      </c>
      <c r="L820" s="11" t="s">
        <v>2168</v>
      </c>
      <c r="M820" s="11" t="s">
        <v>2096</v>
      </c>
    </row>
    <row r="821" s="70" customFormat="1" ht="20.4" spans="1:13">
      <c r="A821" s="20"/>
      <c r="B821" s="11" t="s">
        <v>2064</v>
      </c>
      <c r="C821" s="11" t="s">
        <v>225</v>
      </c>
      <c r="D821" s="20" t="s">
        <v>2139</v>
      </c>
      <c r="E821" s="20"/>
      <c r="F821" s="20" t="s">
        <v>317</v>
      </c>
      <c r="G821" s="20" t="s">
        <v>25</v>
      </c>
      <c r="H821" s="20" t="s">
        <v>2164</v>
      </c>
      <c r="I821" s="20" t="s">
        <v>319</v>
      </c>
      <c r="J821" s="20" t="s">
        <v>325</v>
      </c>
      <c r="K821" s="11" t="s">
        <v>2169</v>
      </c>
      <c r="L821" s="11" t="s">
        <v>2170</v>
      </c>
      <c r="M821" s="11" t="s">
        <v>71</v>
      </c>
    </row>
    <row r="822" s="70" customFormat="1" ht="20.4" spans="1:13">
      <c r="A822" s="20"/>
      <c r="B822" s="11" t="s">
        <v>2064</v>
      </c>
      <c r="C822" s="11" t="s">
        <v>225</v>
      </c>
      <c r="D822" s="20" t="s">
        <v>2139</v>
      </c>
      <c r="E822" s="20"/>
      <c r="F822" s="20" t="s">
        <v>317</v>
      </c>
      <c r="G822" s="20" t="s">
        <v>25</v>
      </c>
      <c r="H822" s="20" t="s">
        <v>2164</v>
      </c>
      <c r="I822" s="20" t="s">
        <v>319</v>
      </c>
      <c r="J822" s="20" t="s">
        <v>325</v>
      </c>
      <c r="K822" s="11" t="s">
        <v>2171</v>
      </c>
      <c r="L822" s="11" t="s">
        <v>2172</v>
      </c>
      <c r="M822" s="11" t="s">
        <v>71</v>
      </c>
    </row>
    <row r="823" s="70" customFormat="1" ht="20.4" spans="1:13">
      <c r="A823" s="21"/>
      <c r="B823" s="11" t="s">
        <v>2064</v>
      </c>
      <c r="C823" s="11" t="s">
        <v>225</v>
      </c>
      <c r="D823" s="21" t="s">
        <v>2139</v>
      </c>
      <c r="E823" s="21"/>
      <c r="F823" s="21" t="s">
        <v>317</v>
      </c>
      <c r="G823" s="21" t="s">
        <v>25</v>
      </c>
      <c r="H823" s="21" t="s">
        <v>2164</v>
      </c>
      <c r="I823" s="21" t="s">
        <v>319</v>
      </c>
      <c r="J823" s="21" t="s">
        <v>325</v>
      </c>
      <c r="K823" s="11" t="s">
        <v>2173</v>
      </c>
      <c r="L823" s="11" t="s">
        <v>2174</v>
      </c>
      <c r="M823" s="11" t="s">
        <v>2096</v>
      </c>
    </row>
    <row r="824" s="70" customFormat="1" ht="20.4" spans="1:13">
      <c r="A824" s="19" cm="1">
        <f t="array" ref="A824">_xlfn.SINGLE(IF(COUNTIFS(C$4:C824,C824,D$4:D824,D824)=1,MAX(A$2:A823)+1,_xlfn.XLOOKUP(1,(C$2:C823=C824)*(D$2:D823=D824),A$2:A823)))</f>
        <v>228</v>
      </c>
      <c r="B824" s="11" t="s">
        <v>2064</v>
      </c>
      <c r="C824" s="11" t="s">
        <v>225</v>
      </c>
      <c r="D824" s="19" t="s">
        <v>2175</v>
      </c>
      <c r="E824" s="19" t="s">
        <v>2176</v>
      </c>
      <c r="F824" s="19" t="s">
        <v>303</v>
      </c>
      <c r="G824" s="19" t="s">
        <v>48</v>
      </c>
      <c r="H824" s="19" t="s">
        <v>304</v>
      </c>
      <c r="I824" s="19" t="s">
        <v>305</v>
      </c>
      <c r="J824" s="19" t="s">
        <v>122</v>
      </c>
      <c r="K824" s="11" t="s">
        <v>2177</v>
      </c>
      <c r="L824" s="11" t="s">
        <v>311</v>
      </c>
      <c r="M824" s="11" t="s">
        <v>71</v>
      </c>
    </row>
    <row r="825" s="70" customFormat="1" ht="20.4" spans="1:13">
      <c r="A825" s="20"/>
      <c r="B825" s="11" t="s">
        <v>2064</v>
      </c>
      <c r="C825" s="11" t="s">
        <v>225</v>
      </c>
      <c r="D825" s="20" t="s">
        <v>2175</v>
      </c>
      <c r="E825" s="20" t="s">
        <v>2176</v>
      </c>
      <c r="F825" s="20" t="s">
        <v>303</v>
      </c>
      <c r="G825" s="20" t="s">
        <v>48</v>
      </c>
      <c r="H825" s="20" t="s">
        <v>304</v>
      </c>
      <c r="I825" s="20" t="s">
        <v>305</v>
      </c>
      <c r="J825" s="20" t="s">
        <v>122</v>
      </c>
      <c r="K825" s="11" t="s">
        <v>2178</v>
      </c>
      <c r="L825" s="11" t="s">
        <v>2179</v>
      </c>
      <c r="M825" s="11" t="s">
        <v>71</v>
      </c>
    </row>
    <row r="826" s="70" customFormat="1" ht="20.4" spans="1:13">
      <c r="A826" s="20"/>
      <c r="B826" s="11" t="s">
        <v>2064</v>
      </c>
      <c r="C826" s="11" t="s">
        <v>225</v>
      </c>
      <c r="D826" s="20" t="s">
        <v>2175</v>
      </c>
      <c r="E826" s="20" t="s">
        <v>2176</v>
      </c>
      <c r="F826" s="20" t="s">
        <v>303</v>
      </c>
      <c r="G826" s="20" t="s">
        <v>48</v>
      </c>
      <c r="H826" s="20" t="s">
        <v>304</v>
      </c>
      <c r="I826" s="20" t="s">
        <v>305</v>
      </c>
      <c r="J826" s="20" t="s">
        <v>122</v>
      </c>
      <c r="K826" s="11" t="s">
        <v>860</v>
      </c>
      <c r="L826" s="11" t="s">
        <v>2180</v>
      </c>
      <c r="M826" s="11" t="s">
        <v>71</v>
      </c>
    </row>
    <row r="827" s="70" customFormat="1" ht="20.4" spans="1:13">
      <c r="A827" s="20"/>
      <c r="B827" s="11" t="s">
        <v>2064</v>
      </c>
      <c r="C827" s="11" t="s">
        <v>225</v>
      </c>
      <c r="D827" s="20" t="s">
        <v>2175</v>
      </c>
      <c r="E827" s="20" t="s">
        <v>2176</v>
      </c>
      <c r="F827" s="20" t="s">
        <v>303</v>
      </c>
      <c r="G827" s="20" t="s">
        <v>48</v>
      </c>
      <c r="H827" s="20" t="s">
        <v>304</v>
      </c>
      <c r="I827" s="20" t="s">
        <v>305</v>
      </c>
      <c r="J827" s="20" t="s">
        <v>122</v>
      </c>
      <c r="K827" s="11" t="s">
        <v>2181</v>
      </c>
      <c r="L827" s="11" t="s">
        <v>2182</v>
      </c>
      <c r="M827" s="11" t="s">
        <v>71</v>
      </c>
    </row>
    <row r="828" s="70" customFormat="1" ht="20.4" spans="1:13">
      <c r="A828" s="20"/>
      <c r="B828" s="11" t="s">
        <v>2064</v>
      </c>
      <c r="C828" s="11" t="s">
        <v>225</v>
      </c>
      <c r="D828" s="20" t="s">
        <v>2175</v>
      </c>
      <c r="E828" s="20" t="s">
        <v>2176</v>
      </c>
      <c r="F828" s="20" t="s">
        <v>303</v>
      </c>
      <c r="G828" s="20" t="s">
        <v>48</v>
      </c>
      <c r="H828" s="20" t="s">
        <v>304</v>
      </c>
      <c r="I828" s="20" t="s">
        <v>305</v>
      </c>
      <c r="J828" s="20" t="s">
        <v>122</v>
      </c>
      <c r="K828" s="11" t="s">
        <v>2183</v>
      </c>
      <c r="L828" s="11" t="s">
        <v>2184</v>
      </c>
      <c r="M828" s="11" t="s">
        <v>71</v>
      </c>
    </row>
    <row r="829" s="70" customFormat="1" ht="20.4" spans="1:13">
      <c r="A829" s="20"/>
      <c r="B829" s="11" t="s">
        <v>2064</v>
      </c>
      <c r="C829" s="11" t="s">
        <v>225</v>
      </c>
      <c r="D829" s="20" t="s">
        <v>2175</v>
      </c>
      <c r="E829" s="20" t="s">
        <v>2176</v>
      </c>
      <c r="F829" s="20" t="s">
        <v>303</v>
      </c>
      <c r="G829" s="20" t="s">
        <v>48</v>
      </c>
      <c r="H829" s="20" t="s">
        <v>304</v>
      </c>
      <c r="I829" s="20" t="s">
        <v>305</v>
      </c>
      <c r="J829" s="20" t="s">
        <v>122</v>
      </c>
      <c r="K829" s="11" t="s">
        <v>2185</v>
      </c>
      <c r="L829" s="11" t="s">
        <v>2186</v>
      </c>
      <c r="M829" s="11" t="s">
        <v>71</v>
      </c>
    </row>
    <row r="830" s="70" customFormat="1" ht="20.4" spans="1:13">
      <c r="A830" s="20"/>
      <c r="B830" s="11" t="s">
        <v>2064</v>
      </c>
      <c r="C830" s="11" t="s">
        <v>225</v>
      </c>
      <c r="D830" s="20" t="s">
        <v>2175</v>
      </c>
      <c r="E830" s="20" t="s">
        <v>2176</v>
      </c>
      <c r="F830" s="20" t="s">
        <v>303</v>
      </c>
      <c r="G830" s="20" t="s">
        <v>48</v>
      </c>
      <c r="H830" s="20" t="s">
        <v>304</v>
      </c>
      <c r="I830" s="20" t="s">
        <v>305</v>
      </c>
      <c r="J830" s="20" t="s">
        <v>122</v>
      </c>
      <c r="K830" s="11" t="s">
        <v>2187</v>
      </c>
      <c r="L830" s="11" t="s">
        <v>314</v>
      </c>
      <c r="M830" s="11" t="s">
        <v>71</v>
      </c>
    </row>
    <row r="831" s="70" customFormat="1" ht="20.4" spans="1:13">
      <c r="A831" s="20"/>
      <c r="B831" s="11" t="s">
        <v>2064</v>
      </c>
      <c r="C831" s="11" t="s">
        <v>225</v>
      </c>
      <c r="D831" s="20" t="s">
        <v>2175</v>
      </c>
      <c r="E831" s="20" t="s">
        <v>2176</v>
      </c>
      <c r="F831" s="20" t="s">
        <v>303</v>
      </c>
      <c r="G831" s="20" t="s">
        <v>48</v>
      </c>
      <c r="H831" s="20" t="s">
        <v>304</v>
      </c>
      <c r="I831" s="20" t="s">
        <v>305</v>
      </c>
      <c r="J831" s="20" t="s">
        <v>122</v>
      </c>
      <c r="K831" s="11" t="s">
        <v>2188</v>
      </c>
      <c r="L831" s="11" t="s">
        <v>2189</v>
      </c>
      <c r="M831" s="11" t="s">
        <v>71</v>
      </c>
    </row>
    <row r="832" s="70" customFormat="1" ht="20.4" spans="1:13">
      <c r="A832" s="20"/>
      <c r="B832" s="11" t="s">
        <v>2064</v>
      </c>
      <c r="C832" s="11" t="s">
        <v>225</v>
      </c>
      <c r="D832" s="20" t="s">
        <v>2175</v>
      </c>
      <c r="E832" s="20" t="s">
        <v>2176</v>
      </c>
      <c r="F832" s="20" t="s">
        <v>303</v>
      </c>
      <c r="G832" s="20" t="s">
        <v>48</v>
      </c>
      <c r="H832" s="20" t="s">
        <v>304</v>
      </c>
      <c r="I832" s="20" t="s">
        <v>305</v>
      </c>
      <c r="J832" s="20" t="s">
        <v>122</v>
      </c>
      <c r="K832" s="11" t="s">
        <v>2190</v>
      </c>
      <c r="L832" s="11" t="s">
        <v>2191</v>
      </c>
      <c r="M832" s="11" t="s">
        <v>71</v>
      </c>
    </row>
    <row r="833" s="70" customFormat="1" ht="20.4" spans="1:13">
      <c r="A833" s="20"/>
      <c r="B833" s="11" t="s">
        <v>2064</v>
      </c>
      <c r="C833" s="11" t="s">
        <v>225</v>
      </c>
      <c r="D833" s="20" t="s">
        <v>2175</v>
      </c>
      <c r="E833" s="20" t="s">
        <v>2176</v>
      </c>
      <c r="F833" s="20" t="s">
        <v>303</v>
      </c>
      <c r="G833" s="20" t="s">
        <v>48</v>
      </c>
      <c r="H833" s="20" t="s">
        <v>304</v>
      </c>
      <c r="I833" s="20" t="s">
        <v>305</v>
      </c>
      <c r="J833" s="20" t="s">
        <v>122</v>
      </c>
      <c r="K833" s="11" t="s">
        <v>2192</v>
      </c>
      <c r="L833" s="11" t="s">
        <v>2193</v>
      </c>
      <c r="M833" s="11" t="s">
        <v>71</v>
      </c>
    </row>
    <row r="834" s="70" customFormat="1" ht="20.4" spans="1:13">
      <c r="A834" s="20"/>
      <c r="B834" s="11" t="s">
        <v>2064</v>
      </c>
      <c r="C834" s="11" t="s">
        <v>225</v>
      </c>
      <c r="D834" s="20" t="s">
        <v>2175</v>
      </c>
      <c r="E834" s="20" t="s">
        <v>2176</v>
      </c>
      <c r="F834" s="20" t="s">
        <v>303</v>
      </c>
      <c r="G834" s="20" t="s">
        <v>48</v>
      </c>
      <c r="H834" s="20" t="s">
        <v>304</v>
      </c>
      <c r="I834" s="20" t="s">
        <v>305</v>
      </c>
      <c r="J834" s="20" t="s">
        <v>122</v>
      </c>
      <c r="K834" s="11" t="s">
        <v>2194</v>
      </c>
      <c r="L834" s="11" t="s">
        <v>2195</v>
      </c>
      <c r="M834" s="11" t="s">
        <v>71</v>
      </c>
    </row>
    <row r="835" s="70" customFormat="1" ht="20.4" spans="1:13">
      <c r="A835" s="20"/>
      <c r="B835" s="11" t="s">
        <v>2064</v>
      </c>
      <c r="C835" s="11" t="s">
        <v>225</v>
      </c>
      <c r="D835" s="20" t="s">
        <v>2175</v>
      </c>
      <c r="E835" s="20" t="s">
        <v>2176</v>
      </c>
      <c r="F835" s="20" t="s">
        <v>303</v>
      </c>
      <c r="G835" s="20" t="s">
        <v>48</v>
      </c>
      <c r="H835" s="20" t="s">
        <v>304</v>
      </c>
      <c r="I835" s="20" t="s">
        <v>305</v>
      </c>
      <c r="J835" s="20" t="s">
        <v>122</v>
      </c>
      <c r="K835" s="11" t="s">
        <v>2196</v>
      </c>
      <c r="L835" s="11" t="s">
        <v>2197</v>
      </c>
      <c r="M835" s="11" t="s">
        <v>71</v>
      </c>
    </row>
    <row r="836" s="70" customFormat="1" ht="20.4" spans="1:13">
      <c r="A836" s="20"/>
      <c r="B836" s="11" t="s">
        <v>2064</v>
      </c>
      <c r="C836" s="11" t="s">
        <v>225</v>
      </c>
      <c r="D836" s="20" t="s">
        <v>2175</v>
      </c>
      <c r="E836" s="20" t="s">
        <v>2176</v>
      </c>
      <c r="F836" s="20" t="s">
        <v>303</v>
      </c>
      <c r="G836" s="20" t="s">
        <v>48</v>
      </c>
      <c r="H836" s="20" t="s">
        <v>304</v>
      </c>
      <c r="I836" s="20" t="s">
        <v>305</v>
      </c>
      <c r="J836" s="20" t="s">
        <v>122</v>
      </c>
      <c r="K836" s="11" t="s">
        <v>2198</v>
      </c>
      <c r="L836" s="11" t="s">
        <v>307</v>
      </c>
      <c r="M836" s="11" t="s">
        <v>71</v>
      </c>
    </row>
    <row r="837" s="70" customFormat="1" ht="20.4" spans="1:13">
      <c r="A837" s="21"/>
      <c r="B837" s="11" t="s">
        <v>2064</v>
      </c>
      <c r="C837" s="11" t="s">
        <v>225</v>
      </c>
      <c r="D837" s="21" t="s">
        <v>2175</v>
      </c>
      <c r="E837" s="21" t="s">
        <v>2176</v>
      </c>
      <c r="F837" s="21" t="s">
        <v>303</v>
      </c>
      <c r="G837" s="21" t="s">
        <v>48</v>
      </c>
      <c r="H837" s="21" t="s">
        <v>304</v>
      </c>
      <c r="I837" s="21" t="s">
        <v>305</v>
      </c>
      <c r="J837" s="21" t="s">
        <v>122</v>
      </c>
      <c r="K837" s="11" t="s">
        <v>2199</v>
      </c>
      <c r="L837" s="11" t="s">
        <v>2200</v>
      </c>
      <c r="M837" s="11" t="s">
        <v>71</v>
      </c>
    </row>
    <row r="838" s="70" customFormat="1" ht="20.4" spans="1:13">
      <c r="A838" s="19" cm="1">
        <f t="array" ref="A838">_xlfn.SINGLE(IF(COUNTIFS(C$4:C838,C838,D$4:D838,D838)=1,MAX(A$2:A837)+1,_xlfn.XLOOKUP(1,(C$2:C837=C838)*(D$2:D837=D838),A$2:A837)))</f>
        <v>229</v>
      </c>
      <c r="B838" s="11" t="s">
        <v>2064</v>
      </c>
      <c r="C838" s="11" t="s">
        <v>225</v>
      </c>
      <c r="D838" s="19" t="s">
        <v>2201</v>
      </c>
      <c r="E838" s="19" t="s">
        <v>2202</v>
      </c>
      <c r="F838" s="19" t="s">
        <v>239</v>
      </c>
      <c r="G838" s="19" t="s">
        <v>48</v>
      </c>
      <c r="H838" s="19" t="s">
        <v>241</v>
      </c>
      <c r="I838" s="19" t="s">
        <v>230</v>
      </c>
      <c r="J838" s="19" t="s">
        <v>20</v>
      </c>
      <c r="K838" s="11" t="s">
        <v>2203</v>
      </c>
      <c r="L838" s="11" t="s">
        <v>2204</v>
      </c>
      <c r="M838" s="11" t="s">
        <v>71</v>
      </c>
    </row>
    <row r="839" s="70" customFormat="1" ht="20.4" spans="1:13">
      <c r="A839" s="20"/>
      <c r="B839" s="11" t="s">
        <v>2064</v>
      </c>
      <c r="C839" s="11" t="s">
        <v>225</v>
      </c>
      <c r="D839" s="20" t="s">
        <v>2201</v>
      </c>
      <c r="E839" s="20" t="s">
        <v>2202</v>
      </c>
      <c r="F839" s="20" t="s">
        <v>239</v>
      </c>
      <c r="G839" s="20" t="s">
        <v>48</v>
      </c>
      <c r="H839" s="20" t="s">
        <v>241</v>
      </c>
      <c r="I839" s="20" t="s">
        <v>230</v>
      </c>
      <c r="J839" s="20" t="s">
        <v>20</v>
      </c>
      <c r="K839" s="11" t="s">
        <v>2205</v>
      </c>
      <c r="L839" s="11" t="s">
        <v>2206</v>
      </c>
      <c r="M839" s="11" t="s">
        <v>71</v>
      </c>
    </row>
    <row r="840" s="70" customFormat="1" ht="20.4" spans="1:13">
      <c r="A840" s="20"/>
      <c r="B840" s="11" t="s">
        <v>2064</v>
      </c>
      <c r="C840" s="11" t="s">
        <v>225</v>
      </c>
      <c r="D840" s="20" t="s">
        <v>2201</v>
      </c>
      <c r="E840" s="20" t="s">
        <v>2202</v>
      </c>
      <c r="F840" s="20" t="s">
        <v>239</v>
      </c>
      <c r="G840" s="20" t="s">
        <v>48</v>
      </c>
      <c r="H840" s="20" t="s">
        <v>241</v>
      </c>
      <c r="I840" s="20" t="s">
        <v>230</v>
      </c>
      <c r="J840" s="20" t="s">
        <v>20</v>
      </c>
      <c r="K840" s="11" t="s">
        <v>2207</v>
      </c>
      <c r="L840" s="11" t="s">
        <v>2208</v>
      </c>
      <c r="M840" s="11" t="s">
        <v>71</v>
      </c>
    </row>
    <row r="841" s="70" customFormat="1" ht="20.4" spans="1:13">
      <c r="A841" s="20"/>
      <c r="B841" s="11" t="s">
        <v>2064</v>
      </c>
      <c r="C841" s="11" t="s">
        <v>225</v>
      </c>
      <c r="D841" s="20" t="s">
        <v>2201</v>
      </c>
      <c r="E841" s="20" t="s">
        <v>2202</v>
      </c>
      <c r="F841" s="20" t="s">
        <v>239</v>
      </c>
      <c r="G841" s="20" t="s">
        <v>48</v>
      </c>
      <c r="H841" s="20" t="s">
        <v>241</v>
      </c>
      <c r="I841" s="20" t="s">
        <v>230</v>
      </c>
      <c r="J841" s="20" t="s">
        <v>20</v>
      </c>
      <c r="K841" s="11" t="s">
        <v>2209</v>
      </c>
      <c r="L841" s="11" t="s">
        <v>2210</v>
      </c>
      <c r="M841" s="11" t="s">
        <v>71</v>
      </c>
    </row>
    <row r="842" s="70" customFormat="1" ht="20.4" spans="1:13">
      <c r="A842" s="21"/>
      <c r="B842" s="11" t="s">
        <v>2064</v>
      </c>
      <c r="C842" s="11" t="s">
        <v>225</v>
      </c>
      <c r="D842" s="21" t="s">
        <v>2201</v>
      </c>
      <c r="E842" s="21" t="s">
        <v>2202</v>
      </c>
      <c r="F842" s="21" t="s">
        <v>239</v>
      </c>
      <c r="G842" s="21" t="s">
        <v>48</v>
      </c>
      <c r="H842" s="21" t="s">
        <v>241</v>
      </c>
      <c r="I842" s="21" t="s">
        <v>230</v>
      </c>
      <c r="J842" s="21" t="s">
        <v>20</v>
      </c>
      <c r="K842" s="11" t="s">
        <v>2211</v>
      </c>
      <c r="L842" s="11" t="s">
        <v>2212</v>
      </c>
      <c r="M842" s="11" t="s">
        <v>71</v>
      </c>
    </row>
    <row r="843" s="70" customFormat="1" ht="20.4" spans="1:13">
      <c r="A843" s="19" cm="1">
        <f t="array" ref="A843">_xlfn.SINGLE(IF(COUNTIFS(C$4:C843,C843,D$4:D843,D843)=1,MAX(A$2:A842)+1,_xlfn.XLOOKUP(1,(C$2:C842=C843)*(D$2:D842=D843),A$2:A842)))</f>
        <v>230</v>
      </c>
      <c r="B843" s="11" t="s">
        <v>2064</v>
      </c>
      <c r="C843" s="11" t="s">
        <v>225</v>
      </c>
      <c r="D843" s="19" t="s">
        <v>2213</v>
      </c>
      <c r="E843" s="19" t="s">
        <v>2214</v>
      </c>
      <c r="F843" s="19" t="s">
        <v>2215</v>
      </c>
      <c r="G843" s="19" t="s">
        <v>48</v>
      </c>
      <c r="H843" s="19" t="s">
        <v>2216</v>
      </c>
      <c r="I843" s="19" t="s">
        <v>2215</v>
      </c>
      <c r="J843" s="19" t="s">
        <v>1314</v>
      </c>
      <c r="K843" s="11" t="s">
        <v>2217</v>
      </c>
      <c r="L843" s="11" t="s">
        <v>2218</v>
      </c>
      <c r="M843" s="11" t="s">
        <v>71</v>
      </c>
    </row>
    <row r="844" s="70" customFormat="1" ht="20.4" spans="1:13">
      <c r="A844" s="20"/>
      <c r="B844" s="11" t="s">
        <v>2064</v>
      </c>
      <c r="C844" s="11" t="s">
        <v>225</v>
      </c>
      <c r="D844" s="20" t="s">
        <v>2213</v>
      </c>
      <c r="E844" s="20"/>
      <c r="F844" s="20" t="s">
        <v>2215</v>
      </c>
      <c r="G844" s="20" t="s">
        <v>48</v>
      </c>
      <c r="H844" s="20" t="s">
        <v>2216</v>
      </c>
      <c r="I844" s="20" t="s">
        <v>2215</v>
      </c>
      <c r="J844" s="20" t="s">
        <v>1314</v>
      </c>
      <c r="K844" s="11" t="s">
        <v>2219</v>
      </c>
      <c r="L844" s="11" t="s">
        <v>2220</v>
      </c>
      <c r="M844" s="11" t="s">
        <v>71</v>
      </c>
    </row>
    <row r="845" s="70" customFormat="1" ht="20.4" spans="1:13">
      <c r="A845" s="20"/>
      <c r="B845" s="11" t="s">
        <v>2064</v>
      </c>
      <c r="C845" s="11" t="s">
        <v>225</v>
      </c>
      <c r="D845" s="20" t="s">
        <v>2213</v>
      </c>
      <c r="E845" s="20"/>
      <c r="F845" s="20" t="s">
        <v>2215</v>
      </c>
      <c r="G845" s="20" t="s">
        <v>48</v>
      </c>
      <c r="H845" s="20" t="s">
        <v>2216</v>
      </c>
      <c r="I845" s="20" t="s">
        <v>2215</v>
      </c>
      <c r="J845" s="20" t="s">
        <v>1314</v>
      </c>
      <c r="K845" s="11" t="s">
        <v>2221</v>
      </c>
      <c r="L845" s="11" t="s">
        <v>2222</v>
      </c>
      <c r="M845" s="11" t="s">
        <v>71</v>
      </c>
    </row>
    <row r="846" s="70" customFormat="1" ht="20.4" spans="1:13">
      <c r="A846" s="20"/>
      <c r="B846" s="11" t="s">
        <v>2064</v>
      </c>
      <c r="C846" s="11" t="s">
        <v>225</v>
      </c>
      <c r="D846" s="20" t="s">
        <v>2213</v>
      </c>
      <c r="E846" s="20"/>
      <c r="F846" s="20" t="s">
        <v>2215</v>
      </c>
      <c r="G846" s="20" t="s">
        <v>48</v>
      </c>
      <c r="H846" s="20" t="s">
        <v>2216</v>
      </c>
      <c r="I846" s="20" t="s">
        <v>2215</v>
      </c>
      <c r="J846" s="20" t="s">
        <v>1314</v>
      </c>
      <c r="K846" s="11" t="s">
        <v>2223</v>
      </c>
      <c r="L846" s="11" t="s">
        <v>2224</v>
      </c>
      <c r="M846" s="11" t="s">
        <v>71</v>
      </c>
    </row>
    <row r="847" s="70" customFormat="1" ht="20.4" spans="1:13">
      <c r="A847" s="20"/>
      <c r="B847" s="11" t="s">
        <v>2064</v>
      </c>
      <c r="C847" s="11" t="s">
        <v>225</v>
      </c>
      <c r="D847" s="20" t="s">
        <v>2213</v>
      </c>
      <c r="E847" s="20"/>
      <c r="F847" s="20" t="s">
        <v>2215</v>
      </c>
      <c r="G847" s="20" t="s">
        <v>48</v>
      </c>
      <c r="H847" s="20" t="s">
        <v>2216</v>
      </c>
      <c r="I847" s="20" t="s">
        <v>2215</v>
      </c>
      <c r="J847" s="20" t="s">
        <v>1314</v>
      </c>
      <c r="K847" s="11" t="s">
        <v>2225</v>
      </c>
      <c r="L847" s="11" t="s">
        <v>2172</v>
      </c>
      <c r="M847" s="11" t="s">
        <v>71</v>
      </c>
    </row>
    <row r="848" s="70" customFormat="1" ht="20.4" spans="1:13">
      <c r="A848" s="20"/>
      <c r="B848" s="11" t="s">
        <v>2064</v>
      </c>
      <c r="C848" s="11" t="s">
        <v>225</v>
      </c>
      <c r="D848" s="20" t="s">
        <v>2213</v>
      </c>
      <c r="E848" s="20"/>
      <c r="F848" s="20" t="s">
        <v>2215</v>
      </c>
      <c r="G848" s="20" t="s">
        <v>48</v>
      </c>
      <c r="H848" s="20" t="s">
        <v>2216</v>
      </c>
      <c r="I848" s="20" t="s">
        <v>2215</v>
      </c>
      <c r="J848" s="20" t="s">
        <v>1314</v>
      </c>
      <c r="K848" s="11" t="s">
        <v>2226</v>
      </c>
      <c r="L848" s="11" t="s">
        <v>2227</v>
      </c>
      <c r="M848" s="11" t="s">
        <v>71</v>
      </c>
    </row>
    <row r="849" s="70" customFormat="1" ht="20.4" spans="1:13">
      <c r="A849" s="20"/>
      <c r="B849" s="11" t="s">
        <v>2064</v>
      </c>
      <c r="C849" s="11" t="s">
        <v>225</v>
      </c>
      <c r="D849" s="20" t="s">
        <v>2213</v>
      </c>
      <c r="E849" s="20"/>
      <c r="F849" s="20" t="s">
        <v>2215</v>
      </c>
      <c r="G849" s="20" t="s">
        <v>48</v>
      </c>
      <c r="H849" s="20" t="s">
        <v>2216</v>
      </c>
      <c r="I849" s="20" t="s">
        <v>2215</v>
      </c>
      <c r="J849" s="20" t="s">
        <v>1314</v>
      </c>
      <c r="K849" s="11" t="s">
        <v>2228</v>
      </c>
      <c r="L849" s="11" t="s">
        <v>2229</v>
      </c>
      <c r="M849" s="11" t="s">
        <v>71</v>
      </c>
    </row>
    <row r="850" s="70" customFormat="1" ht="20.4" spans="1:13">
      <c r="A850" s="20"/>
      <c r="B850" s="11" t="s">
        <v>2064</v>
      </c>
      <c r="C850" s="11" t="s">
        <v>225</v>
      </c>
      <c r="D850" s="20" t="s">
        <v>2213</v>
      </c>
      <c r="E850" s="21"/>
      <c r="F850" s="21" t="s">
        <v>2215</v>
      </c>
      <c r="G850" s="21" t="s">
        <v>48</v>
      </c>
      <c r="H850" s="21" t="s">
        <v>2216</v>
      </c>
      <c r="I850" s="21" t="s">
        <v>2215</v>
      </c>
      <c r="J850" s="21" t="s">
        <v>1314</v>
      </c>
      <c r="K850" s="11" t="s">
        <v>2230</v>
      </c>
      <c r="L850" s="11" t="s">
        <v>2231</v>
      </c>
      <c r="M850" s="11" t="s">
        <v>71</v>
      </c>
    </row>
    <row r="851" s="70" customFormat="1" ht="20.4" spans="1:13">
      <c r="A851" s="20"/>
      <c r="B851" s="11" t="s">
        <v>2064</v>
      </c>
      <c r="C851" s="11" t="s">
        <v>225</v>
      </c>
      <c r="D851" s="20" t="s">
        <v>2213</v>
      </c>
      <c r="E851" s="19" t="s">
        <v>2232</v>
      </c>
      <c r="F851" s="19" t="s">
        <v>317</v>
      </c>
      <c r="G851" s="19" t="s">
        <v>25</v>
      </c>
      <c r="H851" s="19" t="s">
        <v>324</v>
      </c>
      <c r="I851" s="19" t="s">
        <v>319</v>
      </c>
      <c r="J851" s="19" t="s">
        <v>325</v>
      </c>
      <c r="K851" s="11" t="s">
        <v>2233</v>
      </c>
      <c r="L851" s="11" t="s">
        <v>2234</v>
      </c>
      <c r="M851" s="11" t="s">
        <v>2096</v>
      </c>
    </row>
    <row r="852" s="70" customFormat="1" ht="20.4" spans="1:13">
      <c r="A852" s="20"/>
      <c r="B852" s="11" t="s">
        <v>2064</v>
      </c>
      <c r="C852" s="11" t="s">
        <v>225</v>
      </c>
      <c r="D852" s="20" t="s">
        <v>2213</v>
      </c>
      <c r="E852" s="20"/>
      <c r="F852" s="20" t="s">
        <v>317</v>
      </c>
      <c r="G852" s="20" t="s">
        <v>25</v>
      </c>
      <c r="H852" s="20" t="s">
        <v>324</v>
      </c>
      <c r="I852" s="20" t="s">
        <v>319</v>
      </c>
      <c r="J852" s="20" t="s">
        <v>325</v>
      </c>
      <c r="K852" s="11" t="s">
        <v>2235</v>
      </c>
      <c r="L852" s="11" t="s">
        <v>2236</v>
      </c>
      <c r="M852" s="11" t="s">
        <v>2096</v>
      </c>
    </row>
    <row r="853" s="70" customFormat="1" ht="20.4" spans="1:13">
      <c r="A853" s="20"/>
      <c r="B853" s="11" t="s">
        <v>2064</v>
      </c>
      <c r="C853" s="11" t="s">
        <v>225</v>
      </c>
      <c r="D853" s="20" t="s">
        <v>2213</v>
      </c>
      <c r="E853" s="20"/>
      <c r="F853" s="20" t="s">
        <v>317</v>
      </c>
      <c r="G853" s="20" t="s">
        <v>25</v>
      </c>
      <c r="H853" s="20" t="s">
        <v>324</v>
      </c>
      <c r="I853" s="20" t="s">
        <v>319</v>
      </c>
      <c r="J853" s="20" t="s">
        <v>325</v>
      </c>
      <c r="K853" s="11" t="s">
        <v>2237</v>
      </c>
      <c r="L853" s="11" t="s">
        <v>2238</v>
      </c>
      <c r="M853" s="11" t="s">
        <v>2096</v>
      </c>
    </row>
    <row r="854" s="70" customFormat="1" ht="20.4" spans="1:13">
      <c r="A854" s="20"/>
      <c r="B854" s="11" t="s">
        <v>2064</v>
      </c>
      <c r="C854" s="11" t="s">
        <v>225</v>
      </c>
      <c r="D854" s="20" t="s">
        <v>2213</v>
      </c>
      <c r="E854" s="20"/>
      <c r="F854" s="20" t="s">
        <v>317</v>
      </c>
      <c r="G854" s="20" t="s">
        <v>25</v>
      </c>
      <c r="H854" s="20" t="s">
        <v>324</v>
      </c>
      <c r="I854" s="20" t="s">
        <v>319</v>
      </c>
      <c r="J854" s="20" t="s">
        <v>325</v>
      </c>
      <c r="K854" s="11" t="s">
        <v>2239</v>
      </c>
      <c r="L854" s="11" t="s">
        <v>2240</v>
      </c>
      <c r="M854" s="11" t="s">
        <v>2096</v>
      </c>
    </row>
    <row r="855" s="70" customFormat="1" ht="20.4" spans="1:13">
      <c r="A855" s="20"/>
      <c r="B855" s="11" t="s">
        <v>2064</v>
      </c>
      <c r="C855" s="11" t="s">
        <v>225</v>
      </c>
      <c r="D855" s="20" t="s">
        <v>2213</v>
      </c>
      <c r="E855" s="20"/>
      <c r="F855" s="20" t="s">
        <v>317</v>
      </c>
      <c r="G855" s="20" t="s">
        <v>25</v>
      </c>
      <c r="H855" s="20" t="s">
        <v>324</v>
      </c>
      <c r="I855" s="20" t="s">
        <v>319</v>
      </c>
      <c r="J855" s="20" t="s">
        <v>325</v>
      </c>
      <c r="K855" s="11" t="s">
        <v>2241</v>
      </c>
      <c r="L855" s="11" t="s">
        <v>2242</v>
      </c>
      <c r="M855" s="11" t="s">
        <v>2096</v>
      </c>
    </row>
    <row r="856" s="70" customFormat="1" ht="20.4" spans="1:13">
      <c r="A856" s="20"/>
      <c r="B856" s="11" t="s">
        <v>2064</v>
      </c>
      <c r="C856" s="11" t="s">
        <v>225</v>
      </c>
      <c r="D856" s="20" t="s">
        <v>2213</v>
      </c>
      <c r="E856" s="20"/>
      <c r="F856" s="20" t="s">
        <v>317</v>
      </c>
      <c r="G856" s="20" t="s">
        <v>25</v>
      </c>
      <c r="H856" s="20" t="s">
        <v>324</v>
      </c>
      <c r="I856" s="20" t="s">
        <v>319</v>
      </c>
      <c r="J856" s="20" t="s">
        <v>325</v>
      </c>
      <c r="K856" s="11" t="s">
        <v>2243</v>
      </c>
      <c r="L856" s="11" t="s">
        <v>2244</v>
      </c>
      <c r="M856" s="11" t="s">
        <v>2096</v>
      </c>
    </row>
    <row r="857" s="70" customFormat="1" ht="20.4" spans="1:13">
      <c r="A857" s="20"/>
      <c r="B857" s="11" t="s">
        <v>2064</v>
      </c>
      <c r="C857" s="11" t="s">
        <v>225</v>
      </c>
      <c r="D857" s="20" t="s">
        <v>2213</v>
      </c>
      <c r="E857" s="20"/>
      <c r="F857" s="20" t="s">
        <v>317</v>
      </c>
      <c r="G857" s="20" t="s">
        <v>25</v>
      </c>
      <c r="H857" s="20" t="s">
        <v>324</v>
      </c>
      <c r="I857" s="20" t="s">
        <v>319</v>
      </c>
      <c r="J857" s="20" t="s">
        <v>325</v>
      </c>
      <c r="K857" s="11" t="s">
        <v>2245</v>
      </c>
      <c r="L857" s="11" t="s">
        <v>2246</v>
      </c>
      <c r="M857" s="11" t="s">
        <v>2096</v>
      </c>
    </row>
    <row r="858" s="70" customFormat="1" ht="20.4" spans="1:13">
      <c r="A858" s="20"/>
      <c r="B858" s="11" t="s">
        <v>2064</v>
      </c>
      <c r="C858" s="11" t="s">
        <v>225</v>
      </c>
      <c r="D858" s="20" t="s">
        <v>2213</v>
      </c>
      <c r="E858" s="20"/>
      <c r="F858" s="20" t="s">
        <v>317</v>
      </c>
      <c r="G858" s="20" t="s">
        <v>25</v>
      </c>
      <c r="H858" s="20" t="s">
        <v>324</v>
      </c>
      <c r="I858" s="20" t="s">
        <v>319</v>
      </c>
      <c r="J858" s="20" t="s">
        <v>325</v>
      </c>
      <c r="K858" s="11" t="s">
        <v>2247</v>
      </c>
      <c r="L858" s="11" t="s">
        <v>2248</v>
      </c>
      <c r="M858" s="11" t="s">
        <v>2096</v>
      </c>
    </row>
    <row r="859" s="70" customFormat="1" ht="20.4" spans="1:13">
      <c r="A859" s="21"/>
      <c r="B859" s="11" t="s">
        <v>2064</v>
      </c>
      <c r="C859" s="11" t="s">
        <v>225</v>
      </c>
      <c r="D859" s="21" t="s">
        <v>2213</v>
      </c>
      <c r="E859" s="21"/>
      <c r="F859" s="21" t="s">
        <v>317</v>
      </c>
      <c r="G859" s="21" t="s">
        <v>25</v>
      </c>
      <c r="H859" s="21" t="s">
        <v>324</v>
      </c>
      <c r="I859" s="21" t="s">
        <v>319</v>
      </c>
      <c r="J859" s="21" t="s">
        <v>325</v>
      </c>
      <c r="K859" s="11" t="s">
        <v>2249</v>
      </c>
      <c r="L859" s="11" t="s">
        <v>2170</v>
      </c>
      <c r="M859" s="11" t="s">
        <v>522</v>
      </c>
    </row>
    <row r="860" s="70" customFormat="1" ht="20.4" spans="1:13">
      <c r="A860" s="19" cm="1">
        <f t="array" ref="A860">_xlfn.SINGLE(IF(COUNTIFS(C$4:C860,C860,D$4:D860,D860)=1,MAX(A$2:A859)+1,_xlfn.XLOOKUP(1,(C$2:C859=C860)*(D$2:D859=D860),A$2:A859)))</f>
        <v>231</v>
      </c>
      <c r="B860" s="11" t="s">
        <v>2064</v>
      </c>
      <c r="C860" s="11" t="s">
        <v>225</v>
      </c>
      <c r="D860" s="19" t="s">
        <v>2250</v>
      </c>
      <c r="E860" s="19" t="s">
        <v>2066</v>
      </c>
      <c r="F860" s="19" t="s">
        <v>291</v>
      </c>
      <c r="G860" s="19" t="s">
        <v>25</v>
      </c>
      <c r="H860" s="19" t="s">
        <v>292</v>
      </c>
      <c r="I860" s="19" t="s">
        <v>285</v>
      </c>
      <c r="J860" s="19" t="s">
        <v>20</v>
      </c>
      <c r="K860" s="11" t="s">
        <v>2251</v>
      </c>
      <c r="L860" s="11" t="s">
        <v>2252</v>
      </c>
      <c r="M860" s="11" t="s">
        <v>71</v>
      </c>
    </row>
    <row r="861" s="70" customFormat="1" ht="20.4" spans="1:13">
      <c r="A861" s="20"/>
      <c r="B861" s="11" t="s">
        <v>2064</v>
      </c>
      <c r="C861" s="11" t="s">
        <v>225</v>
      </c>
      <c r="D861" s="20" t="s">
        <v>2250</v>
      </c>
      <c r="E861" s="20"/>
      <c r="F861" s="20" t="s">
        <v>291</v>
      </c>
      <c r="G861" s="20" t="s">
        <v>25</v>
      </c>
      <c r="H861" s="20" t="s">
        <v>292</v>
      </c>
      <c r="I861" s="20" t="s">
        <v>285</v>
      </c>
      <c r="J861" s="20" t="s">
        <v>2067</v>
      </c>
      <c r="K861" s="11" t="s">
        <v>2253</v>
      </c>
      <c r="L861" s="11" t="s">
        <v>2254</v>
      </c>
      <c r="M861" s="11" t="s">
        <v>71</v>
      </c>
    </row>
    <row r="862" s="70" customFormat="1" ht="20.4" spans="1:13">
      <c r="A862" s="20"/>
      <c r="B862" s="11" t="s">
        <v>2064</v>
      </c>
      <c r="C862" s="11" t="s">
        <v>225</v>
      </c>
      <c r="D862" s="20" t="s">
        <v>2250</v>
      </c>
      <c r="E862" s="20"/>
      <c r="F862" s="20" t="s">
        <v>291</v>
      </c>
      <c r="G862" s="20" t="s">
        <v>25</v>
      </c>
      <c r="H862" s="20" t="s">
        <v>292</v>
      </c>
      <c r="I862" s="20" t="s">
        <v>285</v>
      </c>
      <c r="J862" s="20" t="s">
        <v>2067</v>
      </c>
      <c r="K862" s="11" t="s">
        <v>2255</v>
      </c>
      <c r="L862" s="11" t="s">
        <v>2256</v>
      </c>
      <c r="M862" s="11" t="s">
        <v>71</v>
      </c>
    </row>
    <row r="863" s="70" customFormat="1" ht="20.4" spans="1:13">
      <c r="A863" s="20"/>
      <c r="B863" s="11" t="s">
        <v>2064</v>
      </c>
      <c r="C863" s="11" t="s">
        <v>225</v>
      </c>
      <c r="D863" s="20" t="s">
        <v>2250</v>
      </c>
      <c r="E863" s="20"/>
      <c r="F863" s="20" t="s">
        <v>291</v>
      </c>
      <c r="G863" s="20" t="s">
        <v>25</v>
      </c>
      <c r="H863" s="20" t="s">
        <v>292</v>
      </c>
      <c r="I863" s="20" t="s">
        <v>285</v>
      </c>
      <c r="J863" s="20" t="s">
        <v>2067</v>
      </c>
      <c r="K863" s="11" t="s">
        <v>2257</v>
      </c>
      <c r="L863" s="11" t="s">
        <v>2258</v>
      </c>
      <c r="M863" s="11" t="s">
        <v>71</v>
      </c>
    </row>
    <row r="864" s="70" customFormat="1" ht="20.4" spans="1:13">
      <c r="A864" s="20"/>
      <c r="B864" s="11" t="s">
        <v>2064</v>
      </c>
      <c r="C864" s="11" t="s">
        <v>225</v>
      </c>
      <c r="D864" s="20" t="s">
        <v>2250</v>
      </c>
      <c r="E864" s="20"/>
      <c r="F864" s="20" t="s">
        <v>291</v>
      </c>
      <c r="G864" s="20" t="s">
        <v>25</v>
      </c>
      <c r="H864" s="20" t="s">
        <v>292</v>
      </c>
      <c r="I864" s="20" t="s">
        <v>285</v>
      </c>
      <c r="J864" s="20" t="s">
        <v>2067</v>
      </c>
      <c r="K864" s="11" t="s">
        <v>2259</v>
      </c>
      <c r="L864" s="11" t="s">
        <v>2260</v>
      </c>
      <c r="M864" s="11" t="s">
        <v>71</v>
      </c>
    </row>
    <row r="865" s="70" customFormat="1" ht="20.4" spans="1:13">
      <c r="A865" s="20"/>
      <c r="B865" s="11" t="s">
        <v>2064</v>
      </c>
      <c r="C865" s="11" t="s">
        <v>225</v>
      </c>
      <c r="D865" s="20" t="s">
        <v>2250</v>
      </c>
      <c r="E865" s="20"/>
      <c r="F865" s="20" t="s">
        <v>291</v>
      </c>
      <c r="G865" s="20" t="s">
        <v>25</v>
      </c>
      <c r="H865" s="20" t="s">
        <v>292</v>
      </c>
      <c r="I865" s="20" t="s">
        <v>285</v>
      </c>
      <c r="J865" s="20" t="s">
        <v>2067</v>
      </c>
      <c r="K865" s="11" t="s">
        <v>2261</v>
      </c>
      <c r="L865" s="11" t="s">
        <v>2262</v>
      </c>
      <c r="M865" s="11" t="s">
        <v>71</v>
      </c>
    </row>
    <row r="866" s="70" customFormat="1" ht="20.4" spans="1:13">
      <c r="A866" s="20"/>
      <c r="B866" s="11" t="s">
        <v>2064</v>
      </c>
      <c r="C866" s="11" t="s">
        <v>225</v>
      </c>
      <c r="D866" s="20" t="s">
        <v>2250</v>
      </c>
      <c r="E866" s="20"/>
      <c r="F866" s="20" t="s">
        <v>291</v>
      </c>
      <c r="G866" s="20" t="s">
        <v>25</v>
      </c>
      <c r="H866" s="20" t="s">
        <v>292</v>
      </c>
      <c r="I866" s="20" t="s">
        <v>285</v>
      </c>
      <c r="J866" s="20" t="s">
        <v>2067</v>
      </c>
      <c r="K866" s="11" t="s">
        <v>2263</v>
      </c>
      <c r="L866" s="11" t="s">
        <v>2264</v>
      </c>
      <c r="M866" s="11" t="s">
        <v>71</v>
      </c>
    </row>
    <row r="867" s="70" customFormat="1" ht="20.4" spans="1:13">
      <c r="A867" s="20"/>
      <c r="B867" s="11" t="s">
        <v>2064</v>
      </c>
      <c r="C867" s="11" t="s">
        <v>225</v>
      </c>
      <c r="D867" s="20" t="s">
        <v>2250</v>
      </c>
      <c r="E867" s="20"/>
      <c r="F867" s="20" t="s">
        <v>291</v>
      </c>
      <c r="G867" s="20" t="s">
        <v>25</v>
      </c>
      <c r="H867" s="20" t="s">
        <v>292</v>
      </c>
      <c r="I867" s="20" t="s">
        <v>285</v>
      </c>
      <c r="J867" s="20" t="s">
        <v>2067</v>
      </c>
      <c r="K867" s="11" t="s">
        <v>2265</v>
      </c>
      <c r="L867" s="11" t="s">
        <v>300</v>
      </c>
      <c r="M867" s="11" t="s">
        <v>71</v>
      </c>
    </row>
    <row r="868" s="70" customFormat="1" ht="20.4" spans="1:13">
      <c r="A868" s="20"/>
      <c r="B868" s="11" t="s">
        <v>2064</v>
      </c>
      <c r="C868" s="11" t="s">
        <v>225</v>
      </c>
      <c r="D868" s="20" t="s">
        <v>2250</v>
      </c>
      <c r="E868" s="20"/>
      <c r="F868" s="20" t="s">
        <v>291</v>
      </c>
      <c r="G868" s="20" t="s">
        <v>25</v>
      </c>
      <c r="H868" s="20" t="s">
        <v>292</v>
      </c>
      <c r="I868" s="20" t="s">
        <v>285</v>
      </c>
      <c r="J868" s="20" t="s">
        <v>2067</v>
      </c>
      <c r="K868" s="11" t="s">
        <v>2266</v>
      </c>
      <c r="L868" s="11" t="s">
        <v>2267</v>
      </c>
      <c r="M868" s="11" t="s">
        <v>71</v>
      </c>
    </row>
    <row r="869" s="70" customFormat="1" ht="20.4" spans="1:13">
      <c r="A869" s="20"/>
      <c r="B869" s="11" t="s">
        <v>2064</v>
      </c>
      <c r="C869" s="11" t="s">
        <v>225</v>
      </c>
      <c r="D869" s="20" t="s">
        <v>2250</v>
      </c>
      <c r="E869" s="20"/>
      <c r="F869" s="20" t="s">
        <v>291</v>
      </c>
      <c r="G869" s="20" t="s">
        <v>25</v>
      </c>
      <c r="H869" s="20" t="s">
        <v>292</v>
      </c>
      <c r="I869" s="20" t="s">
        <v>285</v>
      </c>
      <c r="J869" s="20" t="s">
        <v>2067</v>
      </c>
      <c r="K869" s="11" t="s">
        <v>2268</v>
      </c>
      <c r="L869" s="11" t="s">
        <v>1607</v>
      </c>
      <c r="M869" s="11" t="s">
        <v>71</v>
      </c>
    </row>
    <row r="870" s="70" customFormat="1" ht="20.4" spans="1:13">
      <c r="A870" s="20"/>
      <c r="B870" s="11" t="s">
        <v>2064</v>
      </c>
      <c r="C870" s="11" t="s">
        <v>225</v>
      </c>
      <c r="D870" s="20" t="s">
        <v>2250</v>
      </c>
      <c r="E870" s="20"/>
      <c r="F870" s="20" t="s">
        <v>291</v>
      </c>
      <c r="G870" s="20" t="s">
        <v>25</v>
      </c>
      <c r="H870" s="20" t="s">
        <v>292</v>
      </c>
      <c r="I870" s="20" t="s">
        <v>285</v>
      </c>
      <c r="J870" s="20" t="s">
        <v>2067</v>
      </c>
      <c r="K870" s="11" t="s">
        <v>2269</v>
      </c>
      <c r="L870" s="11" t="s">
        <v>294</v>
      </c>
      <c r="M870" s="11" t="s">
        <v>71</v>
      </c>
    </row>
    <row r="871" s="70" customFormat="1" ht="20.4" spans="1:13">
      <c r="A871" s="20"/>
      <c r="B871" s="11" t="s">
        <v>2064</v>
      </c>
      <c r="C871" s="11" t="s">
        <v>225</v>
      </c>
      <c r="D871" s="20" t="s">
        <v>2250</v>
      </c>
      <c r="E871" s="20"/>
      <c r="F871" s="20" t="s">
        <v>291</v>
      </c>
      <c r="G871" s="20" t="s">
        <v>25</v>
      </c>
      <c r="H871" s="20" t="s">
        <v>292</v>
      </c>
      <c r="I871" s="20" t="s">
        <v>285</v>
      </c>
      <c r="J871" s="20" t="s">
        <v>2067</v>
      </c>
      <c r="K871" s="11" t="s">
        <v>2270</v>
      </c>
      <c r="L871" s="11" t="s">
        <v>2271</v>
      </c>
      <c r="M871" s="11" t="s">
        <v>71</v>
      </c>
    </row>
    <row r="872" s="70" customFormat="1" ht="20.4" spans="1:13">
      <c r="A872" s="20"/>
      <c r="B872" s="11" t="s">
        <v>2064</v>
      </c>
      <c r="C872" s="11" t="s">
        <v>225</v>
      </c>
      <c r="D872" s="20" t="s">
        <v>2250</v>
      </c>
      <c r="E872" s="20"/>
      <c r="F872" s="20" t="s">
        <v>291</v>
      </c>
      <c r="G872" s="20" t="s">
        <v>25</v>
      </c>
      <c r="H872" s="20" t="s">
        <v>292</v>
      </c>
      <c r="I872" s="20" t="s">
        <v>285</v>
      </c>
      <c r="J872" s="20" t="s">
        <v>2067</v>
      </c>
      <c r="K872" s="11" t="s">
        <v>2272</v>
      </c>
      <c r="L872" s="11" t="s">
        <v>2273</v>
      </c>
      <c r="M872" s="11" t="s">
        <v>71</v>
      </c>
    </row>
    <row r="873" s="70" customFormat="1" ht="20.4" spans="1:13">
      <c r="A873" s="20"/>
      <c r="B873" s="11" t="s">
        <v>2064</v>
      </c>
      <c r="C873" s="11" t="s">
        <v>225</v>
      </c>
      <c r="D873" s="20" t="s">
        <v>2250</v>
      </c>
      <c r="E873" s="20"/>
      <c r="F873" s="20" t="s">
        <v>291</v>
      </c>
      <c r="G873" s="20" t="s">
        <v>25</v>
      </c>
      <c r="H873" s="20" t="s">
        <v>292</v>
      </c>
      <c r="I873" s="20" t="s">
        <v>285</v>
      </c>
      <c r="J873" s="20" t="s">
        <v>2067</v>
      </c>
      <c r="K873" s="11" t="s">
        <v>2274</v>
      </c>
      <c r="L873" s="11" t="s">
        <v>2275</v>
      </c>
      <c r="M873" s="11" t="s">
        <v>71</v>
      </c>
    </row>
    <row r="874" s="70" customFormat="1" ht="20.4" spans="1:13">
      <c r="A874" s="20"/>
      <c r="B874" s="11" t="s">
        <v>2064</v>
      </c>
      <c r="C874" s="11" t="s">
        <v>225</v>
      </c>
      <c r="D874" s="20" t="s">
        <v>2250</v>
      </c>
      <c r="E874" s="20"/>
      <c r="F874" s="20" t="s">
        <v>291</v>
      </c>
      <c r="G874" s="20" t="s">
        <v>25</v>
      </c>
      <c r="H874" s="20" t="s">
        <v>292</v>
      </c>
      <c r="I874" s="20" t="s">
        <v>285</v>
      </c>
      <c r="J874" s="20" t="s">
        <v>2067</v>
      </c>
      <c r="K874" s="11" t="s">
        <v>2276</v>
      </c>
      <c r="L874" s="11" t="s">
        <v>2277</v>
      </c>
      <c r="M874" s="11" t="s">
        <v>71</v>
      </c>
    </row>
    <row r="875" s="70" customFormat="1" ht="20.4" spans="1:13">
      <c r="A875" s="20"/>
      <c r="B875" s="11" t="s">
        <v>2064</v>
      </c>
      <c r="C875" s="11" t="s">
        <v>225</v>
      </c>
      <c r="D875" s="20" t="s">
        <v>2250</v>
      </c>
      <c r="E875" s="20"/>
      <c r="F875" s="20" t="s">
        <v>291</v>
      </c>
      <c r="G875" s="20" t="s">
        <v>25</v>
      </c>
      <c r="H875" s="20" t="s">
        <v>292</v>
      </c>
      <c r="I875" s="20" t="s">
        <v>285</v>
      </c>
      <c r="J875" s="20" t="s">
        <v>2067</v>
      </c>
      <c r="K875" s="11" t="s">
        <v>2278</v>
      </c>
      <c r="L875" s="11" t="s">
        <v>2279</v>
      </c>
      <c r="M875" s="11" t="s">
        <v>71</v>
      </c>
    </row>
    <row r="876" s="70" customFormat="1" ht="20.4" spans="1:13">
      <c r="A876" s="20"/>
      <c r="B876" s="11" t="s">
        <v>2064</v>
      </c>
      <c r="C876" s="11" t="s">
        <v>225</v>
      </c>
      <c r="D876" s="20" t="s">
        <v>2250</v>
      </c>
      <c r="E876" s="21"/>
      <c r="F876" s="21" t="s">
        <v>291</v>
      </c>
      <c r="G876" s="21" t="s">
        <v>25</v>
      </c>
      <c r="H876" s="21" t="s">
        <v>292</v>
      </c>
      <c r="I876" s="21" t="s">
        <v>285</v>
      </c>
      <c r="J876" s="21" t="s">
        <v>2067</v>
      </c>
      <c r="K876" s="11" t="s">
        <v>2280</v>
      </c>
      <c r="L876" s="11" t="s">
        <v>2281</v>
      </c>
      <c r="M876" s="11" t="s">
        <v>71</v>
      </c>
    </row>
    <row r="877" s="70" customFormat="1" ht="40.8" spans="1:13">
      <c r="A877" s="20"/>
      <c r="B877" s="11" t="s">
        <v>2064</v>
      </c>
      <c r="C877" s="11" t="s">
        <v>225</v>
      </c>
      <c r="D877" s="20" t="s">
        <v>2250</v>
      </c>
      <c r="E877" s="11" t="s">
        <v>2282</v>
      </c>
      <c r="F877" s="11" t="s">
        <v>283</v>
      </c>
      <c r="G877" s="11" t="s">
        <v>25</v>
      </c>
      <c r="H877" s="11" t="s">
        <v>284</v>
      </c>
      <c r="I877" s="11" t="s">
        <v>285</v>
      </c>
      <c r="J877" s="11" t="s">
        <v>20</v>
      </c>
      <c r="K877" s="11" t="s">
        <v>2283</v>
      </c>
      <c r="L877" s="11" t="s">
        <v>2284</v>
      </c>
      <c r="M877" s="11" t="s">
        <v>288</v>
      </c>
    </row>
    <row r="878" s="70" customFormat="1" ht="20.4" spans="1:13">
      <c r="A878" s="20"/>
      <c r="B878" s="11" t="s">
        <v>2064</v>
      </c>
      <c r="C878" s="11" t="s">
        <v>225</v>
      </c>
      <c r="D878" s="20" t="s">
        <v>2250</v>
      </c>
      <c r="E878" s="19" t="s">
        <v>2285</v>
      </c>
      <c r="F878" s="19" t="s">
        <v>2286</v>
      </c>
      <c r="G878" s="19" t="s">
        <v>246</v>
      </c>
      <c r="H878" s="19" t="s">
        <v>2287</v>
      </c>
      <c r="I878" s="19" t="s">
        <v>2288</v>
      </c>
      <c r="J878" s="19" t="s">
        <v>2289</v>
      </c>
      <c r="K878" s="11" t="s">
        <v>2290</v>
      </c>
      <c r="L878" s="11" t="s">
        <v>2291</v>
      </c>
      <c r="M878" s="11" t="s">
        <v>71</v>
      </c>
    </row>
    <row r="879" s="70" customFormat="1" ht="20.4" spans="1:13">
      <c r="A879" s="21"/>
      <c r="B879" s="11" t="s">
        <v>2064</v>
      </c>
      <c r="C879" s="11" t="s">
        <v>225</v>
      </c>
      <c r="D879" s="21" t="s">
        <v>2250</v>
      </c>
      <c r="E879" s="21"/>
      <c r="F879" s="21" t="s">
        <v>2286</v>
      </c>
      <c r="G879" s="21" t="s">
        <v>246</v>
      </c>
      <c r="H879" s="21" t="s">
        <v>2287</v>
      </c>
      <c r="I879" s="21" t="s">
        <v>2288</v>
      </c>
      <c r="J879" s="21" t="s">
        <v>2289</v>
      </c>
      <c r="K879" s="11" t="s">
        <v>2292</v>
      </c>
      <c r="L879" s="11" t="s">
        <v>2293</v>
      </c>
      <c r="M879" s="11" t="s">
        <v>71</v>
      </c>
    </row>
    <row r="880" s="70" customFormat="1" ht="20.4" spans="1:13">
      <c r="A880" s="19" cm="1">
        <f t="array" ref="A880">_xlfn.SINGLE(IF(COUNTIFS(C$4:C880,C880,D$4:D880,D880)=1,MAX(A$2:A879)+1,_xlfn.XLOOKUP(1,(C$2:C879=C880)*(D$2:D879=D880),A$2:A879)))</f>
        <v>232</v>
      </c>
      <c r="B880" s="11" t="s">
        <v>2294</v>
      </c>
      <c r="C880" s="11" t="s">
        <v>21</v>
      </c>
      <c r="D880" s="19" t="s">
        <v>2065</v>
      </c>
      <c r="E880" s="11" t="s">
        <v>2295</v>
      </c>
      <c r="F880" s="11" t="s">
        <v>2296</v>
      </c>
      <c r="G880" s="11" t="s">
        <v>25</v>
      </c>
      <c r="H880" s="11" t="s">
        <v>2297</v>
      </c>
      <c r="I880" s="11" t="s">
        <v>2296</v>
      </c>
      <c r="J880" s="11" t="s">
        <v>20</v>
      </c>
      <c r="K880" s="11" t="s">
        <v>2298</v>
      </c>
      <c r="L880" s="11" t="s">
        <v>2296</v>
      </c>
      <c r="M880" s="11" t="s">
        <v>51</v>
      </c>
    </row>
    <row r="881" s="70" customFormat="1" ht="20.4" spans="1:13">
      <c r="A881" s="20"/>
      <c r="B881" s="11" t="s">
        <v>2294</v>
      </c>
      <c r="C881" s="11" t="s">
        <v>21</v>
      </c>
      <c r="D881" s="20" t="s">
        <v>2065</v>
      </c>
      <c r="E881" s="11" t="s">
        <v>2299</v>
      </c>
      <c r="F881" s="11" t="s">
        <v>2300</v>
      </c>
      <c r="G881" s="11" t="s">
        <v>25</v>
      </c>
      <c r="H881" s="11" t="s">
        <v>2301</v>
      </c>
      <c r="I881" s="11" t="s">
        <v>2300</v>
      </c>
      <c r="J881" s="11" t="s">
        <v>51</v>
      </c>
      <c r="K881" s="11" t="s">
        <v>2302</v>
      </c>
      <c r="L881" s="11" t="s">
        <v>2300</v>
      </c>
      <c r="M881" s="11" t="s">
        <v>20</v>
      </c>
    </row>
    <row r="882" s="70" customFormat="1" ht="20.4" spans="1:13">
      <c r="A882" s="21"/>
      <c r="B882" s="11" t="s">
        <v>2294</v>
      </c>
      <c r="C882" s="11" t="s">
        <v>21</v>
      </c>
      <c r="D882" s="21" t="s">
        <v>2065</v>
      </c>
      <c r="E882" s="11" t="s">
        <v>41</v>
      </c>
      <c r="F882" s="11" t="s">
        <v>2303</v>
      </c>
      <c r="G882" s="11" t="s">
        <v>25</v>
      </c>
      <c r="H882" s="11" t="s">
        <v>2304</v>
      </c>
      <c r="I882" s="11" t="s">
        <v>2303</v>
      </c>
      <c r="J882" s="11" t="s">
        <v>51</v>
      </c>
      <c r="K882" s="11" t="s">
        <v>2305</v>
      </c>
      <c r="L882" s="11" t="s">
        <v>2303</v>
      </c>
      <c r="M882" s="11" t="s">
        <v>20</v>
      </c>
    </row>
    <row r="883" s="70" customFormat="1" ht="20.4" spans="1:13">
      <c r="A883" s="11" cm="1">
        <f t="array" ref="A883">_xlfn.SINGLE(IF(COUNTIFS(C$4:C883,C883,D$4:D883,D883)=1,MAX(A$2:A882)+1,_xlfn.XLOOKUP(1,(C$2:C882=C883)*(D$2:D882=D883),A$2:A882)))</f>
        <v>233</v>
      </c>
      <c r="B883" s="11" t="s">
        <v>2294</v>
      </c>
      <c r="C883" s="11" t="s">
        <v>21</v>
      </c>
      <c r="D883" s="11" t="s">
        <v>2306</v>
      </c>
      <c r="E883" s="19" t="s">
        <v>2295</v>
      </c>
      <c r="F883" s="19" t="s">
        <v>2296</v>
      </c>
      <c r="G883" s="19" t="s">
        <v>25</v>
      </c>
      <c r="H883" s="19" t="s">
        <v>2297</v>
      </c>
      <c r="I883" s="19" t="s">
        <v>2296</v>
      </c>
      <c r="J883" s="19" t="s">
        <v>20</v>
      </c>
      <c r="K883" s="19" t="s">
        <v>2298</v>
      </c>
      <c r="L883" s="19" t="s">
        <v>2296</v>
      </c>
      <c r="M883" s="19" t="s">
        <v>51</v>
      </c>
    </row>
    <row r="884" s="70" customFormat="1" ht="20.4" spans="1:13">
      <c r="A884" s="11" cm="1">
        <f t="array" ref="A884">_xlfn.SINGLE(IF(COUNTIFS(C$4:C884,C884,D$4:D884,D884)=1,MAX(A$2:A883)+1,_xlfn.XLOOKUP(1,(C$2:C883=C884)*(D$2:D883=D884),A$2:A883)))</f>
        <v>234</v>
      </c>
      <c r="B884" s="11" t="s">
        <v>2294</v>
      </c>
      <c r="C884" s="11" t="s">
        <v>21</v>
      </c>
      <c r="D884" s="11" t="s">
        <v>2307</v>
      </c>
      <c r="E884" s="20"/>
      <c r="F884" s="20" t="s">
        <v>2296</v>
      </c>
      <c r="G884" s="20" t="s">
        <v>25</v>
      </c>
      <c r="H884" s="20" t="s">
        <v>2297</v>
      </c>
      <c r="I884" s="20" t="s">
        <v>2296</v>
      </c>
      <c r="J884" s="20" t="s">
        <v>20</v>
      </c>
      <c r="K884" s="20" t="s">
        <v>2298</v>
      </c>
      <c r="L884" s="20" t="s">
        <v>2296</v>
      </c>
      <c r="M884" s="20" t="s">
        <v>51</v>
      </c>
    </row>
    <row r="885" s="70" customFormat="1" ht="20.4" spans="1:13">
      <c r="A885" s="11" cm="1">
        <f t="array" ref="A885">_xlfn.SINGLE(IF(COUNTIFS(C$4:C885,C885,D$4:D885,D885)=1,MAX(A$2:A884)+1,_xlfn.XLOOKUP(1,(C$2:C884=C885)*(D$2:D884=D885),A$2:A884)))</f>
        <v>235</v>
      </c>
      <c r="B885" s="11" t="s">
        <v>2294</v>
      </c>
      <c r="C885" s="11" t="s">
        <v>21</v>
      </c>
      <c r="D885" s="11" t="s">
        <v>2308</v>
      </c>
      <c r="E885" s="20"/>
      <c r="F885" s="20" t="s">
        <v>2296</v>
      </c>
      <c r="G885" s="20" t="s">
        <v>25</v>
      </c>
      <c r="H885" s="20" t="s">
        <v>2297</v>
      </c>
      <c r="I885" s="20" t="s">
        <v>2296</v>
      </c>
      <c r="J885" s="20" t="s">
        <v>20</v>
      </c>
      <c r="K885" s="20" t="s">
        <v>2298</v>
      </c>
      <c r="L885" s="20" t="s">
        <v>2296</v>
      </c>
      <c r="M885" s="20" t="s">
        <v>51</v>
      </c>
    </row>
    <row r="886" s="70" customFormat="1" ht="40.8" spans="1:13">
      <c r="A886" s="11" cm="1">
        <f t="array" ref="A886">_xlfn.SINGLE(IF(COUNTIFS(C$4:C886,C886,D$4:D886,D886)=1,MAX(A$2:A885)+1,_xlfn.XLOOKUP(1,(C$2:C885=C886)*(D$2:D885=D886),A$2:A885)))</f>
        <v>236</v>
      </c>
      <c r="B886" s="11" t="s">
        <v>2294</v>
      </c>
      <c r="C886" s="11" t="s">
        <v>21</v>
      </c>
      <c r="D886" s="11" t="s">
        <v>2309</v>
      </c>
      <c r="E886" s="20"/>
      <c r="F886" s="20" t="s">
        <v>2296</v>
      </c>
      <c r="G886" s="20" t="s">
        <v>25</v>
      </c>
      <c r="H886" s="20" t="s">
        <v>2297</v>
      </c>
      <c r="I886" s="20" t="s">
        <v>2296</v>
      </c>
      <c r="J886" s="20" t="s">
        <v>20</v>
      </c>
      <c r="K886" s="20" t="s">
        <v>2298</v>
      </c>
      <c r="L886" s="20" t="s">
        <v>2296</v>
      </c>
      <c r="M886" s="20" t="s">
        <v>51</v>
      </c>
    </row>
    <row r="887" s="70" customFormat="1" ht="20.4" spans="1:13">
      <c r="A887" s="11" cm="1">
        <f t="array" ref="A887">_xlfn.SINGLE(IF(COUNTIFS(C$4:C887,C887,D$4:D887,D887)=1,MAX(A$2:A886)+1,_xlfn.XLOOKUP(1,(C$2:C886=C887)*(D$2:D886=D887),A$2:A886)))</f>
        <v>237</v>
      </c>
      <c r="B887" s="11" t="s">
        <v>2294</v>
      </c>
      <c r="C887" s="11" t="s">
        <v>21</v>
      </c>
      <c r="D887" s="11" t="s">
        <v>2310</v>
      </c>
      <c r="E887" s="20"/>
      <c r="F887" s="20" t="s">
        <v>2296</v>
      </c>
      <c r="G887" s="20" t="s">
        <v>25</v>
      </c>
      <c r="H887" s="20" t="s">
        <v>2297</v>
      </c>
      <c r="I887" s="20" t="s">
        <v>2296</v>
      </c>
      <c r="J887" s="20" t="s">
        <v>20</v>
      </c>
      <c r="K887" s="20" t="s">
        <v>2298</v>
      </c>
      <c r="L887" s="20" t="s">
        <v>2296</v>
      </c>
      <c r="M887" s="20" t="s">
        <v>51</v>
      </c>
    </row>
    <row r="888" s="70" customFormat="1" ht="20.4" spans="1:13">
      <c r="A888" s="11" cm="1">
        <f t="array" ref="A888">_xlfn.SINGLE(IF(COUNTIFS(C$4:C888,C888,D$4:D888,D888)=1,MAX(A$2:A887)+1,_xlfn.XLOOKUP(1,(C$2:C887=C888)*(D$2:D887=D888),A$2:A887)))</f>
        <v>238</v>
      </c>
      <c r="B888" s="11" t="s">
        <v>2294</v>
      </c>
      <c r="C888" s="11" t="s">
        <v>21</v>
      </c>
      <c r="D888" s="11" t="s">
        <v>2311</v>
      </c>
      <c r="E888" s="20"/>
      <c r="F888" s="20" t="s">
        <v>2296</v>
      </c>
      <c r="G888" s="20" t="s">
        <v>25</v>
      </c>
      <c r="H888" s="20" t="s">
        <v>2297</v>
      </c>
      <c r="I888" s="20" t="s">
        <v>2296</v>
      </c>
      <c r="J888" s="20" t="s">
        <v>20</v>
      </c>
      <c r="K888" s="20" t="s">
        <v>2298</v>
      </c>
      <c r="L888" s="20" t="s">
        <v>2296</v>
      </c>
      <c r="M888" s="20" t="s">
        <v>51</v>
      </c>
    </row>
    <row r="889" s="70" customFormat="1" ht="40.8" spans="1:13">
      <c r="A889" s="11" cm="1">
        <f t="array" ref="A889">_xlfn.SINGLE(IF(COUNTIFS(C$4:C889,C889,D$4:D889,D889)=1,MAX(A$2:A888)+1,_xlfn.XLOOKUP(1,(C$2:C888=C889)*(D$2:D888=D889),A$2:A888)))</f>
        <v>239</v>
      </c>
      <c r="B889" s="11" t="s">
        <v>2294</v>
      </c>
      <c r="C889" s="11" t="s">
        <v>21</v>
      </c>
      <c r="D889" s="11" t="s">
        <v>2312</v>
      </c>
      <c r="E889" s="20"/>
      <c r="F889" s="20" t="s">
        <v>2296</v>
      </c>
      <c r="G889" s="20" t="s">
        <v>25</v>
      </c>
      <c r="H889" s="20" t="s">
        <v>2297</v>
      </c>
      <c r="I889" s="20" t="s">
        <v>2296</v>
      </c>
      <c r="J889" s="20" t="s">
        <v>20</v>
      </c>
      <c r="K889" s="20" t="s">
        <v>2298</v>
      </c>
      <c r="L889" s="20" t="s">
        <v>2296</v>
      </c>
      <c r="M889" s="20" t="s">
        <v>51</v>
      </c>
    </row>
    <row r="890" s="70" customFormat="1" ht="20.4" spans="1:13">
      <c r="A890" s="11" cm="1">
        <f t="array" ref="A890">_xlfn.SINGLE(IF(COUNTIFS(C$4:C890,C890,D$4:D890,D890)=1,MAX(A$2:A889)+1,_xlfn.XLOOKUP(1,(C$2:C889=C890)*(D$2:D889=D890),A$2:A889)))</f>
        <v>240</v>
      </c>
      <c r="B890" s="11" t="s">
        <v>2294</v>
      </c>
      <c r="C890" s="11" t="s">
        <v>21</v>
      </c>
      <c r="D890" s="11" t="s">
        <v>2313</v>
      </c>
      <c r="E890" s="20"/>
      <c r="F890" s="20" t="s">
        <v>2296</v>
      </c>
      <c r="G890" s="20" t="s">
        <v>25</v>
      </c>
      <c r="H890" s="20" t="s">
        <v>2297</v>
      </c>
      <c r="I890" s="20" t="s">
        <v>2296</v>
      </c>
      <c r="J890" s="20" t="s">
        <v>20</v>
      </c>
      <c r="K890" s="20" t="s">
        <v>2298</v>
      </c>
      <c r="L890" s="20" t="s">
        <v>2296</v>
      </c>
      <c r="M890" s="20" t="s">
        <v>51</v>
      </c>
    </row>
    <row r="891" s="70" customFormat="1" ht="20.4" spans="1:13">
      <c r="A891" s="11" cm="1">
        <f t="array" ref="A891">_xlfn.SINGLE(IF(COUNTIFS(C$4:C891,C891,D$4:D891,D891)=1,MAX(A$2:A890)+1,_xlfn.XLOOKUP(1,(C$2:C890=C891)*(D$2:D890=D891),A$2:A890)))</f>
        <v>241</v>
      </c>
      <c r="B891" s="11" t="s">
        <v>2294</v>
      </c>
      <c r="C891" s="11" t="s">
        <v>21</v>
      </c>
      <c r="D891" s="11" t="s">
        <v>2314</v>
      </c>
      <c r="E891" s="20"/>
      <c r="F891" s="20" t="s">
        <v>2296</v>
      </c>
      <c r="G891" s="20" t="s">
        <v>25</v>
      </c>
      <c r="H891" s="20" t="s">
        <v>2297</v>
      </c>
      <c r="I891" s="20" t="s">
        <v>2296</v>
      </c>
      <c r="J891" s="20" t="s">
        <v>20</v>
      </c>
      <c r="K891" s="20" t="s">
        <v>2298</v>
      </c>
      <c r="L891" s="20" t="s">
        <v>2296</v>
      </c>
      <c r="M891" s="20" t="s">
        <v>51</v>
      </c>
    </row>
    <row r="892" s="70" customFormat="1" ht="20.4" spans="1:13">
      <c r="A892" s="11" cm="1">
        <f t="array" ref="A892">_xlfn.SINGLE(IF(COUNTIFS(C$4:C892,C892,D$4:D892,D892)=1,MAX(A$2:A891)+1,_xlfn.XLOOKUP(1,(C$2:C891=C892)*(D$2:D891=D892),A$2:A891)))</f>
        <v>242</v>
      </c>
      <c r="B892" s="11" t="s">
        <v>2294</v>
      </c>
      <c r="C892" s="11" t="s">
        <v>21</v>
      </c>
      <c r="D892" s="11" t="s">
        <v>2315</v>
      </c>
      <c r="E892" s="21"/>
      <c r="F892" s="21" t="s">
        <v>2296</v>
      </c>
      <c r="G892" s="21" t="s">
        <v>25</v>
      </c>
      <c r="H892" s="21" t="s">
        <v>2297</v>
      </c>
      <c r="I892" s="21" t="s">
        <v>2296</v>
      </c>
      <c r="J892" s="21" t="s">
        <v>20</v>
      </c>
      <c r="K892" s="21" t="s">
        <v>2298</v>
      </c>
      <c r="L892" s="21" t="s">
        <v>2296</v>
      </c>
      <c r="M892" s="21" t="s">
        <v>51</v>
      </c>
    </row>
    <row r="893" s="70" customFormat="1" ht="20.4" spans="1:13">
      <c r="A893" s="11" cm="1">
        <f t="array" ref="A893">_xlfn.SINGLE(IF(COUNTIFS(C$4:C893,C893,D$4:D893,D893)=1,MAX(A$2:A892)+1,_xlfn.XLOOKUP(1,(C$2:C892=C893)*(D$2:D892=D893),A$2:A892)))</f>
        <v>243</v>
      </c>
      <c r="B893" s="11" t="s">
        <v>2294</v>
      </c>
      <c r="C893" s="11" t="s">
        <v>21</v>
      </c>
      <c r="D893" s="11" t="s">
        <v>2316</v>
      </c>
      <c r="E893" s="19" t="s">
        <v>2299</v>
      </c>
      <c r="F893" s="19" t="s">
        <v>2300</v>
      </c>
      <c r="G893" s="19" t="s">
        <v>25</v>
      </c>
      <c r="H893" s="19" t="s">
        <v>2301</v>
      </c>
      <c r="I893" s="19" t="s">
        <v>2300</v>
      </c>
      <c r="J893" s="19" t="s">
        <v>51</v>
      </c>
      <c r="K893" s="19" t="s">
        <v>2302</v>
      </c>
      <c r="L893" s="19" t="s">
        <v>2300</v>
      </c>
      <c r="M893" s="19" t="s">
        <v>20</v>
      </c>
    </row>
    <row r="894" s="70" customFormat="1" ht="20.4" spans="1:13">
      <c r="A894" s="11" cm="1">
        <f t="array" ref="A894">_xlfn.SINGLE(IF(COUNTIFS(C$4:C894,C894,D$4:D894,D894)=1,MAX(A$2:A893)+1,_xlfn.XLOOKUP(1,(C$2:C893=C894)*(D$2:D893=D894),A$2:A893)))</f>
        <v>244</v>
      </c>
      <c r="B894" s="11" t="s">
        <v>2294</v>
      </c>
      <c r="C894" s="11" t="s">
        <v>21</v>
      </c>
      <c r="D894" s="11" t="s">
        <v>2317</v>
      </c>
      <c r="E894" s="20" t="s">
        <v>2299</v>
      </c>
      <c r="F894" s="20" t="s">
        <v>2300</v>
      </c>
      <c r="G894" s="20" t="s">
        <v>25</v>
      </c>
      <c r="H894" s="20" t="s">
        <v>2301</v>
      </c>
      <c r="I894" s="20" t="s">
        <v>2300</v>
      </c>
      <c r="J894" s="20" t="s">
        <v>51</v>
      </c>
      <c r="K894" s="20" t="s">
        <v>2302</v>
      </c>
      <c r="L894" s="20" t="s">
        <v>2300</v>
      </c>
      <c r="M894" s="20" t="s">
        <v>20</v>
      </c>
    </row>
    <row r="895" s="70" customFormat="1" ht="20.4" spans="1:13">
      <c r="A895" s="11" cm="1">
        <f t="array" ref="A895">_xlfn.SINGLE(IF(COUNTIFS(C$4:C895,C895,D$4:D895,D895)=1,MAX(A$2:A894)+1,_xlfn.XLOOKUP(1,(C$2:C894=C895)*(D$2:D894=D895),A$2:A894)))</f>
        <v>245</v>
      </c>
      <c r="B895" s="11" t="s">
        <v>2294</v>
      </c>
      <c r="C895" s="11" t="s">
        <v>21</v>
      </c>
      <c r="D895" s="11" t="s">
        <v>2318</v>
      </c>
      <c r="E895" s="20" t="s">
        <v>2299</v>
      </c>
      <c r="F895" s="20" t="s">
        <v>2300</v>
      </c>
      <c r="G895" s="20" t="s">
        <v>25</v>
      </c>
      <c r="H895" s="20" t="s">
        <v>2301</v>
      </c>
      <c r="I895" s="20" t="s">
        <v>2300</v>
      </c>
      <c r="J895" s="20" t="s">
        <v>51</v>
      </c>
      <c r="K895" s="20" t="s">
        <v>2302</v>
      </c>
      <c r="L895" s="20" t="s">
        <v>2300</v>
      </c>
      <c r="M895" s="20" t="s">
        <v>20</v>
      </c>
    </row>
    <row r="896" s="70" customFormat="1" ht="20.4" spans="1:13">
      <c r="A896" s="11" cm="1">
        <f t="array" ref="A896">_xlfn.SINGLE(IF(COUNTIFS(C$4:C896,C896,D$4:D896,D896)=1,MAX(A$2:A895)+1,_xlfn.XLOOKUP(1,(C$2:C895=C896)*(D$2:D895=D896),A$2:A895)))</f>
        <v>246</v>
      </c>
      <c r="B896" s="11" t="s">
        <v>2294</v>
      </c>
      <c r="C896" s="11" t="s">
        <v>21</v>
      </c>
      <c r="D896" s="11" t="s">
        <v>2319</v>
      </c>
      <c r="E896" s="20" t="s">
        <v>2299</v>
      </c>
      <c r="F896" s="20" t="s">
        <v>2300</v>
      </c>
      <c r="G896" s="20" t="s">
        <v>25</v>
      </c>
      <c r="H896" s="20" t="s">
        <v>2301</v>
      </c>
      <c r="I896" s="20" t="s">
        <v>2300</v>
      </c>
      <c r="J896" s="20" t="s">
        <v>51</v>
      </c>
      <c r="K896" s="20" t="s">
        <v>2302</v>
      </c>
      <c r="L896" s="20" t="s">
        <v>2300</v>
      </c>
      <c r="M896" s="20" t="s">
        <v>20</v>
      </c>
    </row>
    <row r="897" s="70" customFormat="1" ht="20.4" spans="1:13">
      <c r="A897" s="11" cm="1">
        <f t="array" ref="A897">_xlfn.SINGLE(IF(COUNTIFS(C$4:C897,C897,D$4:D897,D897)=1,MAX(A$2:A896)+1,_xlfn.XLOOKUP(1,(C$2:C896=C897)*(D$2:D896=D897),A$2:A896)))</f>
        <v>247</v>
      </c>
      <c r="B897" s="11" t="s">
        <v>2294</v>
      </c>
      <c r="C897" s="11" t="s">
        <v>21</v>
      </c>
      <c r="D897" s="11" t="s">
        <v>2320</v>
      </c>
      <c r="E897" s="20" t="s">
        <v>2299</v>
      </c>
      <c r="F897" s="20" t="s">
        <v>2300</v>
      </c>
      <c r="G897" s="20" t="s">
        <v>25</v>
      </c>
      <c r="H897" s="20" t="s">
        <v>2301</v>
      </c>
      <c r="I897" s="20" t="s">
        <v>2300</v>
      </c>
      <c r="J897" s="20" t="s">
        <v>51</v>
      </c>
      <c r="K897" s="20" t="s">
        <v>2302</v>
      </c>
      <c r="L897" s="20" t="s">
        <v>2300</v>
      </c>
      <c r="M897" s="20" t="s">
        <v>20</v>
      </c>
    </row>
    <row r="898" s="70" customFormat="1" ht="20.4" spans="1:13">
      <c r="A898" s="11" cm="1">
        <f t="array" ref="A898">_xlfn.SINGLE(IF(COUNTIFS(C$4:C898,C898,D$4:D898,D898)=1,MAX(A$2:A897)+1,_xlfn.XLOOKUP(1,(C$2:C897=C898)*(D$2:D897=D898),A$2:A897)))</f>
        <v>248</v>
      </c>
      <c r="B898" s="11" t="s">
        <v>2294</v>
      </c>
      <c r="C898" s="11" t="s">
        <v>21</v>
      </c>
      <c r="D898" s="11" t="s">
        <v>2321</v>
      </c>
      <c r="E898" s="20" t="s">
        <v>2299</v>
      </c>
      <c r="F898" s="20" t="s">
        <v>2300</v>
      </c>
      <c r="G898" s="20" t="s">
        <v>25</v>
      </c>
      <c r="H898" s="20" t="s">
        <v>2301</v>
      </c>
      <c r="I898" s="20" t="s">
        <v>2300</v>
      </c>
      <c r="J898" s="20" t="s">
        <v>51</v>
      </c>
      <c r="K898" s="20" t="s">
        <v>2302</v>
      </c>
      <c r="L898" s="20" t="s">
        <v>2300</v>
      </c>
      <c r="M898" s="20" t="s">
        <v>20</v>
      </c>
    </row>
    <row r="899" s="70" customFormat="1" ht="40.8" spans="1:13">
      <c r="A899" s="11" cm="1">
        <f t="array" ref="A899">_xlfn.SINGLE(IF(COUNTIFS(C$4:C899,C899,D$4:D899,D899)=1,MAX(A$2:A898)+1,_xlfn.XLOOKUP(1,(C$2:C898=C899)*(D$2:D898=D899),A$2:A898)))</f>
        <v>249</v>
      </c>
      <c r="B899" s="11" t="s">
        <v>2294</v>
      </c>
      <c r="C899" s="11" t="s">
        <v>21</v>
      </c>
      <c r="D899" s="11" t="s">
        <v>2322</v>
      </c>
      <c r="E899" s="20" t="s">
        <v>2299</v>
      </c>
      <c r="F899" s="20" t="s">
        <v>2300</v>
      </c>
      <c r="G899" s="20" t="s">
        <v>25</v>
      </c>
      <c r="H899" s="20" t="s">
        <v>2301</v>
      </c>
      <c r="I899" s="20" t="s">
        <v>2300</v>
      </c>
      <c r="J899" s="20" t="s">
        <v>51</v>
      </c>
      <c r="K899" s="20" t="s">
        <v>2302</v>
      </c>
      <c r="L899" s="20" t="s">
        <v>2300</v>
      </c>
      <c r="M899" s="20" t="s">
        <v>20</v>
      </c>
    </row>
    <row r="900" s="70" customFormat="1" ht="20.4" spans="1:13">
      <c r="A900" s="11" cm="1">
        <f t="array" ref="A900">_xlfn.SINGLE(IF(COUNTIFS(C$4:C900,C900,D$4:D900,D900)=1,MAX(A$2:A899)+1,_xlfn.XLOOKUP(1,(C$2:C899=C900)*(D$2:D899=D900),A$2:A899)))</f>
        <v>250</v>
      </c>
      <c r="B900" s="11" t="s">
        <v>2294</v>
      </c>
      <c r="C900" s="11" t="s">
        <v>21</v>
      </c>
      <c r="D900" s="11" t="s">
        <v>2323</v>
      </c>
      <c r="E900" s="20" t="s">
        <v>2299</v>
      </c>
      <c r="F900" s="20" t="s">
        <v>2300</v>
      </c>
      <c r="G900" s="20" t="s">
        <v>25</v>
      </c>
      <c r="H900" s="20" t="s">
        <v>2301</v>
      </c>
      <c r="I900" s="20" t="s">
        <v>2300</v>
      </c>
      <c r="J900" s="20" t="s">
        <v>51</v>
      </c>
      <c r="K900" s="20" t="s">
        <v>2302</v>
      </c>
      <c r="L900" s="20" t="s">
        <v>2300</v>
      </c>
      <c r="M900" s="20" t="s">
        <v>20</v>
      </c>
    </row>
    <row r="901" s="70" customFormat="1" ht="20.4" spans="1:13">
      <c r="A901" s="11" cm="1">
        <f t="array" ref="A901">_xlfn.SINGLE(IF(COUNTIFS(C$4:C901,C901,D$4:D901,D901)=1,MAX(A$2:A900)+1,_xlfn.XLOOKUP(1,(C$2:C900=C901)*(D$2:D900=D901),A$2:A900)))</f>
        <v>251</v>
      </c>
      <c r="B901" s="11" t="s">
        <v>2294</v>
      </c>
      <c r="C901" s="11" t="s">
        <v>21</v>
      </c>
      <c r="D901" s="11" t="s">
        <v>2324</v>
      </c>
      <c r="E901" s="20" t="s">
        <v>2299</v>
      </c>
      <c r="F901" s="20" t="s">
        <v>2300</v>
      </c>
      <c r="G901" s="20" t="s">
        <v>25</v>
      </c>
      <c r="H901" s="20" t="s">
        <v>2301</v>
      </c>
      <c r="I901" s="20" t="s">
        <v>2300</v>
      </c>
      <c r="J901" s="20" t="s">
        <v>51</v>
      </c>
      <c r="K901" s="20" t="s">
        <v>2302</v>
      </c>
      <c r="L901" s="20" t="s">
        <v>2300</v>
      </c>
      <c r="M901" s="20" t="s">
        <v>20</v>
      </c>
    </row>
    <row r="902" s="70" customFormat="1" ht="20.4" spans="1:13">
      <c r="A902" s="11" cm="1">
        <f t="array" ref="A902">_xlfn.SINGLE(IF(COUNTIFS(C$4:C902,C902,D$4:D902,D902)=1,MAX(A$2:A901)+1,_xlfn.XLOOKUP(1,(C$2:C901=C902)*(D$2:D901=D902),A$2:A901)))</f>
        <v>251</v>
      </c>
      <c r="B902" s="11" t="s">
        <v>2294</v>
      </c>
      <c r="C902" s="11" t="s">
        <v>21</v>
      </c>
      <c r="D902" s="11" t="s">
        <v>2324</v>
      </c>
      <c r="E902" s="11" t="s">
        <v>2325</v>
      </c>
      <c r="F902" s="11" t="s">
        <v>2326</v>
      </c>
      <c r="G902" s="11" t="s">
        <v>34</v>
      </c>
      <c r="H902" s="11" t="s">
        <v>2327</v>
      </c>
      <c r="I902" s="11" t="s">
        <v>2326</v>
      </c>
      <c r="J902" s="11" t="s">
        <v>1450</v>
      </c>
      <c r="K902" s="11" t="s">
        <v>2328</v>
      </c>
      <c r="L902" s="11" t="s">
        <v>2326</v>
      </c>
      <c r="M902" s="11" t="s">
        <v>80</v>
      </c>
    </row>
    <row r="903" s="70" customFormat="1" ht="20.4" spans="1:13">
      <c r="A903" s="11" cm="1">
        <f t="array" ref="A903">_xlfn.SINGLE(IF(COUNTIFS(C$4:C903,C903,D$4:D903,D903)=1,MAX(A$2:A902)+1,_xlfn.XLOOKUP(1,(C$2:C902=C903)*(D$2:D902=D903),A$2:A902)))</f>
        <v>252</v>
      </c>
      <c r="B903" s="11" t="s">
        <v>2294</v>
      </c>
      <c r="C903" s="11" t="s">
        <v>21</v>
      </c>
      <c r="D903" s="11" t="s">
        <v>2329</v>
      </c>
      <c r="E903" s="19" t="s">
        <v>2299</v>
      </c>
      <c r="F903" s="19" t="s">
        <v>2300</v>
      </c>
      <c r="G903" s="19" t="s">
        <v>25</v>
      </c>
      <c r="H903" s="19" t="s">
        <v>2301</v>
      </c>
      <c r="I903" s="19" t="s">
        <v>2300</v>
      </c>
      <c r="J903" s="19" t="s">
        <v>51</v>
      </c>
      <c r="K903" s="19" t="s">
        <v>2302</v>
      </c>
      <c r="L903" s="19" t="s">
        <v>2300</v>
      </c>
      <c r="M903" s="19" t="s">
        <v>20</v>
      </c>
    </row>
    <row r="904" s="70" customFormat="1" ht="20.4" spans="1:13">
      <c r="A904" s="11" cm="1">
        <f t="array" ref="A904">_xlfn.SINGLE(IF(COUNTIFS(C$4:C904,C904,D$4:D904,D904)=1,MAX(A$2:A903)+1,_xlfn.XLOOKUP(1,(C$2:C903=C904)*(D$2:D903=D904),A$2:A903)))</f>
        <v>253</v>
      </c>
      <c r="B904" s="11" t="s">
        <v>2294</v>
      </c>
      <c r="C904" s="11" t="s">
        <v>21</v>
      </c>
      <c r="D904" s="11" t="s">
        <v>2330</v>
      </c>
      <c r="E904" s="20" t="s">
        <v>2299</v>
      </c>
      <c r="F904" s="20" t="s">
        <v>2300</v>
      </c>
      <c r="G904" s="20" t="s">
        <v>25</v>
      </c>
      <c r="H904" s="20" t="s">
        <v>2301</v>
      </c>
      <c r="I904" s="20" t="s">
        <v>2300</v>
      </c>
      <c r="J904" s="20" t="s">
        <v>51</v>
      </c>
      <c r="K904" s="20" t="s">
        <v>2302</v>
      </c>
      <c r="L904" s="20" t="s">
        <v>2300</v>
      </c>
      <c r="M904" s="20" t="s">
        <v>20</v>
      </c>
    </row>
    <row r="905" s="70" customFormat="1" ht="20.4" spans="1:13">
      <c r="A905" s="11" cm="1">
        <f t="array" ref="A905">_xlfn.SINGLE(IF(COUNTIFS(C$4:C905,C905,D$4:D905,D905)=1,MAX(A$2:A904)+1,_xlfn.XLOOKUP(1,(C$2:C904=C905)*(D$2:D904=D905),A$2:A904)))</f>
        <v>254</v>
      </c>
      <c r="B905" s="11" t="s">
        <v>2294</v>
      </c>
      <c r="C905" s="11" t="s">
        <v>21</v>
      </c>
      <c r="D905" s="11" t="s">
        <v>2331</v>
      </c>
      <c r="E905" s="20" t="s">
        <v>2299</v>
      </c>
      <c r="F905" s="20" t="s">
        <v>2300</v>
      </c>
      <c r="G905" s="20" t="s">
        <v>25</v>
      </c>
      <c r="H905" s="20" t="s">
        <v>2301</v>
      </c>
      <c r="I905" s="20" t="s">
        <v>2300</v>
      </c>
      <c r="J905" s="20" t="s">
        <v>51</v>
      </c>
      <c r="K905" s="20" t="s">
        <v>2302</v>
      </c>
      <c r="L905" s="20" t="s">
        <v>2300</v>
      </c>
      <c r="M905" s="20" t="s">
        <v>20</v>
      </c>
    </row>
    <row r="906" s="70" customFormat="1" ht="20.4" spans="1:13">
      <c r="A906" s="11" cm="1">
        <f t="array" ref="A906">_xlfn.SINGLE(IF(COUNTIFS(C$4:C906,C906,D$4:D906,D906)=1,MAX(A$2:A905)+1,_xlfn.XLOOKUP(1,(C$2:C905=C906)*(D$2:D905=D906),A$2:A905)))</f>
        <v>255</v>
      </c>
      <c r="B906" s="11" t="s">
        <v>2294</v>
      </c>
      <c r="C906" s="11" t="s">
        <v>21</v>
      </c>
      <c r="D906" s="11" t="s">
        <v>2332</v>
      </c>
      <c r="E906" s="20" t="s">
        <v>2299</v>
      </c>
      <c r="F906" s="20" t="s">
        <v>2300</v>
      </c>
      <c r="G906" s="20" t="s">
        <v>25</v>
      </c>
      <c r="H906" s="20" t="s">
        <v>2301</v>
      </c>
      <c r="I906" s="20" t="s">
        <v>2300</v>
      </c>
      <c r="J906" s="20" t="s">
        <v>51</v>
      </c>
      <c r="K906" s="20" t="s">
        <v>2302</v>
      </c>
      <c r="L906" s="20" t="s">
        <v>2300</v>
      </c>
      <c r="M906" s="20" t="s">
        <v>20</v>
      </c>
    </row>
    <row r="907" s="70" customFormat="1" ht="20.4" spans="1:13">
      <c r="A907" s="11" cm="1">
        <f t="array" ref="A907">_xlfn.SINGLE(IF(COUNTIFS(C$4:C907,C907,D$4:D907,D907)=1,MAX(A$2:A906)+1,_xlfn.XLOOKUP(1,(C$2:C906=C907)*(D$2:D906=D907),A$2:A906)))</f>
        <v>256</v>
      </c>
      <c r="B907" s="11" t="s">
        <v>2294</v>
      </c>
      <c r="C907" s="11" t="s">
        <v>21</v>
      </c>
      <c r="D907" s="11" t="s">
        <v>2333</v>
      </c>
      <c r="E907" s="20" t="s">
        <v>2299</v>
      </c>
      <c r="F907" s="20" t="s">
        <v>2300</v>
      </c>
      <c r="G907" s="20" t="s">
        <v>25</v>
      </c>
      <c r="H907" s="20" t="s">
        <v>2301</v>
      </c>
      <c r="I907" s="20" t="s">
        <v>2300</v>
      </c>
      <c r="J907" s="20" t="s">
        <v>51</v>
      </c>
      <c r="K907" s="20" t="s">
        <v>2302</v>
      </c>
      <c r="L907" s="20" t="s">
        <v>2300</v>
      </c>
      <c r="M907" s="20" t="s">
        <v>20</v>
      </c>
    </row>
    <row r="908" s="70" customFormat="1" ht="40.8" spans="1:13">
      <c r="A908" s="11" cm="1">
        <f t="array" ref="A908">_xlfn.SINGLE(IF(COUNTIFS(C$4:C908,C908,D$4:D908,D908)=1,MAX(A$2:A907)+1,_xlfn.XLOOKUP(1,(C$2:C907=C908)*(D$2:D907=D908),A$2:A907)))</f>
        <v>257</v>
      </c>
      <c r="B908" s="11" t="s">
        <v>2294</v>
      </c>
      <c r="C908" s="11" t="s">
        <v>21</v>
      </c>
      <c r="D908" s="11" t="s">
        <v>2334</v>
      </c>
      <c r="E908" s="20" t="s">
        <v>2299</v>
      </c>
      <c r="F908" s="20" t="s">
        <v>2300</v>
      </c>
      <c r="G908" s="20" t="s">
        <v>25</v>
      </c>
      <c r="H908" s="20" t="s">
        <v>2301</v>
      </c>
      <c r="I908" s="20" t="s">
        <v>2300</v>
      </c>
      <c r="J908" s="20" t="s">
        <v>51</v>
      </c>
      <c r="K908" s="20" t="s">
        <v>2302</v>
      </c>
      <c r="L908" s="20" t="s">
        <v>2300</v>
      </c>
      <c r="M908" s="20" t="s">
        <v>20</v>
      </c>
    </row>
    <row r="909" s="70" customFormat="1" ht="40.8" spans="1:13">
      <c r="A909" s="11" cm="1">
        <f t="array" ref="A909">_xlfn.SINGLE(IF(COUNTIFS(C$4:C909,C909,D$4:D909,D909)=1,MAX(A$2:A908)+1,_xlfn.XLOOKUP(1,(C$2:C908=C909)*(D$2:D908=D909),A$2:A908)))</f>
        <v>258</v>
      </c>
      <c r="B909" s="11" t="s">
        <v>2294</v>
      </c>
      <c r="C909" s="11" t="s">
        <v>21</v>
      </c>
      <c r="D909" s="11" t="s">
        <v>2335</v>
      </c>
      <c r="E909" s="20" t="s">
        <v>2299</v>
      </c>
      <c r="F909" s="20" t="s">
        <v>2300</v>
      </c>
      <c r="G909" s="20" t="s">
        <v>25</v>
      </c>
      <c r="H909" s="20" t="s">
        <v>2301</v>
      </c>
      <c r="I909" s="20" t="s">
        <v>2300</v>
      </c>
      <c r="J909" s="20" t="s">
        <v>51</v>
      </c>
      <c r="K909" s="20" t="s">
        <v>2302</v>
      </c>
      <c r="L909" s="20" t="s">
        <v>2300</v>
      </c>
      <c r="M909" s="20" t="s">
        <v>20</v>
      </c>
    </row>
    <row r="910" s="70" customFormat="1" ht="20.4" spans="1:13">
      <c r="A910" s="11" cm="1">
        <f t="array" ref="A910">_xlfn.SINGLE(IF(COUNTIFS(C$4:C910,C910,D$4:D910,D910)=1,MAX(A$2:A909)+1,_xlfn.XLOOKUP(1,(C$2:C909=C910)*(D$2:D909=D910),A$2:A909)))</f>
        <v>259</v>
      </c>
      <c r="B910" s="11" t="s">
        <v>2294</v>
      </c>
      <c r="C910" s="11" t="s">
        <v>21</v>
      </c>
      <c r="D910" s="11" t="s">
        <v>2336</v>
      </c>
      <c r="E910" s="19" t="s">
        <v>41</v>
      </c>
      <c r="F910" s="19" t="s">
        <v>2303</v>
      </c>
      <c r="G910" s="19" t="s">
        <v>25</v>
      </c>
      <c r="H910" s="19" t="s">
        <v>2304</v>
      </c>
      <c r="I910" s="19" t="s">
        <v>2303</v>
      </c>
      <c r="J910" s="19" t="s">
        <v>51</v>
      </c>
      <c r="K910" s="19" t="s">
        <v>2305</v>
      </c>
      <c r="L910" s="19" t="s">
        <v>2303</v>
      </c>
      <c r="M910" s="19" t="s">
        <v>20</v>
      </c>
    </row>
    <row r="911" s="70" customFormat="1" ht="20.4" spans="1:13">
      <c r="A911" s="11" cm="1">
        <f t="array" ref="A911">_xlfn.SINGLE(IF(COUNTIFS(C$4:C911,C911,D$4:D911,D911)=1,MAX(A$2:A910)+1,_xlfn.XLOOKUP(1,(C$2:C910=C911)*(D$2:D910=D911),A$2:A910)))</f>
        <v>260</v>
      </c>
      <c r="B911" s="11" t="s">
        <v>2294</v>
      </c>
      <c r="C911" s="11" t="s">
        <v>21</v>
      </c>
      <c r="D911" s="11" t="s">
        <v>2337</v>
      </c>
      <c r="E911" s="20" t="s">
        <v>41</v>
      </c>
      <c r="F911" s="20" t="s">
        <v>2303</v>
      </c>
      <c r="G911" s="20" t="s">
        <v>25</v>
      </c>
      <c r="H911" s="20" t="s">
        <v>2304</v>
      </c>
      <c r="I911" s="20" t="s">
        <v>2303</v>
      </c>
      <c r="J911" s="20" t="s">
        <v>51</v>
      </c>
      <c r="K911" s="20" t="s">
        <v>2305</v>
      </c>
      <c r="L911" s="20" t="s">
        <v>2303</v>
      </c>
      <c r="M911" s="20" t="s">
        <v>20</v>
      </c>
    </row>
    <row r="912" s="70" customFormat="1" ht="20.4" spans="1:13">
      <c r="A912" s="11" cm="1">
        <f t="array" ref="A912">_xlfn.SINGLE(IF(COUNTIFS(C$4:C912,C912,D$4:D912,D912)=1,MAX(A$2:A911)+1,_xlfn.XLOOKUP(1,(C$2:C911=C912)*(D$2:D911=D912),A$2:A911)))</f>
        <v>261</v>
      </c>
      <c r="B912" s="11" t="s">
        <v>2294</v>
      </c>
      <c r="C912" s="11" t="s">
        <v>21</v>
      </c>
      <c r="D912" s="11" t="s">
        <v>2338</v>
      </c>
      <c r="E912" s="20" t="s">
        <v>41</v>
      </c>
      <c r="F912" s="20" t="s">
        <v>2303</v>
      </c>
      <c r="G912" s="20" t="s">
        <v>25</v>
      </c>
      <c r="H912" s="20" t="s">
        <v>2304</v>
      </c>
      <c r="I912" s="20" t="s">
        <v>2303</v>
      </c>
      <c r="J912" s="20" t="s">
        <v>51</v>
      </c>
      <c r="K912" s="20" t="s">
        <v>2305</v>
      </c>
      <c r="L912" s="20" t="s">
        <v>2303</v>
      </c>
      <c r="M912" s="20" t="s">
        <v>20</v>
      </c>
    </row>
    <row r="913" s="70" customFormat="1" ht="40.8" spans="1:13">
      <c r="A913" s="11" cm="1">
        <f t="array" ref="A913">_xlfn.SINGLE(IF(COUNTIFS(C$4:C913,C913,D$4:D913,D913)=1,MAX(A$2:A912)+1,_xlfn.XLOOKUP(1,(C$2:C912=C913)*(D$2:D912=D913),A$2:A912)))</f>
        <v>262</v>
      </c>
      <c r="B913" s="11" t="s">
        <v>2294</v>
      </c>
      <c r="C913" s="11" t="s">
        <v>21</v>
      </c>
      <c r="D913" s="11" t="s">
        <v>2339</v>
      </c>
      <c r="E913" s="20" t="s">
        <v>41</v>
      </c>
      <c r="F913" s="20" t="s">
        <v>2303</v>
      </c>
      <c r="G913" s="20" t="s">
        <v>25</v>
      </c>
      <c r="H913" s="20" t="s">
        <v>2304</v>
      </c>
      <c r="I913" s="20" t="s">
        <v>2303</v>
      </c>
      <c r="J913" s="20" t="s">
        <v>51</v>
      </c>
      <c r="K913" s="20" t="s">
        <v>2305</v>
      </c>
      <c r="L913" s="20" t="s">
        <v>2303</v>
      </c>
      <c r="M913" s="20" t="s">
        <v>20</v>
      </c>
    </row>
    <row r="914" s="70" customFormat="1" ht="40.8" spans="1:13">
      <c r="A914" s="11" cm="1">
        <f t="array" ref="A914">_xlfn.SINGLE(IF(COUNTIFS(C$4:C914,C914,D$4:D914,D914)=1,MAX(A$2:A913)+1,_xlfn.XLOOKUP(1,(C$2:C913=C914)*(D$2:D913=D914),A$2:A913)))</f>
        <v>263</v>
      </c>
      <c r="B914" s="11" t="s">
        <v>2294</v>
      </c>
      <c r="C914" s="11" t="s">
        <v>21</v>
      </c>
      <c r="D914" s="11" t="s">
        <v>2340</v>
      </c>
      <c r="E914" s="20" t="s">
        <v>41</v>
      </c>
      <c r="F914" s="20" t="s">
        <v>2303</v>
      </c>
      <c r="G914" s="20" t="s">
        <v>25</v>
      </c>
      <c r="H914" s="20" t="s">
        <v>2304</v>
      </c>
      <c r="I914" s="20" t="s">
        <v>2303</v>
      </c>
      <c r="J914" s="20" t="s">
        <v>51</v>
      </c>
      <c r="K914" s="20" t="s">
        <v>2305</v>
      </c>
      <c r="L914" s="20" t="s">
        <v>2303</v>
      </c>
      <c r="M914" s="20" t="s">
        <v>20</v>
      </c>
    </row>
    <row r="915" s="70" customFormat="1" ht="20.4" spans="1:13">
      <c r="A915" s="11" cm="1">
        <f t="array" ref="A915">_xlfn.SINGLE(IF(COUNTIFS(C$4:C915,C915,D$4:D915,D915)=1,MAX(A$2:A914)+1,_xlfn.XLOOKUP(1,(C$2:C914=C915)*(D$2:D914=D915),A$2:A914)))</f>
        <v>264</v>
      </c>
      <c r="B915" s="11" t="s">
        <v>2294</v>
      </c>
      <c r="C915" s="11" t="s">
        <v>21</v>
      </c>
      <c r="D915" s="11" t="s">
        <v>2341</v>
      </c>
      <c r="E915" s="20" t="s">
        <v>41</v>
      </c>
      <c r="F915" s="20" t="s">
        <v>2303</v>
      </c>
      <c r="G915" s="20" t="s">
        <v>25</v>
      </c>
      <c r="H915" s="20" t="s">
        <v>2304</v>
      </c>
      <c r="I915" s="20" t="s">
        <v>2303</v>
      </c>
      <c r="J915" s="20" t="s">
        <v>51</v>
      </c>
      <c r="K915" s="20" t="s">
        <v>2305</v>
      </c>
      <c r="L915" s="20" t="s">
        <v>2303</v>
      </c>
      <c r="M915" s="20" t="s">
        <v>20</v>
      </c>
    </row>
    <row r="916" s="70" customFormat="1" ht="20.4" spans="1:13">
      <c r="A916" s="11" cm="1">
        <f t="array" ref="A916">_xlfn.SINGLE(IF(COUNTIFS(C$4:C916,C916,D$4:D916,D916)=1,MAX(A$2:A915)+1,_xlfn.XLOOKUP(1,(C$2:C915=C916)*(D$2:D915=D916),A$2:A915)))</f>
        <v>265</v>
      </c>
      <c r="B916" s="11" t="s">
        <v>2294</v>
      </c>
      <c r="C916" s="11" t="s">
        <v>21</v>
      </c>
      <c r="D916" s="11" t="s">
        <v>2342</v>
      </c>
      <c r="E916" s="20" t="s">
        <v>41</v>
      </c>
      <c r="F916" s="20" t="s">
        <v>2303</v>
      </c>
      <c r="G916" s="20" t="s">
        <v>25</v>
      </c>
      <c r="H916" s="20" t="s">
        <v>2304</v>
      </c>
      <c r="I916" s="20" t="s">
        <v>2303</v>
      </c>
      <c r="J916" s="20" t="s">
        <v>51</v>
      </c>
      <c r="K916" s="20" t="s">
        <v>2305</v>
      </c>
      <c r="L916" s="20" t="s">
        <v>2303</v>
      </c>
      <c r="M916" s="20" t="s">
        <v>20</v>
      </c>
    </row>
    <row r="917" s="70" customFormat="1" ht="20.4" spans="1:13">
      <c r="A917" s="11" cm="1">
        <f t="array" ref="A917">_xlfn.SINGLE(IF(COUNTIFS(C$4:C917,C917,D$4:D917,D917)=1,MAX(A$2:A916)+1,_xlfn.XLOOKUP(1,(C$2:C916=C917)*(D$2:D916=D917),A$2:A916)))</f>
        <v>266</v>
      </c>
      <c r="B917" s="11" t="s">
        <v>2294</v>
      </c>
      <c r="C917" s="11" t="s">
        <v>21</v>
      </c>
      <c r="D917" s="11" t="s">
        <v>2343</v>
      </c>
      <c r="E917" s="20" t="s">
        <v>41</v>
      </c>
      <c r="F917" s="20" t="s">
        <v>2303</v>
      </c>
      <c r="G917" s="20" t="s">
        <v>25</v>
      </c>
      <c r="H917" s="20" t="s">
        <v>2304</v>
      </c>
      <c r="I917" s="20" t="s">
        <v>2303</v>
      </c>
      <c r="J917" s="20" t="s">
        <v>51</v>
      </c>
      <c r="K917" s="20" t="s">
        <v>2305</v>
      </c>
      <c r="L917" s="20" t="s">
        <v>2303</v>
      </c>
      <c r="M917" s="20" t="s">
        <v>20</v>
      </c>
    </row>
    <row r="918" s="70" customFormat="1" ht="20.4" spans="1:13">
      <c r="A918" s="11" cm="1">
        <f t="array" ref="A918">_xlfn.SINGLE(IF(COUNTIFS(C$4:C918,C918,D$4:D918,D918)=1,MAX(A$2:A917)+1,_xlfn.XLOOKUP(1,(C$2:C917=C918)*(D$2:D917=D918),A$2:A917)))</f>
        <v>267</v>
      </c>
      <c r="B918" s="11" t="s">
        <v>2294</v>
      </c>
      <c r="C918" s="11" t="s">
        <v>21</v>
      </c>
      <c r="D918" s="11" t="s">
        <v>2344</v>
      </c>
      <c r="E918" s="20" t="s">
        <v>41</v>
      </c>
      <c r="F918" s="20" t="s">
        <v>2303</v>
      </c>
      <c r="G918" s="20" t="s">
        <v>25</v>
      </c>
      <c r="H918" s="20" t="s">
        <v>2304</v>
      </c>
      <c r="I918" s="20" t="s">
        <v>2303</v>
      </c>
      <c r="J918" s="20" t="s">
        <v>51</v>
      </c>
      <c r="K918" s="20" t="s">
        <v>2305</v>
      </c>
      <c r="L918" s="20" t="s">
        <v>2303</v>
      </c>
      <c r="M918" s="20" t="s">
        <v>20</v>
      </c>
    </row>
    <row r="919" s="70" customFormat="1" ht="20.4" spans="1:13">
      <c r="A919" s="11" cm="1">
        <f t="array" ref="A919">_xlfn.SINGLE(IF(COUNTIFS(C$4:C919,C919,D$4:D919,D919)=1,MAX(A$2:A918)+1,_xlfn.XLOOKUP(1,(C$2:C918=C919)*(D$2:D918=D919),A$2:A918)))</f>
        <v>268</v>
      </c>
      <c r="B919" s="11" t="s">
        <v>2294</v>
      </c>
      <c r="C919" s="11" t="s">
        <v>21</v>
      </c>
      <c r="D919" s="11" t="s">
        <v>2345</v>
      </c>
      <c r="E919" s="19" t="s">
        <v>2346</v>
      </c>
      <c r="F919" s="19" t="s">
        <v>2347</v>
      </c>
      <c r="G919" s="19" t="s">
        <v>37</v>
      </c>
      <c r="H919" s="19" t="s">
        <v>1862</v>
      </c>
      <c r="I919" s="19" t="s">
        <v>2347</v>
      </c>
      <c r="J919" s="19" t="s">
        <v>1450</v>
      </c>
      <c r="K919" s="19" t="s">
        <v>2348</v>
      </c>
      <c r="L919" s="19" t="s">
        <v>2347</v>
      </c>
      <c r="M919" s="19" t="s">
        <v>20</v>
      </c>
    </row>
    <row r="920" s="70" customFormat="1" ht="20.4" spans="1:13">
      <c r="A920" s="11" cm="1">
        <f t="array" ref="A920">_xlfn.SINGLE(IF(COUNTIFS(C$4:C920,C920,D$4:D920,D920)=1,MAX(A$2:A919)+1,_xlfn.XLOOKUP(1,(C$2:C919=C920)*(D$2:D919=D920),A$2:A919)))</f>
        <v>269</v>
      </c>
      <c r="B920" s="11" t="s">
        <v>2294</v>
      </c>
      <c r="C920" s="11" t="s">
        <v>21</v>
      </c>
      <c r="D920" s="11" t="s">
        <v>2349</v>
      </c>
      <c r="E920" s="20" t="s">
        <v>2346</v>
      </c>
      <c r="F920" s="20" t="s">
        <v>2347</v>
      </c>
      <c r="G920" s="20" t="s">
        <v>37</v>
      </c>
      <c r="H920" s="20" t="s">
        <v>1862</v>
      </c>
      <c r="I920" s="20" t="s">
        <v>2347</v>
      </c>
      <c r="J920" s="20" t="s">
        <v>1450</v>
      </c>
      <c r="K920" s="20" t="s">
        <v>2348</v>
      </c>
      <c r="L920" s="20" t="s">
        <v>2347</v>
      </c>
      <c r="M920" s="20" t="s">
        <v>20</v>
      </c>
    </row>
    <row r="921" s="70" customFormat="1" ht="40.8" spans="1:13">
      <c r="A921" s="11" cm="1">
        <f t="array" ref="A921">_xlfn.SINGLE(IF(COUNTIFS(C$4:C921,C921,D$4:D921,D921)=1,MAX(A$2:A920)+1,_xlfn.XLOOKUP(1,(C$2:C920=C921)*(D$2:D920=D921),A$2:A920)))</f>
        <v>270</v>
      </c>
      <c r="B921" s="11" t="s">
        <v>2294</v>
      </c>
      <c r="C921" s="11" t="s">
        <v>21</v>
      </c>
      <c r="D921" s="11" t="s">
        <v>2350</v>
      </c>
      <c r="E921" s="11" t="s">
        <v>23</v>
      </c>
      <c r="F921" s="11" t="s">
        <v>2351</v>
      </c>
      <c r="G921" s="11" t="s">
        <v>25</v>
      </c>
      <c r="H921" s="11" t="s">
        <v>2352</v>
      </c>
      <c r="I921" s="11" t="s">
        <v>2351</v>
      </c>
      <c r="J921" s="11" t="s">
        <v>51</v>
      </c>
      <c r="K921" s="11" t="s">
        <v>2353</v>
      </c>
      <c r="L921" s="11" t="s">
        <v>2351</v>
      </c>
      <c r="M921" s="11" t="s">
        <v>20</v>
      </c>
    </row>
    <row r="922" s="70" customFormat="1" ht="40.8" spans="1:13">
      <c r="A922" s="11" cm="1">
        <f t="array" ref="A922">_xlfn.SINGLE(IF(COUNTIFS(C$4:C922,C922,D$4:D922,D922)=1,MAX(A$2:A921)+1,_xlfn.XLOOKUP(1,(C$2:C921=C922)*(D$2:D921=D922),A$2:A921)))</f>
        <v>270</v>
      </c>
      <c r="B922" s="11" t="s">
        <v>2294</v>
      </c>
      <c r="C922" s="11" t="s">
        <v>21</v>
      </c>
      <c r="D922" s="11" t="s">
        <v>2350</v>
      </c>
      <c r="E922" s="11" t="s">
        <v>2354</v>
      </c>
      <c r="F922" s="11" t="s">
        <v>2355</v>
      </c>
      <c r="G922" s="11" t="s">
        <v>25</v>
      </c>
      <c r="H922" s="11" t="s">
        <v>2356</v>
      </c>
      <c r="I922" s="11" t="s">
        <v>2355</v>
      </c>
      <c r="J922" s="11" t="s">
        <v>51</v>
      </c>
      <c r="K922" s="11" t="s">
        <v>2357</v>
      </c>
      <c r="L922" s="11" t="s">
        <v>2355</v>
      </c>
      <c r="M922" s="11" t="s">
        <v>20</v>
      </c>
    </row>
    <row r="923" s="70" customFormat="1" ht="20.4" spans="1:13">
      <c r="A923" s="11" cm="1">
        <f t="array" ref="A923">_xlfn.SINGLE(IF(COUNTIFS(C$4:C923,C923,D$4:D923,D923)=1,MAX(A$2:A922)+1,_xlfn.XLOOKUP(1,(C$2:C922=C923)*(D$2:D922=D923),A$2:A922)))</f>
        <v>271</v>
      </c>
      <c r="B923" s="11" t="s">
        <v>2294</v>
      </c>
      <c r="C923" s="11" t="s">
        <v>21</v>
      </c>
      <c r="D923" s="11" t="s">
        <v>2358</v>
      </c>
      <c r="E923" s="11" t="s">
        <v>23</v>
      </c>
      <c r="F923" s="11" t="s">
        <v>2351</v>
      </c>
      <c r="G923" s="11" t="s">
        <v>25</v>
      </c>
      <c r="H923" s="11" t="s">
        <v>2352</v>
      </c>
      <c r="I923" s="11" t="s">
        <v>2351</v>
      </c>
      <c r="J923" s="11" t="s">
        <v>51</v>
      </c>
      <c r="K923" s="11" t="s">
        <v>2353</v>
      </c>
      <c r="L923" s="11" t="s">
        <v>2351</v>
      </c>
      <c r="M923" s="11" t="s">
        <v>20</v>
      </c>
    </row>
    <row r="924" s="70" customFormat="1" ht="20.4" spans="1:13">
      <c r="A924" s="11" cm="1">
        <f t="array" ref="A924">_xlfn.SINGLE(IF(COUNTIFS(C$4:C924,C924,D$4:D924,D924)=1,MAX(A$2:A923)+1,_xlfn.XLOOKUP(1,(C$2:C923=C924)*(D$2:D923=D924),A$2:A923)))</f>
        <v>271</v>
      </c>
      <c r="B924" s="11" t="s">
        <v>2294</v>
      </c>
      <c r="C924" s="11" t="s">
        <v>21</v>
      </c>
      <c r="D924" s="11" t="s">
        <v>2358</v>
      </c>
      <c r="E924" s="11" t="s">
        <v>2354</v>
      </c>
      <c r="F924" s="11" t="s">
        <v>2355</v>
      </c>
      <c r="G924" s="11" t="s">
        <v>25</v>
      </c>
      <c r="H924" s="11" t="s">
        <v>2356</v>
      </c>
      <c r="I924" s="11" t="s">
        <v>2355</v>
      </c>
      <c r="J924" s="11" t="s">
        <v>51</v>
      </c>
      <c r="K924" s="11" t="s">
        <v>2357</v>
      </c>
      <c r="L924" s="11" t="s">
        <v>2355</v>
      </c>
      <c r="M924" s="11" t="s">
        <v>20</v>
      </c>
    </row>
    <row r="925" s="70" customFormat="1" ht="20.4" spans="1:13">
      <c r="A925" s="11" cm="1">
        <f t="array" ref="A925">_xlfn.SINGLE(IF(COUNTIFS(C$4:C925,C925,D$4:D925,D925)=1,MAX(A$2:A924)+1,_xlfn.XLOOKUP(1,(C$2:C924=C925)*(D$2:D924=D925),A$2:A924)))</f>
        <v>272</v>
      </c>
      <c r="B925" s="11" t="s">
        <v>2294</v>
      </c>
      <c r="C925" s="11" t="s">
        <v>21</v>
      </c>
      <c r="D925" s="11" t="s">
        <v>2359</v>
      </c>
      <c r="E925" s="19" t="s">
        <v>23</v>
      </c>
      <c r="F925" s="19" t="s">
        <v>2351</v>
      </c>
      <c r="G925" s="19" t="s">
        <v>25</v>
      </c>
      <c r="H925" s="19" t="s">
        <v>2352</v>
      </c>
      <c r="I925" s="19" t="s">
        <v>2351</v>
      </c>
      <c r="J925" s="19" t="s">
        <v>51</v>
      </c>
      <c r="K925" s="19" t="s">
        <v>2353</v>
      </c>
      <c r="L925" s="19" t="s">
        <v>2351</v>
      </c>
      <c r="M925" s="19" t="s">
        <v>20</v>
      </c>
    </row>
    <row r="926" s="70" customFormat="1" ht="20.4" spans="1:13">
      <c r="A926" s="11" cm="1">
        <f t="array" ref="A926">_xlfn.SINGLE(IF(COUNTIFS(C$4:C926,C926,D$4:D926,D926)=1,MAX(A$2:A925)+1,_xlfn.XLOOKUP(1,(C$2:C925=C926)*(D$2:D925=D926),A$2:A925)))</f>
        <v>273</v>
      </c>
      <c r="B926" s="11" t="s">
        <v>2294</v>
      </c>
      <c r="C926" s="11" t="s">
        <v>21</v>
      </c>
      <c r="D926" s="11" t="s">
        <v>2360</v>
      </c>
      <c r="E926" s="20" t="s">
        <v>23</v>
      </c>
      <c r="F926" s="20" t="s">
        <v>2351</v>
      </c>
      <c r="G926" s="20" t="s">
        <v>25</v>
      </c>
      <c r="H926" s="20" t="s">
        <v>2352</v>
      </c>
      <c r="I926" s="20" t="s">
        <v>2351</v>
      </c>
      <c r="J926" s="20" t="s">
        <v>51</v>
      </c>
      <c r="K926" s="20" t="s">
        <v>2353</v>
      </c>
      <c r="L926" s="20" t="s">
        <v>2351</v>
      </c>
      <c r="M926" s="20" t="s">
        <v>20</v>
      </c>
    </row>
    <row r="927" s="70" customFormat="1" ht="20.4" spans="1:13">
      <c r="A927" s="11" cm="1">
        <f t="array" ref="A927">_xlfn.SINGLE(IF(COUNTIFS(C$4:C927,C927,D$4:D927,D927)=1,MAX(A$2:A926)+1,_xlfn.XLOOKUP(1,(C$2:C926=C927)*(D$2:D926=D927),A$2:A926)))</f>
        <v>274</v>
      </c>
      <c r="B927" s="11" t="s">
        <v>2294</v>
      </c>
      <c r="C927" s="11" t="s">
        <v>21</v>
      </c>
      <c r="D927" s="11" t="s">
        <v>2361</v>
      </c>
      <c r="E927" s="19" t="s">
        <v>32</v>
      </c>
      <c r="F927" s="19" t="s">
        <v>2362</v>
      </c>
      <c r="G927" s="19" t="s">
        <v>34</v>
      </c>
      <c r="H927" s="19" t="s">
        <v>2363</v>
      </c>
      <c r="I927" s="19" t="s">
        <v>2362</v>
      </c>
      <c r="J927" s="19" t="s">
        <v>1450</v>
      </c>
      <c r="K927" s="19" t="s">
        <v>2364</v>
      </c>
      <c r="L927" s="19" t="s">
        <v>2362</v>
      </c>
      <c r="M927" s="19" t="s">
        <v>20</v>
      </c>
    </row>
    <row r="928" s="70" customFormat="1" ht="40.8" spans="1:13">
      <c r="A928" s="11" cm="1">
        <f t="array" ref="A928">_xlfn.SINGLE(IF(COUNTIFS(C$4:C928,C928,D$4:D928,D928)=1,MAX(A$2:A927)+1,_xlfn.XLOOKUP(1,(C$2:C927=C928)*(D$2:D927=D928),A$2:A927)))</f>
        <v>275</v>
      </c>
      <c r="B928" s="11" t="s">
        <v>2294</v>
      </c>
      <c r="C928" s="11" t="s">
        <v>21</v>
      </c>
      <c r="D928" s="11" t="s">
        <v>2365</v>
      </c>
      <c r="E928" s="20" t="s">
        <v>32</v>
      </c>
      <c r="F928" s="20" t="s">
        <v>2362</v>
      </c>
      <c r="G928" s="20" t="s">
        <v>34</v>
      </c>
      <c r="H928" s="20" t="s">
        <v>2363</v>
      </c>
      <c r="I928" s="20" t="s">
        <v>2362</v>
      </c>
      <c r="J928" s="20" t="s">
        <v>1450</v>
      </c>
      <c r="K928" s="20" t="s">
        <v>2364</v>
      </c>
      <c r="L928" s="20" t="s">
        <v>2362</v>
      </c>
      <c r="M928" s="20" t="s">
        <v>20</v>
      </c>
    </row>
    <row r="929" s="70" customFormat="1" ht="20.4" spans="1:13">
      <c r="A929" s="11" cm="1">
        <f t="array" ref="A929">_xlfn.SINGLE(IF(COUNTIFS(C$4:C929,C929,D$4:D929,D929)=1,MAX(A$2:A928)+1,_xlfn.XLOOKUP(1,(C$2:C928=C929)*(D$2:D928=D929),A$2:A928)))</f>
        <v>276</v>
      </c>
      <c r="B929" s="11" t="s">
        <v>2294</v>
      </c>
      <c r="C929" s="11" t="s">
        <v>21</v>
      </c>
      <c r="D929" s="11" t="s">
        <v>2366</v>
      </c>
      <c r="E929" s="19" t="s">
        <v>2367</v>
      </c>
      <c r="F929" s="19" t="s">
        <v>2368</v>
      </c>
      <c r="G929" s="19" t="s">
        <v>25</v>
      </c>
      <c r="H929" s="19" t="s">
        <v>2369</v>
      </c>
      <c r="I929" s="19" t="s">
        <v>2368</v>
      </c>
      <c r="J929" s="19" t="s">
        <v>20</v>
      </c>
      <c r="K929" s="19" t="s">
        <v>2370</v>
      </c>
      <c r="L929" s="19" t="s">
        <v>2368</v>
      </c>
      <c r="M929" s="19" t="s">
        <v>20</v>
      </c>
    </row>
    <row r="930" s="70" customFormat="1" ht="20.4" spans="1:13">
      <c r="A930" s="11" cm="1">
        <f t="array" ref="A930">_xlfn.SINGLE(IF(COUNTIFS(C$4:C930,C930,D$4:D930,D930)=1,MAX(A$2:A929)+1,_xlfn.XLOOKUP(1,(C$2:C929=C930)*(D$2:D929=D930),A$2:A929)))</f>
        <v>277</v>
      </c>
      <c r="B930" s="11" t="s">
        <v>2294</v>
      </c>
      <c r="C930" s="11" t="s">
        <v>21</v>
      </c>
      <c r="D930" s="11" t="s">
        <v>2371</v>
      </c>
      <c r="E930" s="20" t="s">
        <v>2367</v>
      </c>
      <c r="F930" s="20" t="s">
        <v>2368</v>
      </c>
      <c r="G930" s="20" t="s">
        <v>25</v>
      </c>
      <c r="H930" s="20" t="s">
        <v>2369</v>
      </c>
      <c r="I930" s="20" t="s">
        <v>2368</v>
      </c>
      <c r="J930" s="20" t="s">
        <v>20</v>
      </c>
      <c r="K930" s="20" t="s">
        <v>2370</v>
      </c>
      <c r="L930" s="20" t="s">
        <v>2368</v>
      </c>
      <c r="M930" s="20" t="s">
        <v>20</v>
      </c>
    </row>
    <row r="931" s="70" customFormat="1" ht="40.8" spans="1:13">
      <c r="A931" s="11" cm="1">
        <f t="array" ref="A931">_xlfn.SINGLE(IF(COUNTIFS(C$4:C931,C931,D$4:D931,D931)=1,MAX(A$2:A930)+1,_xlfn.XLOOKUP(1,(C$2:C930=C931)*(D$2:D930=D931),A$2:A930)))</f>
        <v>278</v>
      </c>
      <c r="B931" s="11" t="s">
        <v>2294</v>
      </c>
      <c r="C931" s="11" t="s">
        <v>21</v>
      </c>
      <c r="D931" s="11" t="s">
        <v>2372</v>
      </c>
      <c r="E931" s="19" t="s">
        <v>2373</v>
      </c>
      <c r="F931" s="19" t="s">
        <v>2374</v>
      </c>
      <c r="G931" s="19" t="s">
        <v>25</v>
      </c>
      <c r="H931" s="19" t="s">
        <v>2375</v>
      </c>
      <c r="I931" s="19" t="s">
        <v>2374</v>
      </c>
      <c r="J931" s="19" t="s">
        <v>20</v>
      </c>
      <c r="K931" s="19" t="s">
        <v>2376</v>
      </c>
      <c r="L931" s="19" t="s">
        <v>2374</v>
      </c>
      <c r="M931" s="19" t="s">
        <v>1450</v>
      </c>
    </row>
    <row r="932" s="70" customFormat="1" ht="20.4" spans="1:13">
      <c r="A932" s="11" cm="1">
        <f t="array" ref="A932">_xlfn.SINGLE(IF(COUNTIFS(C$4:C932,C932,D$4:D932,D932)=1,MAX(A$2:A931)+1,_xlfn.XLOOKUP(1,(C$2:C931=C932)*(D$2:D931=D932),A$2:A931)))</f>
        <v>279</v>
      </c>
      <c r="B932" s="11" t="s">
        <v>2294</v>
      </c>
      <c r="C932" s="11" t="s">
        <v>21</v>
      </c>
      <c r="D932" s="11" t="s">
        <v>2377</v>
      </c>
      <c r="E932" s="20"/>
      <c r="F932" s="20" t="s">
        <v>2374</v>
      </c>
      <c r="G932" s="20" t="s">
        <v>25</v>
      </c>
      <c r="H932" s="20" t="s">
        <v>2375</v>
      </c>
      <c r="I932" s="20" t="s">
        <v>2374</v>
      </c>
      <c r="J932" s="20" t="s">
        <v>20</v>
      </c>
      <c r="K932" s="20" t="s">
        <v>2376</v>
      </c>
      <c r="L932" s="20" t="s">
        <v>2374</v>
      </c>
      <c r="M932" s="20" t="s">
        <v>1450</v>
      </c>
    </row>
    <row r="933" s="70" customFormat="1" ht="20.4" spans="1:13">
      <c r="A933" s="11" cm="1">
        <f t="array" ref="A933">_xlfn.SINGLE(IF(COUNTIFS(C$4:C933,C933,D$4:D933,D933)=1,MAX(A$2:A932)+1,_xlfn.XLOOKUP(1,(C$2:C932=C933)*(D$2:D932=D933),A$2:A932)))</f>
        <v>280</v>
      </c>
      <c r="B933" s="11" t="s">
        <v>2294</v>
      </c>
      <c r="C933" s="11" t="s">
        <v>21</v>
      </c>
      <c r="D933" s="11" t="s">
        <v>2378</v>
      </c>
      <c r="E933" s="20"/>
      <c r="F933" s="20" t="s">
        <v>2374</v>
      </c>
      <c r="G933" s="20" t="s">
        <v>25</v>
      </c>
      <c r="H933" s="20" t="s">
        <v>2375</v>
      </c>
      <c r="I933" s="20" t="s">
        <v>2374</v>
      </c>
      <c r="J933" s="20" t="s">
        <v>20</v>
      </c>
      <c r="K933" s="20" t="s">
        <v>2376</v>
      </c>
      <c r="L933" s="20" t="s">
        <v>2374</v>
      </c>
      <c r="M933" s="20" t="s">
        <v>1450</v>
      </c>
    </row>
    <row r="934" s="70" customFormat="1" ht="20.4" spans="1:13">
      <c r="A934" s="11" cm="1">
        <f t="array" ref="A934">_xlfn.SINGLE(IF(COUNTIFS(C$4:C934,C934,D$4:D934,D934)=1,MAX(A$2:A933)+1,_xlfn.XLOOKUP(1,(C$2:C933=C934)*(D$2:D933=D934),A$2:A933)))</f>
        <v>281</v>
      </c>
      <c r="B934" s="11" t="s">
        <v>2294</v>
      </c>
      <c r="C934" s="11" t="s">
        <v>21</v>
      </c>
      <c r="D934" s="11" t="s">
        <v>2379</v>
      </c>
      <c r="E934" s="20"/>
      <c r="F934" s="20" t="s">
        <v>2374</v>
      </c>
      <c r="G934" s="20" t="s">
        <v>25</v>
      </c>
      <c r="H934" s="20" t="s">
        <v>2375</v>
      </c>
      <c r="I934" s="20" t="s">
        <v>2374</v>
      </c>
      <c r="J934" s="20" t="s">
        <v>20</v>
      </c>
      <c r="K934" s="20" t="s">
        <v>2376</v>
      </c>
      <c r="L934" s="20" t="s">
        <v>2374</v>
      </c>
      <c r="M934" s="20" t="s">
        <v>1450</v>
      </c>
    </row>
    <row r="935" s="70" customFormat="1" ht="40.8" spans="1:13">
      <c r="A935" s="11" cm="1">
        <f t="array" ref="A935">_xlfn.SINGLE(IF(COUNTIFS(C$4:C935,C935,D$4:D935,D935)=1,MAX(A$2:A934)+1,_xlfn.XLOOKUP(1,(C$2:C934=C935)*(D$2:D934=D935),A$2:A934)))</f>
        <v>282</v>
      </c>
      <c r="B935" s="11" t="s">
        <v>2294</v>
      </c>
      <c r="C935" s="11" t="s">
        <v>21</v>
      </c>
      <c r="D935" s="11" t="s">
        <v>2380</v>
      </c>
      <c r="E935" s="20"/>
      <c r="F935" s="20" t="s">
        <v>2374</v>
      </c>
      <c r="G935" s="20" t="s">
        <v>25</v>
      </c>
      <c r="H935" s="20" t="s">
        <v>2375</v>
      </c>
      <c r="I935" s="20" t="s">
        <v>2374</v>
      </c>
      <c r="J935" s="20" t="s">
        <v>20</v>
      </c>
      <c r="K935" s="20" t="s">
        <v>2376</v>
      </c>
      <c r="L935" s="20" t="s">
        <v>2374</v>
      </c>
      <c r="M935" s="20" t="s">
        <v>1450</v>
      </c>
    </row>
    <row r="936" s="70" customFormat="1" ht="20.4" spans="1:13">
      <c r="A936" s="11" cm="1">
        <f t="array" ref="A936">_xlfn.SINGLE(IF(COUNTIFS(C$4:C936,C936,D$4:D936,D936)=1,MAX(A$2:A935)+1,_xlfn.XLOOKUP(1,(C$2:C935=C936)*(D$2:D935=D936),A$2:A935)))</f>
        <v>283</v>
      </c>
      <c r="B936" s="11" t="s">
        <v>2294</v>
      </c>
      <c r="C936" s="11" t="s">
        <v>21</v>
      </c>
      <c r="D936" s="11" t="s">
        <v>2381</v>
      </c>
      <c r="E936" s="21"/>
      <c r="F936" s="21" t="s">
        <v>2374</v>
      </c>
      <c r="G936" s="21" t="s">
        <v>25</v>
      </c>
      <c r="H936" s="21" t="s">
        <v>2375</v>
      </c>
      <c r="I936" s="21" t="s">
        <v>2374</v>
      </c>
      <c r="J936" s="21" t="s">
        <v>20</v>
      </c>
      <c r="K936" s="21" t="s">
        <v>2376</v>
      </c>
      <c r="L936" s="21" t="s">
        <v>2374</v>
      </c>
      <c r="M936" s="21" t="s">
        <v>1450</v>
      </c>
    </row>
    <row r="937" s="70" customFormat="1" ht="20.4" spans="1:13">
      <c r="A937" s="11" cm="1">
        <f t="array" ref="A937">_xlfn.SINGLE(IF(COUNTIFS(C$4:C937,C937,D$4:D937,D937)=1,MAX(A$2:A936)+1,_xlfn.XLOOKUP(1,(C$2:C936=C937)*(D$2:D936=D937),A$2:A936)))</f>
        <v>283</v>
      </c>
      <c r="B937" s="11" t="s">
        <v>2294</v>
      </c>
      <c r="C937" s="11" t="s">
        <v>21</v>
      </c>
      <c r="D937" s="11" t="s">
        <v>2381</v>
      </c>
      <c r="E937" s="11" t="s">
        <v>2382</v>
      </c>
      <c r="F937" s="11" t="s">
        <v>2383</v>
      </c>
      <c r="G937" s="11" t="s">
        <v>37</v>
      </c>
      <c r="H937" s="11" t="s">
        <v>2384</v>
      </c>
      <c r="I937" s="11" t="s">
        <v>2383</v>
      </c>
      <c r="J937" s="11" t="s">
        <v>1450</v>
      </c>
      <c r="K937" s="11" t="s">
        <v>2385</v>
      </c>
      <c r="L937" s="11" t="s">
        <v>2383</v>
      </c>
      <c r="M937" s="11" t="s">
        <v>20</v>
      </c>
    </row>
    <row r="938" s="70" customFormat="1" ht="20.4" spans="1:13">
      <c r="A938" s="11" cm="1">
        <f t="array" ref="A938">_xlfn.SINGLE(IF(COUNTIFS(C$4:C938,C938,D$4:D938,D938)=1,MAX(A$2:A937)+1,_xlfn.XLOOKUP(1,(C$2:C937=C938)*(D$2:D937=D938),A$2:A937)))</f>
        <v>284</v>
      </c>
      <c r="B938" s="11" t="s">
        <v>2294</v>
      </c>
      <c r="C938" s="11" t="s">
        <v>21</v>
      </c>
      <c r="D938" s="11" t="s">
        <v>2386</v>
      </c>
      <c r="E938" s="11" t="s">
        <v>2373</v>
      </c>
      <c r="F938" s="11" t="s">
        <v>2374</v>
      </c>
      <c r="G938" s="11" t="s">
        <v>25</v>
      </c>
      <c r="H938" s="11" t="s">
        <v>2375</v>
      </c>
      <c r="I938" s="11" t="s">
        <v>2374</v>
      </c>
      <c r="J938" s="11" t="s">
        <v>20</v>
      </c>
      <c r="K938" s="11" t="s">
        <v>2376</v>
      </c>
      <c r="L938" s="11" t="s">
        <v>2374</v>
      </c>
      <c r="M938" s="11" t="s">
        <v>1450</v>
      </c>
    </row>
    <row r="939" s="70" customFormat="1" ht="20.4" spans="1:13">
      <c r="A939" s="11" cm="1">
        <f t="array" ref="A939">_xlfn.SINGLE(IF(COUNTIFS(C$4:C939,C939,D$4:D939,D939)=1,MAX(A$2:A938)+1,_xlfn.XLOOKUP(1,(C$2:C938=C939)*(D$2:D938=D939),A$2:A938)))</f>
        <v>284</v>
      </c>
      <c r="B939" s="11" t="s">
        <v>2294</v>
      </c>
      <c r="C939" s="11" t="s">
        <v>21</v>
      </c>
      <c r="D939" s="11" t="s">
        <v>2386</v>
      </c>
      <c r="E939" s="11" t="s">
        <v>2382</v>
      </c>
      <c r="F939" s="11" t="s">
        <v>2383</v>
      </c>
      <c r="G939" s="11" t="s">
        <v>37</v>
      </c>
      <c r="H939" s="11" t="s">
        <v>2384</v>
      </c>
      <c r="I939" s="11" t="s">
        <v>2383</v>
      </c>
      <c r="J939" s="11" t="s">
        <v>1450</v>
      </c>
      <c r="K939" s="11" t="s">
        <v>2385</v>
      </c>
      <c r="L939" s="11" t="s">
        <v>2383</v>
      </c>
      <c r="M939" s="11" t="s">
        <v>20</v>
      </c>
    </row>
    <row r="940" s="70" customFormat="1" ht="40.8" spans="1:13">
      <c r="A940" s="19" cm="1">
        <f t="array" ref="A940">_xlfn.SINGLE(IF(COUNTIFS(C$4:C940,C940,D$4:D940,D940)=1,MAX(A$2:A939)+1,_xlfn.XLOOKUP(1,(C$2:C939=C940)*(D$2:D939=D940),A$2:A939)))</f>
        <v>285</v>
      </c>
      <c r="B940" s="11" t="s">
        <v>2294</v>
      </c>
      <c r="C940" s="11" t="s">
        <v>21</v>
      </c>
      <c r="D940" s="19" t="s">
        <v>2387</v>
      </c>
      <c r="E940" s="11" t="s">
        <v>2388</v>
      </c>
      <c r="F940" s="11" t="s">
        <v>2389</v>
      </c>
      <c r="G940" s="11" t="s">
        <v>2390</v>
      </c>
      <c r="H940" s="11" t="s">
        <v>2391</v>
      </c>
      <c r="I940" s="11" t="s">
        <v>2389</v>
      </c>
      <c r="J940" s="11" t="s">
        <v>2392</v>
      </c>
      <c r="K940" s="11" t="s">
        <v>2393</v>
      </c>
      <c r="L940" s="11" t="s">
        <v>2389</v>
      </c>
      <c r="M940" s="11" t="s">
        <v>2394</v>
      </c>
    </row>
    <row r="941" s="70" customFormat="1" ht="20.4" spans="1:13">
      <c r="A941" s="20" cm="1">
        <f t="array" ref="A941">_xlfn.SINGLE(IF(COUNTIFS(C$4:C941,C941,D$4:D941,D941)=1,MAX(A$2:A940)+1,_xlfn.XLOOKUP(1,(C$2:C940=C941)*(D$2:D940=D941),A$2:A940)))</f>
        <v>285</v>
      </c>
      <c r="B941" s="11" t="s">
        <v>2294</v>
      </c>
      <c r="C941" s="11" t="s">
        <v>21</v>
      </c>
      <c r="D941" s="20" t="s">
        <v>2387</v>
      </c>
      <c r="E941" s="11" t="s">
        <v>2395</v>
      </c>
      <c r="F941" s="11" t="s">
        <v>2396</v>
      </c>
      <c r="G941" s="11" t="s">
        <v>34</v>
      </c>
      <c r="H941" s="11" t="s">
        <v>2397</v>
      </c>
      <c r="I941" s="11" t="s">
        <v>2396</v>
      </c>
      <c r="J941" s="11" t="s">
        <v>20</v>
      </c>
      <c r="K941" s="11" t="s">
        <v>2398</v>
      </c>
      <c r="L941" s="11" t="s">
        <v>2396</v>
      </c>
      <c r="M941" s="11" t="s">
        <v>1450</v>
      </c>
    </row>
    <row r="942" s="70" customFormat="1" ht="20.4" spans="1:13">
      <c r="A942" s="20" cm="1">
        <f t="array" ref="A942">_xlfn.SINGLE(IF(COUNTIFS(C$4:C942,C942,D$4:D942,D942)=1,MAX(A$2:A941)+1,_xlfn.XLOOKUP(1,(C$2:C941=C942)*(D$2:D941=D942),A$2:A941)))</f>
        <v>285</v>
      </c>
      <c r="B942" s="11" t="s">
        <v>2294</v>
      </c>
      <c r="C942" s="11" t="s">
        <v>21</v>
      </c>
      <c r="D942" s="20" t="s">
        <v>2387</v>
      </c>
      <c r="E942" s="11" t="s">
        <v>2373</v>
      </c>
      <c r="F942" s="11" t="s">
        <v>2374</v>
      </c>
      <c r="G942" s="11" t="s">
        <v>25</v>
      </c>
      <c r="H942" s="11" t="s">
        <v>2375</v>
      </c>
      <c r="I942" s="11" t="s">
        <v>2374</v>
      </c>
      <c r="J942" s="11" t="s">
        <v>20</v>
      </c>
      <c r="K942" s="11" t="s">
        <v>2376</v>
      </c>
      <c r="L942" s="11" t="s">
        <v>2374</v>
      </c>
      <c r="M942" s="11" t="s">
        <v>1450</v>
      </c>
    </row>
    <row r="943" s="70" customFormat="1" ht="20.4" spans="1:13">
      <c r="A943" s="20" cm="1">
        <f t="array" ref="A943">_xlfn.SINGLE(IF(COUNTIFS(C$4:C943,C943,D$4:D943,D943)=1,MAX(A$2:A942)+1,_xlfn.XLOOKUP(1,(C$2:C942=C943)*(D$2:D942=D943),A$2:A942)))</f>
        <v>285</v>
      </c>
      <c r="B943" s="11" t="s">
        <v>2294</v>
      </c>
      <c r="C943" s="11" t="s">
        <v>21</v>
      </c>
      <c r="D943" s="20" t="s">
        <v>2387</v>
      </c>
      <c r="E943" s="11" t="s">
        <v>2382</v>
      </c>
      <c r="F943" s="11" t="s">
        <v>2383</v>
      </c>
      <c r="G943" s="11" t="s">
        <v>37</v>
      </c>
      <c r="H943" s="11" t="s">
        <v>2384</v>
      </c>
      <c r="I943" s="11" t="s">
        <v>2383</v>
      </c>
      <c r="J943" s="11" t="s">
        <v>1450</v>
      </c>
      <c r="K943" s="11" t="s">
        <v>2385</v>
      </c>
      <c r="L943" s="11" t="s">
        <v>2383</v>
      </c>
      <c r="M943" s="11" t="s">
        <v>20</v>
      </c>
    </row>
    <row r="944" s="70" customFormat="1" ht="20.4" spans="1:13">
      <c r="A944" s="19" cm="1">
        <f t="array" ref="A944">_xlfn.SINGLE(IF(COUNTIFS(C$4:C944,C944,D$4:D944,D944)=1,MAX(A$2:A943)+1,_xlfn.XLOOKUP(1,(C$2:C943=C944)*(D$2:D943=D944),A$2:A943)))</f>
        <v>286</v>
      </c>
      <c r="B944" s="11" t="s">
        <v>2294</v>
      </c>
      <c r="C944" s="11" t="s">
        <v>21</v>
      </c>
      <c r="D944" s="19" t="s">
        <v>2399</v>
      </c>
      <c r="E944" s="11" t="s">
        <v>2395</v>
      </c>
      <c r="F944" s="11" t="s">
        <v>2396</v>
      </c>
      <c r="G944" s="11" t="s">
        <v>34</v>
      </c>
      <c r="H944" s="11" t="s">
        <v>2397</v>
      </c>
      <c r="I944" s="11" t="s">
        <v>2396</v>
      </c>
      <c r="J944" s="11" t="s">
        <v>20</v>
      </c>
      <c r="K944" s="11" t="s">
        <v>2398</v>
      </c>
      <c r="L944" s="11" t="s">
        <v>2396</v>
      </c>
      <c r="M944" s="11" t="s">
        <v>1450</v>
      </c>
    </row>
    <row r="945" s="70" customFormat="1" ht="20.4" spans="1:13">
      <c r="A945" s="20" cm="1">
        <f t="array" ref="A945">_xlfn.SINGLE(IF(COUNTIFS(C$4:C945,C945,D$4:D945,D945)=1,MAX(A$2:A944)+1,_xlfn.XLOOKUP(1,(C$2:C944=C945)*(D$2:D944=D945),A$2:A944)))</f>
        <v>286</v>
      </c>
      <c r="B945" s="11" t="s">
        <v>2294</v>
      </c>
      <c r="C945" s="11" t="s">
        <v>21</v>
      </c>
      <c r="D945" s="20" t="s">
        <v>2399</v>
      </c>
      <c r="E945" s="11" t="s">
        <v>2354</v>
      </c>
      <c r="F945" s="11" t="s">
        <v>2355</v>
      </c>
      <c r="G945" s="11" t="s">
        <v>25</v>
      </c>
      <c r="H945" s="11" t="s">
        <v>2356</v>
      </c>
      <c r="I945" s="11" t="s">
        <v>2355</v>
      </c>
      <c r="J945" s="11" t="s">
        <v>51</v>
      </c>
      <c r="K945" s="11" t="s">
        <v>2357</v>
      </c>
      <c r="L945" s="11" t="s">
        <v>2355</v>
      </c>
      <c r="M945" s="11" t="s">
        <v>20</v>
      </c>
    </row>
    <row r="946" s="70" customFormat="1" ht="20.4" spans="1:13">
      <c r="A946" s="19" cm="1">
        <f t="array" ref="A946">_xlfn.SINGLE(IF(COUNTIFS(C$4:C946,C946,D$4:D946,D946)=1,MAX(A$2:A945)+1,_xlfn.XLOOKUP(1,(C$2:C945=C946)*(D$2:D945=D946),A$2:A945)))</f>
        <v>287</v>
      </c>
      <c r="B946" s="11" t="s">
        <v>2294</v>
      </c>
      <c r="C946" s="11" t="s">
        <v>21</v>
      </c>
      <c r="D946" s="19" t="s">
        <v>2400</v>
      </c>
      <c r="E946" s="11" t="s">
        <v>2354</v>
      </c>
      <c r="F946" s="11" t="s">
        <v>2355</v>
      </c>
      <c r="G946" s="11" t="s">
        <v>25</v>
      </c>
      <c r="H946" s="11" t="s">
        <v>2356</v>
      </c>
      <c r="I946" s="11" t="s">
        <v>2355</v>
      </c>
      <c r="J946" s="11" t="s">
        <v>51</v>
      </c>
      <c r="K946" s="11" t="s">
        <v>2357</v>
      </c>
      <c r="L946" s="11" t="s">
        <v>2355</v>
      </c>
      <c r="M946" s="11" t="s">
        <v>20</v>
      </c>
    </row>
    <row r="947" s="70" customFormat="1" ht="20.4" spans="1:13">
      <c r="A947" s="20" cm="1">
        <f t="array" ref="A947">_xlfn.SINGLE(IF(COUNTIFS(C$4:C947,C947,D$4:D947,D947)=1,MAX(A$2:A946)+1,_xlfn.XLOOKUP(1,(C$2:C946=C947)*(D$2:D946=D947),A$2:A946)))</f>
        <v>287</v>
      </c>
      <c r="B947" s="11" t="s">
        <v>2294</v>
      </c>
      <c r="C947" s="11" t="s">
        <v>21</v>
      </c>
      <c r="D947" s="20" t="s">
        <v>2400</v>
      </c>
      <c r="E947" s="11" t="s">
        <v>2325</v>
      </c>
      <c r="F947" s="11" t="s">
        <v>2326</v>
      </c>
      <c r="G947" s="11" t="s">
        <v>34</v>
      </c>
      <c r="H947" s="11" t="s">
        <v>2327</v>
      </c>
      <c r="I947" s="11" t="s">
        <v>2326</v>
      </c>
      <c r="J947" s="11" t="s">
        <v>1450</v>
      </c>
      <c r="K947" s="11" t="s">
        <v>2328</v>
      </c>
      <c r="L947" s="11" t="s">
        <v>2326</v>
      </c>
      <c r="M947" s="11" t="s">
        <v>80</v>
      </c>
    </row>
    <row r="948" s="70" customFormat="1" ht="20.4" spans="1:13">
      <c r="A948" s="20" cm="1">
        <f t="array" ref="A948">_xlfn.SINGLE(IF(COUNTIFS(C$4:C948,C948,D$4:D948,D948)=1,MAX(A$2:A947)+1,_xlfn.XLOOKUP(1,(C$2:C947=C948)*(D$2:D947=D948),A$2:A947)))</f>
        <v>287</v>
      </c>
      <c r="B948" s="11" t="s">
        <v>2294</v>
      </c>
      <c r="C948" s="11" t="s">
        <v>21</v>
      </c>
      <c r="D948" s="20" t="s">
        <v>2400</v>
      </c>
      <c r="E948" s="11" t="s">
        <v>2373</v>
      </c>
      <c r="F948" s="11" t="s">
        <v>2374</v>
      </c>
      <c r="G948" s="11" t="s">
        <v>25</v>
      </c>
      <c r="H948" s="11" t="s">
        <v>2375</v>
      </c>
      <c r="I948" s="11" t="s">
        <v>2374</v>
      </c>
      <c r="J948" s="11" t="s">
        <v>20</v>
      </c>
      <c r="K948" s="11" t="s">
        <v>2376</v>
      </c>
      <c r="L948" s="11" t="s">
        <v>2374</v>
      </c>
      <c r="M948" s="11" t="s">
        <v>1450</v>
      </c>
    </row>
    <row r="949" s="70" customFormat="1" ht="20.4" spans="1:13">
      <c r="A949" s="19" cm="1">
        <f t="array" ref="A949">_xlfn.SINGLE(IF(COUNTIFS(C$4:C949,C949,D$4:D949,D949)=1,MAX(A$2:A948)+1,_xlfn.XLOOKUP(1,(C$2:C948=C949)*(D$2:D948=D949),A$2:A948)))</f>
        <v>288</v>
      </c>
      <c r="B949" s="11" t="s">
        <v>2294</v>
      </c>
      <c r="C949" s="11" t="s">
        <v>21</v>
      </c>
      <c r="D949" s="19" t="s">
        <v>2401</v>
      </c>
      <c r="E949" s="11" t="s">
        <v>2325</v>
      </c>
      <c r="F949" s="11" t="s">
        <v>2326</v>
      </c>
      <c r="G949" s="11" t="s">
        <v>34</v>
      </c>
      <c r="H949" s="11" t="s">
        <v>2327</v>
      </c>
      <c r="I949" s="11" t="s">
        <v>2326</v>
      </c>
      <c r="J949" s="11" t="s">
        <v>1450</v>
      </c>
      <c r="K949" s="11" t="s">
        <v>2328</v>
      </c>
      <c r="L949" s="11" t="s">
        <v>2326</v>
      </c>
      <c r="M949" s="11" t="s">
        <v>80</v>
      </c>
    </row>
    <row r="950" s="70" customFormat="1" ht="20.4" spans="1:13">
      <c r="A950" s="20" cm="1">
        <f t="array" ref="A950">_xlfn.SINGLE(IF(COUNTIFS(C$4:C950,C950,D$4:D950,D950)=1,MAX(A$2:A949)+1,_xlfn.XLOOKUP(1,(C$2:C949=C950)*(D$2:D949=D950),A$2:A949)))</f>
        <v>288</v>
      </c>
      <c r="B950" s="11" t="s">
        <v>2294</v>
      </c>
      <c r="C950" s="11" t="s">
        <v>21</v>
      </c>
      <c r="D950" s="20" t="s">
        <v>2401</v>
      </c>
      <c r="E950" s="19" t="s">
        <v>2354</v>
      </c>
      <c r="F950" s="19" t="s">
        <v>2355</v>
      </c>
      <c r="G950" s="19" t="s">
        <v>25</v>
      </c>
      <c r="H950" s="19" t="s">
        <v>2356</v>
      </c>
      <c r="I950" s="19" t="s">
        <v>2355</v>
      </c>
      <c r="J950" s="19" t="s">
        <v>51</v>
      </c>
      <c r="K950" s="19" t="s">
        <v>2357</v>
      </c>
      <c r="L950" s="19" t="s">
        <v>2355</v>
      </c>
      <c r="M950" s="19" t="s">
        <v>20</v>
      </c>
    </row>
    <row r="951" s="70" customFormat="1" ht="20.4" spans="1:13">
      <c r="A951" s="11" cm="1">
        <f t="array" ref="A951">_xlfn.SINGLE(IF(COUNTIFS(C$4:C951,C951,D$4:D951,D951)=1,MAX(A$2:A950)+1,_xlfn.XLOOKUP(1,(C$2:C950=C951)*(D$2:D950=D951),A$2:A950)))</f>
        <v>289</v>
      </c>
      <c r="B951" s="11" t="s">
        <v>2294</v>
      </c>
      <c r="C951" s="11" t="s">
        <v>21</v>
      </c>
      <c r="D951" s="11" t="s">
        <v>2402</v>
      </c>
      <c r="E951" s="20" t="s">
        <v>2354</v>
      </c>
      <c r="F951" s="20" t="s">
        <v>2355</v>
      </c>
      <c r="G951" s="20" t="s">
        <v>25</v>
      </c>
      <c r="H951" s="20"/>
      <c r="I951" s="20" t="s">
        <v>2355</v>
      </c>
      <c r="J951" s="20" t="s">
        <v>1450</v>
      </c>
      <c r="K951" s="20" t="s">
        <v>2357</v>
      </c>
      <c r="L951" s="20" t="s">
        <v>2355</v>
      </c>
      <c r="M951" s="20" t="s">
        <v>20</v>
      </c>
    </row>
    <row r="952" s="70" customFormat="1" ht="20.4" spans="1:13">
      <c r="A952" s="19" cm="1">
        <f t="array" ref="A952">_xlfn.SINGLE(IF(COUNTIFS(C$4:C952,C952,D$4:D952,D952)=1,MAX(A$2:A951)+1,_xlfn.XLOOKUP(1,(C$2:C951=C952)*(D$2:D951=D952),A$2:A951)))</f>
        <v>290</v>
      </c>
      <c r="B952" s="11" t="s">
        <v>2294</v>
      </c>
      <c r="C952" s="11" t="s">
        <v>21</v>
      </c>
      <c r="D952" s="19" t="s">
        <v>2403</v>
      </c>
      <c r="E952" s="20" t="s">
        <v>2354</v>
      </c>
      <c r="F952" s="20" t="s">
        <v>2355</v>
      </c>
      <c r="G952" s="20" t="s">
        <v>25</v>
      </c>
      <c r="H952" s="21"/>
      <c r="I952" s="21" t="s">
        <v>2355</v>
      </c>
      <c r="J952" s="21" t="s">
        <v>1450</v>
      </c>
      <c r="K952" s="21" t="s">
        <v>2357</v>
      </c>
      <c r="L952" s="21" t="s">
        <v>2355</v>
      </c>
      <c r="M952" s="21" t="s">
        <v>20</v>
      </c>
    </row>
    <row r="953" s="70" customFormat="1" ht="40.8" spans="1:13">
      <c r="A953" s="20" cm="1">
        <f t="array" ref="A953">_xlfn.SINGLE(IF(COUNTIFS(C$4:C953,C953,D$4:D953,D953)=1,MAX(A$2:A952)+1,_xlfn.XLOOKUP(1,(C$2:C952=C953)*(D$2:D952=D953),A$2:A952)))</f>
        <v>290</v>
      </c>
      <c r="B953" s="11" t="s">
        <v>2294</v>
      </c>
      <c r="C953" s="11" t="s">
        <v>21</v>
      </c>
      <c r="D953" s="20" t="s">
        <v>2403</v>
      </c>
      <c r="E953" s="11" t="s">
        <v>2388</v>
      </c>
      <c r="F953" s="11" t="s">
        <v>2389</v>
      </c>
      <c r="G953" s="11" t="s">
        <v>2390</v>
      </c>
      <c r="H953" s="11" t="s">
        <v>2391</v>
      </c>
      <c r="I953" s="11" t="s">
        <v>2389</v>
      </c>
      <c r="J953" s="11" t="s">
        <v>2392</v>
      </c>
      <c r="K953" s="11" t="s">
        <v>2393</v>
      </c>
      <c r="L953" s="11" t="s">
        <v>2389</v>
      </c>
      <c r="M953" s="11" t="s">
        <v>2394</v>
      </c>
    </row>
    <row r="954" s="70" customFormat="1" ht="20.4" spans="1:13">
      <c r="A954" s="19" cm="1">
        <f t="array" ref="A954">_xlfn.SINGLE(IF(COUNTIFS(C$4:C954,C954,D$4:D954,D954)=1,MAX(A$2:A953)+1,_xlfn.XLOOKUP(1,(C$2:C953=C954)*(D$2:D953=D954),A$2:A953)))</f>
        <v>291</v>
      </c>
      <c r="B954" s="11" t="s">
        <v>2294</v>
      </c>
      <c r="C954" s="11" t="s">
        <v>21</v>
      </c>
      <c r="D954" s="19" t="s">
        <v>2404</v>
      </c>
      <c r="E954" s="11" t="s">
        <v>2325</v>
      </c>
      <c r="F954" s="11" t="s">
        <v>2326</v>
      </c>
      <c r="G954" s="11" t="s">
        <v>34</v>
      </c>
      <c r="H954" s="11" t="s">
        <v>2327</v>
      </c>
      <c r="I954" s="11" t="s">
        <v>2326</v>
      </c>
      <c r="J954" s="11" t="s">
        <v>1450</v>
      </c>
      <c r="K954" s="11" t="s">
        <v>2328</v>
      </c>
      <c r="L954" s="11" t="s">
        <v>2326</v>
      </c>
      <c r="M954" s="11" t="s">
        <v>80</v>
      </c>
    </row>
    <row r="955" s="70" customFormat="1" ht="20.4" spans="1:13">
      <c r="A955" s="20" cm="1">
        <f t="array" ref="A955">_xlfn.SINGLE(IF(COUNTIFS(C$4:C955,C955,D$4:D955,D955)=1,MAX(A$2:A954)+1,_xlfn.XLOOKUP(1,(C$2:C954=C955)*(D$2:D954=D955),A$2:A954)))</f>
        <v>291</v>
      </c>
      <c r="B955" s="11" t="s">
        <v>2294</v>
      </c>
      <c r="C955" s="11" t="s">
        <v>21</v>
      </c>
      <c r="D955" s="20" t="s">
        <v>2404</v>
      </c>
      <c r="E955" s="11" t="s">
        <v>2354</v>
      </c>
      <c r="F955" s="11" t="s">
        <v>2355</v>
      </c>
      <c r="G955" s="11" t="s">
        <v>25</v>
      </c>
      <c r="H955" s="11" t="s">
        <v>2356</v>
      </c>
      <c r="I955" s="11" t="s">
        <v>2355</v>
      </c>
      <c r="J955" s="11" t="s">
        <v>51</v>
      </c>
      <c r="K955" s="11" t="s">
        <v>2357</v>
      </c>
      <c r="L955" s="11" t="s">
        <v>2355</v>
      </c>
      <c r="M955" s="11" t="s">
        <v>20</v>
      </c>
    </row>
    <row r="956" s="70" customFormat="1" ht="20.4" spans="1:13">
      <c r="A956" s="11" cm="1">
        <f t="array" ref="A956">_xlfn.SINGLE(IF(COUNTIFS(C$4:C956,C956,D$4:D956,D956)=1,MAX(A$2:A955)+1,_xlfn.XLOOKUP(1,(C$2:C955=C956)*(D$2:D955=D956),A$2:A955)))</f>
        <v>292</v>
      </c>
      <c r="B956" s="11" t="s">
        <v>2294</v>
      </c>
      <c r="C956" s="11" t="s">
        <v>21</v>
      </c>
      <c r="D956" s="11" t="s">
        <v>2405</v>
      </c>
      <c r="E956" s="19" t="s">
        <v>2325</v>
      </c>
      <c r="F956" s="19" t="s">
        <v>2326</v>
      </c>
      <c r="G956" s="19" t="s">
        <v>34</v>
      </c>
      <c r="H956" s="19" t="s">
        <v>2327</v>
      </c>
      <c r="I956" s="19" t="s">
        <v>2326</v>
      </c>
      <c r="J956" s="19" t="s">
        <v>1450</v>
      </c>
      <c r="K956" s="19" t="s">
        <v>2328</v>
      </c>
      <c r="L956" s="19" t="s">
        <v>2326</v>
      </c>
      <c r="M956" s="19" t="s">
        <v>80</v>
      </c>
    </row>
    <row r="957" s="70" customFormat="1" ht="20.4" spans="1:13">
      <c r="A957" s="11" cm="1">
        <f t="array" ref="A957">_xlfn.SINGLE(IF(COUNTIFS(C$4:C957,C957,D$4:D957,D957)=1,MAX(A$2:A956)+1,_xlfn.XLOOKUP(1,(C$2:C956=C957)*(D$2:D956=D957),A$2:A956)))</f>
        <v>293</v>
      </c>
      <c r="B957" s="11" t="s">
        <v>2294</v>
      </c>
      <c r="C957" s="11" t="s">
        <v>21</v>
      </c>
      <c r="D957" s="11" t="s">
        <v>2406</v>
      </c>
      <c r="E957" s="20"/>
      <c r="F957" s="20" t="s">
        <v>2326</v>
      </c>
      <c r="G957" s="20" t="s">
        <v>34</v>
      </c>
      <c r="H957" s="20" t="s">
        <v>2327</v>
      </c>
      <c r="I957" s="20" t="s">
        <v>2326</v>
      </c>
      <c r="J957" s="20" t="s">
        <v>1450</v>
      </c>
      <c r="K957" s="20" t="s">
        <v>2328</v>
      </c>
      <c r="L957" s="20" t="s">
        <v>2326</v>
      </c>
      <c r="M957" s="20" t="s">
        <v>80</v>
      </c>
    </row>
    <row r="958" s="70" customFormat="1" ht="20.4" spans="1:13">
      <c r="A958" s="11" cm="1">
        <f t="array" ref="A958">_xlfn.SINGLE(IF(COUNTIFS(C$4:C958,C958,D$4:D958,D958)=1,MAX(A$2:A957)+1,_xlfn.XLOOKUP(1,(C$2:C957=C958)*(D$2:D957=D958),A$2:A957)))</f>
        <v>294</v>
      </c>
      <c r="B958" s="11" t="s">
        <v>2294</v>
      </c>
      <c r="C958" s="11" t="s">
        <v>21</v>
      </c>
      <c r="D958" s="11" t="s">
        <v>2407</v>
      </c>
      <c r="E958" s="20"/>
      <c r="F958" s="20" t="s">
        <v>2326</v>
      </c>
      <c r="G958" s="20" t="s">
        <v>34</v>
      </c>
      <c r="H958" s="20" t="s">
        <v>2327</v>
      </c>
      <c r="I958" s="20" t="s">
        <v>2326</v>
      </c>
      <c r="J958" s="20" t="s">
        <v>1450</v>
      </c>
      <c r="K958" s="20" t="s">
        <v>2328</v>
      </c>
      <c r="L958" s="20" t="s">
        <v>2326</v>
      </c>
      <c r="M958" s="20" t="s">
        <v>80</v>
      </c>
    </row>
    <row r="959" s="70" customFormat="1" ht="20.4" spans="1:13">
      <c r="A959" s="11" cm="1">
        <f t="array" ref="A959">_xlfn.SINGLE(IF(COUNTIFS(C$4:C959,C959,D$4:D959,D959)=1,MAX(A$2:A958)+1,_xlfn.XLOOKUP(1,(C$2:C958=C959)*(D$2:D958=D959),A$2:A958)))</f>
        <v>295</v>
      </c>
      <c r="B959" s="11" t="s">
        <v>2294</v>
      </c>
      <c r="C959" s="11" t="s">
        <v>21</v>
      </c>
      <c r="D959" s="11" t="s">
        <v>2408</v>
      </c>
      <c r="E959" s="20"/>
      <c r="F959" s="20" t="s">
        <v>2326</v>
      </c>
      <c r="G959" s="20" t="s">
        <v>34</v>
      </c>
      <c r="H959" s="20" t="s">
        <v>2327</v>
      </c>
      <c r="I959" s="20" t="s">
        <v>2326</v>
      </c>
      <c r="J959" s="20" t="s">
        <v>1450</v>
      </c>
      <c r="K959" s="20" t="s">
        <v>2328</v>
      </c>
      <c r="L959" s="20" t="s">
        <v>2326</v>
      </c>
      <c r="M959" s="20" t="s">
        <v>80</v>
      </c>
    </row>
    <row r="960" s="70" customFormat="1" ht="40.8" spans="1:13">
      <c r="A960" s="11" cm="1">
        <f t="array" ref="A960">_xlfn.SINGLE(IF(COUNTIFS(C$4:C960,C960,D$4:D960,D960)=1,MAX(A$2:A959)+1,_xlfn.XLOOKUP(1,(C$2:C959=C960)*(D$2:D959=D960),A$2:A959)))</f>
        <v>296</v>
      </c>
      <c r="B960" s="11" t="s">
        <v>2409</v>
      </c>
      <c r="C960" s="11" t="s">
        <v>2410</v>
      </c>
      <c r="D960" s="11" t="s">
        <v>2411</v>
      </c>
      <c r="E960" s="11" t="s">
        <v>2412</v>
      </c>
      <c r="F960" s="19" t="s">
        <v>2413</v>
      </c>
      <c r="G960" s="11" t="s">
        <v>989</v>
      </c>
      <c r="H960" s="11" t="s">
        <v>2414</v>
      </c>
      <c r="I960" s="11" t="s">
        <v>2413</v>
      </c>
      <c r="J960" s="11" t="s">
        <v>351</v>
      </c>
      <c r="K960" s="11" t="s">
        <v>2415</v>
      </c>
      <c r="L960" s="11" t="s">
        <v>2413</v>
      </c>
      <c r="M960" s="11" t="s">
        <v>80</v>
      </c>
    </row>
    <row r="961" s="70" customFormat="1" ht="40.8" spans="1:13">
      <c r="A961" s="11" cm="1">
        <f t="array" ref="A961">_xlfn.SINGLE(IF(COUNTIFS(C$4:C961,C961,D$4:D961,D961)=1,MAX(A$2:A960)+1,_xlfn.XLOOKUP(1,(C$2:C960=C961)*(D$2:D960=D961),A$2:A960)))</f>
        <v>297</v>
      </c>
      <c r="B961" s="11" t="s">
        <v>2409</v>
      </c>
      <c r="C961" s="11" t="s">
        <v>2416</v>
      </c>
      <c r="D961" s="11" t="s">
        <v>2417</v>
      </c>
      <c r="E961" s="11" t="s">
        <v>2418</v>
      </c>
      <c r="F961" s="11" t="s">
        <v>2419</v>
      </c>
      <c r="G961" s="11" t="s">
        <v>989</v>
      </c>
      <c r="H961" s="11" t="s">
        <v>2420</v>
      </c>
      <c r="I961" s="11" t="s">
        <v>2419</v>
      </c>
      <c r="J961" s="11" t="s">
        <v>351</v>
      </c>
      <c r="K961" s="11" t="s">
        <v>2421</v>
      </c>
      <c r="L961" s="11" t="s">
        <v>2419</v>
      </c>
      <c r="M961" s="11" t="s">
        <v>80</v>
      </c>
    </row>
    <row r="962" s="70" customFormat="1" ht="81.6" spans="1:13">
      <c r="A962" s="11" cm="1">
        <f t="array" ref="A962">_xlfn.SINGLE(IF(COUNTIFS(C$4:C962,C962,D$4:D962,D962)=1,MAX(A$2:A961)+1,_xlfn.XLOOKUP(1,(C$2:C961=C962)*(D$2:D961=D962),A$2:A961)))</f>
        <v>298</v>
      </c>
      <c r="B962" s="11" t="s">
        <v>2422</v>
      </c>
      <c r="C962" s="11" t="s">
        <v>2423</v>
      </c>
      <c r="D962" s="11" t="s">
        <v>2424</v>
      </c>
      <c r="E962" s="11" t="s">
        <v>2425</v>
      </c>
      <c r="F962" s="11" t="s">
        <v>2426</v>
      </c>
      <c r="G962" s="11" t="s">
        <v>2427</v>
      </c>
      <c r="H962" s="11" t="s">
        <v>2428</v>
      </c>
      <c r="I962" s="11" t="s">
        <v>2426</v>
      </c>
      <c r="J962" s="11" t="s">
        <v>2429</v>
      </c>
      <c r="K962" s="11" t="s">
        <v>2430</v>
      </c>
      <c r="L962" s="11" t="s">
        <v>2426</v>
      </c>
      <c r="M962" s="11" t="s">
        <v>991</v>
      </c>
    </row>
    <row r="963" s="70" customFormat="1" ht="40.8" spans="1:13">
      <c r="A963" s="11" cm="1">
        <f t="array" ref="A963">_xlfn.SINGLE(IF(COUNTIFS(C$4:C963,C963,D$4:D963,D963)=1,MAX(A$2:A962)+1,_xlfn.XLOOKUP(1,(C$2:C962=C963)*(D$2:D962=D963),A$2:A962)))</f>
        <v>299</v>
      </c>
      <c r="B963" s="11" t="s">
        <v>2422</v>
      </c>
      <c r="C963" s="11" t="s">
        <v>2423</v>
      </c>
      <c r="D963" s="11" t="s">
        <v>2431</v>
      </c>
      <c r="E963" s="19" t="s">
        <v>2432</v>
      </c>
      <c r="F963" s="19" t="s">
        <v>2433</v>
      </c>
      <c r="G963" s="19" t="s">
        <v>2434</v>
      </c>
      <c r="H963" s="19" t="s">
        <v>2435</v>
      </c>
      <c r="I963" s="19" t="s">
        <v>2433</v>
      </c>
      <c r="J963" s="19" t="s">
        <v>2436</v>
      </c>
      <c r="K963" s="19" t="s">
        <v>2437</v>
      </c>
      <c r="L963" s="19" t="s">
        <v>2433</v>
      </c>
      <c r="M963" s="19" t="s">
        <v>2438</v>
      </c>
    </row>
    <row r="964" s="70" customFormat="1" ht="40.8" spans="1:13">
      <c r="A964" s="11" cm="1">
        <f t="array" ref="A964">_xlfn.SINGLE(IF(COUNTIFS(C$4:C964,C964,D$4:D964,D964)=1,MAX(A$2:A963)+1,_xlfn.XLOOKUP(1,(C$2:C963=C964)*(D$2:D963=D964),A$2:A963)))</f>
        <v>300</v>
      </c>
      <c r="B964" s="11" t="s">
        <v>2422</v>
      </c>
      <c r="C964" s="11" t="s">
        <v>2423</v>
      </c>
      <c r="D964" s="11" t="s">
        <v>2439</v>
      </c>
      <c r="E964" s="21"/>
      <c r="F964" s="21" t="s">
        <v>2433</v>
      </c>
      <c r="G964" s="21" t="s">
        <v>2434</v>
      </c>
      <c r="H964" s="21"/>
      <c r="I964" s="21"/>
      <c r="J964" s="21"/>
      <c r="K964" s="21"/>
      <c r="L964" s="21" t="s">
        <v>2433</v>
      </c>
      <c r="M964" s="21" t="s">
        <v>2438</v>
      </c>
    </row>
    <row r="965" s="70" customFormat="1" ht="61.2" spans="1:13">
      <c r="A965" s="11" cm="1">
        <f t="array" ref="A965">_xlfn.SINGLE(IF(COUNTIFS(C$4:C965,C965,D$4:D965,D965)=1,MAX(A$2:A964)+1,_xlfn.XLOOKUP(1,(C$2:C964=C965)*(D$2:D964=D965),A$2:A964)))</f>
        <v>301</v>
      </c>
      <c r="B965" s="11" t="s">
        <v>2422</v>
      </c>
      <c r="C965" s="11" t="s">
        <v>2423</v>
      </c>
      <c r="D965" s="11" t="s">
        <v>2440</v>
      </c>
      <c r="E965" s="11" t="s">
        <v>2441</v>
      </c>
      <c r="F965" s="11" t="s">
        <v>2442</v>
      </c>
      <c r="G965" s="11" t="s">
        <v>2443</v>
      </c>
      <c r="H965" s="11" t="s">
        <v>2444</v>
      </c>
      <c r="I965" s="11" t="s">
        <v>2445</v>
      </c>
      <c r="J965" s="11" t="s">
        <v>20</v>
      </c>
      <c r="K965" s="11" t="s">
        <v>2446</v>
      </c>
      <c r="L965" s="11" t="s">
        <v>2445</v>
      </c>
      <c r="M965" s="11" t="s">
        <v>2447</v>
      </c>
    </row>
    <row r="966" s="70" customFormat="1" ht="40.8" spans="1:13">
      <c r="A966" s="11" cm="1">
        <f t="array" ref="A966">_xlfn.SINGLE(IF(COUNTIFS(C$4:C966,C966,D$4:D966,D966)=1,MAX(A$2:A965)+1,_xlfn.XLOOKUP(1,(C$2:C965=C966)*(D$2:D965=D966),A$2:A965)))</f>
        <v>302</v>
      </c>
      <c r="B966" s="11" t="s">
        <v>2448</v>
      </c>
      <c r="C966" s="11" t="s">
        <v>2449</v>
      </c>
      <c r="D966" s="11" t="s">
        <v>2450</v>
      </c>
      <c r="E966" s="19" t="s">
        <v>2451</v>
      </c>
      <c r="F966" s="19" t="s">
        <v>2452</v>
      </c>
      <c r="G966" s="19" t="s">
        <v>989</v>
      </c>
      <c r="H966" s="19" t="s">
        <v>2453</v>
      </c>
      <c r="I966" s="19" t="s">
        <v>2452</v>
      </c>
      <c r="J966" s="19" t="s">
        <v>351</v>
      </c>
      <c r="K966" s="11" t="s">
        <v>2454</v>
      </c>
      <c r="L966" s="11" t="s">
        <v>2452</v>
      </c>
      <c r="M966" s="11" t="s">
        <v>354</v>
      </c>
    </row>
    <row r="967" s="70" customFormat="1" ht="20.4" spans="1:13">
      <c r="A967" s="11" cm="1">
        <f t="array" ref="A967">_xlfn.SINGLE(IF(COUNTIFS(C$4:C967,C967,D$4:D967,D967)=1,MAX(A$2:A966)+1,_xlfn.XLOOKUP(1,(C$2:C966=C967)*(D$2:D966=D967),A$2:A966)))</f>
        <v>303</v>
      </c>
      <c r="B967" s="11" t="s">
        <v>2448</v>
      </c>
      <c r="C967" s="11" t="s">
        <v>2449</v>
      </c>
      <c r="D967" s="11" t="s">
        <v>2455</v>
      </c>
      <c r="E967" s="20"/>
      <c r="F967" s="20" t="s">
        <v>2452</v>
      </c>
      <c r="G967" s="20" t="s">
        <v>989</v>
      </c>
      <c r="H967" s="20" t="s">
        <v>2453</v>
      </c>
      <c r="I967" s="20" t="s">
        <v>2452</v>
      </c>
      <c r="J967" s="20" t="s">
        <v>351</v>
      </c>
      <c r="K967" s="19" t="s">
        <v>2456</v>
      </c>
      <c r="L967" s="19" t="s">
        <v>2452</v>
      </c>
      <c r="M967" s="19" t="s">
        <v>354</v>
      </c>
    </row>
    <row r="968" s="70" customFormat="1" ht="20.4" spans="1:13">
      <c r="A968" s="11" cm="1">
        <f t="array" ref="A968">_xlfn.SINGLE(IF(COUNTIFS(C$4:C968,C968,D$4:D968,D968)=1,MAX(A$2:A967)+1,_xlfn.XLOOKUP(1,(C$2:C967=C968)*(D$2:D967=D968),A$2:A967)))</f>
        <v>304</v>
      </c>
      <c r="B968" s="11" t="s">
        <v>2448</v>
      </c>
      <c r="C968" s="11" t="s">
        <v>2449</v>
      </c>
      <c r="D968" s="11" t="s">
        <v>2457</v>
      </c>
      <c r="E968" s="20"/>
      <c r="F968" s="20" t="s">
        <v>2452</v>
      </c>
      <c r="G968" s="20" t="s">
        <v>989</v>
      </c>
      <c r="H968" s="20" t="s">
        <v>2453</v>
      </c>
      <c r="I968" s="20" t="s">
        <v>2452</v>
      </c>
      <c r="J968" s="20" t="s">
        <v>351</v>
      </c>
      <c r="K968" s="20" t="s">
        <v>2456</v>
      </c>
      <c r="L968" s="20" t="s">
        <v>2452</v>
      </c>
      <c r="M968" s="20" t="s">
        <v>354</v>
      </c>
    </row>
    <row r="969" s="70" customFormat="1" ht="40.8" spans="1:13">
      <c r="A969" s="11" cm="1">
        <f t="array" ref="A969">_xlfn.SINGLE(IF(COUNTIFS(C$4:C969,C969,D$4:D969,D969)=1,MAX(A$2:A968)+1,_xlfn.XLOOKUP(1,(C$2:C968=C969)*(D$2:D968=D969),A$2:A968)))</f>
        <v>305</v>
      </c>
      <c r="B969" s="11" t="s">
        <v>2448</v>
      </c>
      <c r="C969" s="11" t="s">
        <v>2449</v>
      </c>
      <c r="D969" s="11" t="s">
        <v>2458</v>
      </c>
      <c r="E969" s="20"/>
      <c r="F969" s="20" t="s">
        <v>2452</v>
      </c>
      <c r="G969" s="20" t="s">
        <v>989</v>
      </c>
      <c r="H969" s="20" t="s">
        <v>2453</v>
      </c>
      <c r="I969" s="20" t="s">
        <v>2452</v>
      </c>
      <c r="J969" s="20" t="s">
        <v>351</v>
      </c>
      <c r="K969" s="11" t="s">
        <v>2454</v>
      </c>
      <c r="L969" s="11" t="s">
        <v>2452</v>
      </c>
      <c r="M969" s="11" t="s">
        <v>354</v>
      </c>
    </row>
    <row r="970" s="70" customFormat="1" ht="40.8" spans="1:13">
      <c r="A970" s="11" cm="1">
        <f t="array" ref="A970">_xlfn.SINGLE(IF(COUNTIFS(C$4:C970,C970,D$4:D970,D970)=1,MAX(A$2:A969)+1,_xlfn.XLOOKUP(1,(C$2:C969=C970)*(D$2:D969=D970),A$2:A969)))</f>
        <v>306</v>
      </c>
      <c r="B970" s="11" t="s">
        <v>2448</v>
      </c>
      <c r="C970" s="11" t="s">
        <v>2449</v>
      </c>
      <c r="D970" s="11" t="s">
        <v>2459</v>
      </c>
      <c r="E970" s="20"/>
      <c r="F970" s="20" t="s">
        <v>2452</v>
      </c>
      <c r="G970" s="20" t="s">
        <v>989</v>
      </c>
      <c r="H970" s="20" t="s">
        <v>2453</v>
      </c>
      <c r="I970" s="20" t="s">
        <v>2452</v>
      </c>
      <c r="J970" s="20" t="s">
        <v>351</v>
      </c>
      <c r="K970" s="11" t="s">
        <v>2460</v>
      </c>
      <c r="L970" s="11" t="s">
        <v>2452</v>
      </c>
      <c r="M970" s="11" t="s">
        <v>354</v>
      </c>
    </row>
    <row r="971" s="70" customFormat="1" ht="20.4" spans="1:13">
      <c r="A971" s="11" cm="1">
        <f t="array" ref="A971">_xlfn.SINGLE(IF(COUNTIFS(C$4:C971,C971,D$4:D971,D971)=1,MAX(A$2:A970)+1,_xlfn.XLOOKUP(1,(C$2:C970=C971)*(D$2:D970=D971),A$2:A970)))</f>
        <v>307</v>
      </c>
      <c r="B971" s="11" t="s">
        <v>2448</v>
      </c>
      <c r="C971" s="11" t="s">
        <v>2449</v>
      </c>
      <c r="D971" s="11" t="s">
        <v>2461</v>
      </c>
      <c r="E971" s="20"/>
      <c r="F971" s="20" t="s">
        <v>2452</v>
      </c>
      <c r="G971" s="20" t="s">
        <v>989</v>
      </c>
      <c r="H971" s="20" t="s">
        <v>2453</v>
      </c>
      <c r="I971" s="20" t="s">
        <v>2452</v>
      </c>
      <c r="J971" s="20" t="s">
        <v>351</v>
      </c>
      <c r="K971" s="19" t="s">
        <v>2456</v>
      </c>
      <c r="L971" s="19" t="s">
        <v>2452</v>
      </c>
      <c r="M971" s="19" t="s">
        <v>354</v>
      </c>
    </row>
    <row r="972" s="70" customFormat="1" ht="20.4" spans="1:13">
      <c r="A972" s="11" cm="1">
        <f t="array" ref="A972">_xlfn.SINGLE(IF(COUNTIFS(C$4:C972,C972,D$4:D972,D972)=1,MAX(A$2:A971)+1,_xlfn.XLOOKUP(1,(C$2:C971=C972)*(D$2:D971=D972),A$2:A971)))</f>
        <v>308</v>
      </c>
      <c r="B972" s="11" t="s">
        <v>2448</v>
      </c>
      <c r="C972" s="11" t="s">
        <v>2449</v>
      </c>
      <c r="D972" s="11" t="s">
        <v>2462</v>
      </c>
      <c r="E972" s="20"/>
      <c r="F972" s="20" t="s">
        <v>2452</v>
      </c>
      <c r="G972" s="20" t="s">
        <v>989</v>
      </c>
      <c r="H972" s="20" t="s">
        <v>2453</v>
      </c>
      <c r="I972" s="20" t="s">
        <v>2452</v>
      </c>
      <c r="J972" s="20" t="s">
        <v>351</v>
      </c>
      <c r="K972" s="20" t="s">
        <v>2456</v>
      </c>
      <c r="L972" s="20" t="s">
        <v>2452</v>
      </c>
      <c r="M972" s="20" t="s">
        <v>354</v>
      </c>
    </row>
    <row r="973" s="70" customFormat="1" ht="20.4" spans="1:13">
      <c r="A973" s="11" cm="1">
        <f t="array" ref="A973">_xlfn.SINGLE(IF(COUNTIFS(C$4:C973,C973,D$4:D973,D973)=1,MAX(A$2:A972)+1,_xlfn.XLOOKUP(1,(C$2:C972=C973)*(D$2:D972=D973),A$2:A972)))</f>
        <v>309</v>
      </c>
      <c r="B973" s="11" t="s">
        <v>2448</v>
      </c>
      <c r="C973" s="11" t="s">
        <v>2449</v>
      </c>
      <c r="D973" s="11" t="s">
        <v>2463</v>
      </c>
      <c r="E973" s="20"/>
      <c r="F973" s="20" t="s">
        <v>2452</v>
      </c>
      <c r="G973" s="20" t="s">
        <v>989</v>
      </c>
      <c r="H973" s="20" t="s">
        <v>2453</v>
      </c>
      <c r="I973" s="20" t="s">
        <v>2452</v>
      </c>
      <c r="J973" s="20" t="s">
        <v>351</v>
      </c>
      <c r="K973" s="19" t="s">
        <v>2464</v>
      </c>
      <c r="L973" s="19" t="s">
        <v>2452</v>
      </c>
      <c r="M973" s="19" t="s">
        <v>354</v>
      </c>
    </row>
    <row r="974" s="70" customFormat="1" ht="20.4" spans="1:13">
      <c r="A974" s="11" cm="1">
        <f t="array" ref="A974">_xlfn.SINGLE(IF(COUNTIFS(C$4:C974,C974,D$4:D974,D974)=1,MAX(A$2:A973)+1,_xlfn.XLOOKUP(1,(C$2:C973=C974)*(D$2:D973=D974),A$2:A973)))</f>
        <v>310</v>
      </c>
      <c r="B974" s="11" t="s">
        <v>2448</v>
      </c>
      <c r="C974" s="11" t="s">
        <v>2449</v>
      </c>
      <c r="D974" s="11" t="s">
        <v>2465</v>
      </c>
      <c r="E974" s="20"/>
      <c r="F974" s="20" t="s">
        <v>2452</v>
      </c>
      <c r="G974" s="20" t="s">
        <v>989</v>
      </c>
      <c r="H974" s="20" t="s">
        <v>2453</v>
      </c>
      <c r="I974" s="20" t="s">
        <v>2452</v>
      </c>
      <c r="J974" s="20" t="s">
        <v>351</v>
      </c>
      <c r="K974" s="20" t="s">
        <v>2464</v>
      </c>
      <c r="L974" s="20" t="s">
        <v>2452</v>
      </c>
      <c r="M974" s="20" t="s">
        <v>354</v>
      </c>
    </row>
    <row r="975" s="70" customFormat="1" ht="40.8" spans="1:13">
      <c r="A975" s="11" cm="1">
        <f t="array" ref="A975">_xlfn.SINGLE(IF(COUNTIFS(C$4:C975,C975,D$4:D975,D975)=1,MAX(A$2:A974)+1,_xlfn.XLOOKUP(1,(C$2:C974=C975)*(D$2:D974=D975),A$2:A974)))</f>
        <v>311</v>
      </c>
      <c r="B975" s="11" t="s">
        <v>2448</v>
      </c>
      <c r="C975" s="11" t="s">
        <v>2449</v>
      </c>
      <c r="D975" s="11" t="s">
        <v>2466</v>
      </c>
      <c r="E975" s="21"/>
      <c r="F975" s="21" t="s">
        <v>2452</v>
      </c>
      <c r="G975" s="21" t="s">
        <v>989</v>
      </c>
      <c r="H975" s="21" t="s">
        <v>2453</v>
      </c>
      <c r="I975" s="21" t="s">
        <v>2452</v>
      </c>
      <c r="J975" s="21" t="s">
        <v>351</v>
      </c>
      <c r="K975" s="11" t="s">
        <v>2454</v>
      </c>
      <c r="L975" s="11" t="s">
        <v>2452</v>
      </c>
      <c r="M975" s="11" t="s">
        <v>354</v>
      </c>
    </row>
    <row r="976" s="70" customFormat="1" ht="20.4" spans="1:13">
      <c r="A976" s="11" cm="1">
        <f t="array" ref="A976">_xlfn.SINGLE(IF(COUNTIFS(C$4:C976,C976,D$4:D976,D976)=1,MAX(A$2:A975)+1,_xlfn.XLOOKUP(1,(C$2:C975=C976)*(D$2:D975=D976),A$2:A975)))</f>
        <v>312</v>
      </c>
      <c r="B976" s="11" t="s">
        <v>2448</v>
      </c>
      <c r="C976" s="11" t="s">
        <v>2449</v>
      </c>
      <c r="D976" s="11" t="s">
        <v>2467</v>
      </c>
      <c r="E976" s="19" t="s">
        <v>2468</v>
      </c>
      <c r="F976" s="19" t="s">
        <v>2469</v>
      </c>
      <c r="G976" s="19" t="s">
        <v>25</v>
      </c>
      <c r="H976" s="19" t="s">
        <v>2470</v>
      </c>
      <c r="I976" s="19" t="s">
        <v>2471</v>
      </c>
      <c r="J976" s="19" t="s">
        <v>51</v>
      </c>
      <c r="K976" s="19" t="s">
        <v>2472</v>
      </c>
      <c r="L976" s="19" t="s">
        <v>2471</v>
      </c>
      <c r="M976" s="19" t="s">
        <v>37</v>
      </c>
    </row>
    <row r="977" s="70" customFormat="1" ht="20.4" spans="1:13">
      <c r="A977" s="11" cm="1">
        <f t="array" ref="A977">_xlfn.SINGLE(IF(COUNTIFS(C$4:C977,C977,D$4:D977,D977)=1,MAX(A$2:A976)+1,_xlfn.XLOOKUP(1,(C$2:C976=C977)*(D$2:D976=D977),A$2:A976)))</f>
        <v>313</v>
      </c>
      <c r="B977" s="11" t="s">
        <v>2448</v>
      </c>
      <c r="C977" s="11" t="s">
        <v>2449</v>
      </c>
      <c r="D977" s="11" t="s">
        <v>2473</v>
      </c>
      <c r="E977" s="20" t="s">
        <v>2468</v>
      </c>
      <c r="F977" s="20" t="s">
        <v>2469</v>
      </c>
      <c r="G977" s="20" t="s">
        <v>25</v>
      </c>
      <c r="H977" s="20" t="s">
        <v>2470</v>
      </c>
      <c r="I977" s="20" t="s">
        <v>2471</v>
      </c>
      <c r="J977" s="20" t="s">
        <v>51</v>
      </c>
      <c r="K977" s="20" t="s">
        <v>2472</v>
      </c>
      <c r="L977" s="20" t="s">
        <v>2471</v>
      </c>
      <c r="M977" s="20" t="s">
        <v>37</v>
      </c>
    </row>
    <row r="978" s="70" customFormat="1" ht="20.4" spans="1:13">
      <c r="A978" s="11" cm="1">
        <f t="array" ref="A978">_xlfn.SINGLE(IF(COUNTIFS(C$4:C978,C978,D$4:D978,D978)=1,MAX(A$2:A977)+1,_xlfn.XLOOKUP(1,(C$2:C977=C978)*(D$2:D977=D978),A$2:A977)))</f>
        <v>314</v>
      </c>
      <c r="B978" s="11" t="s">
        <v>2448</v>
      </c>
      <c r="C978" s="11" t="s">
        <v>2449</v>
      </c>
      <c r="D978" s="11" t="s">
        <v>2474</v>
      </c>
      <c r="E978" s="20" t="s">
        <v>2468</v>
      </c>
      <c r="F978" s="20" t="s">
        <v>2469</v>
      </c>
      <c r="G978" s="20" t="s">
        <v>25</v>
      </c>
      <c r="H978" s="20" t="s">
        <v>2470</v>
      </c>
      <c r="I978" s="20" t="s">
        <v>2471</v>
      </c>
      <c r="J978" s="20" t="s">
        <v>51</v>
      </c>
      <c r="K978" s="20" t="s">
        <v>2472</v>
      </c>
      <c r="L978" s="20" t="s">
        <v>2471</v>
      </c>
      <c r="M978" s="20" t="s">
        <v>37</v>
      </c>
    </row>
    <row r="979" s="70" customFormat="1" ht="20.4" spans="1:13">
      <c r="A979" s="11" cm="1">
        <f t="array" ref="A979">_xlfn.SINGLE(IF(COUNTIFS(C$4:C979,C979,D$4:D979,D979)=1,MAX(A$2:A978)+1,_xlfn.XLOOKUP(1,(C$2:C978=C979)*(D$2:D978=D979),A$2:A978)))</f>
        <v>315</v>
      </c>
      <c r="B979" s="11" t="s">
        <v>2448</v>
      </c>
      <c r="C979" s="11" t="s">
        <v>2449</v>
      </c>
      <c r="D979" s="11" t="s">
        <v>2475</v>
      </c>
      <c r="E979" s="20" t="s">
        <v>2468</v>
      </c>
      <c r="F979" s="20" t="s">
        <v>2469</v>
      </c>
      <c r="G979" s="20" t="s">
        <v>25</v>
      </c>
      <c r="H979" s="20" t="s">
        <v>2470</v>
      </c>
      <c r="I979" s="20" t="s">
        <v>2471</v>
      </c>
      <c r="J979" s="20" t="s">
        <v>51</v>
      </c>
      <c r="K979" s="20" t="s">
        <v>2472</v>
      </c>
      <c r="L979" s="20" t="s">
        <v>2471</v>
      </c>
      <c r="M979" s="20" t="s">
        <v>37</v>
      </c>
    </row>
    <row r="980" s="70" customFormat="1" ht="20.4" spans="1:13">
      <c r="A980" s="11" cm="1">
        <f t="array" ref="A980">_xlfn.SINGLE(IF(COUNTIFS(C$4:C980,C980,D$4:D980,D980)=1,MAX(A$2:A979)+1,_xlfn.XLOOKUP(1,(C$2:C979=C980)*(D$2:D979=D980),A$2:A979)))</f>
        <v>316</v>
      </c>
      <c r="B980" s="11" t="s">
        <v>2448</v>
      </c>
      <c r="C980" s="11" t="s">
        <v>2449</v>
      </c>
      <c r="D980" s="11" t="s">
        <v>2476</v>
      </c>
      <c r="E980" s="20" t="s">
        <v>2468</v>
      </c>
      <c r="F980" s="20" t="s">
        <v>2469</v>
      </c>
      <c r="G980" s="20" t="s">
        <v>25</v>
      </c>
      <c r="H980" s="20" t="s">
        <v>2470</v>
      </c>
      <c r="I980" s="20" t="s">
        <v>2471</v>
      </c>
      <c r="J980" s="20" t="s">
        <v>51</v>
      </c>
      <c r="K980" s="20" t="s">
        <v>2472</v>
      </c>
      <c r="L980" s="20" t="s">
        <v>2471</v>
      </c>
      <c r="M980" s="20" t="s">
        <v>37</v>
      </c>
    </row>
    <row r="981" s="70" customFormat="1" ht="20.4" spans="1:13">
      <c r="A981" s="11" cm="1">
        <f t="array" ref="A981">_xlfn.SINGLE(IF(COUNTIFS(C$4:C981,C981,D$4:D981,D981)=1,MAX(A$2:A980)+1,_xlfn.XLOOKUP(1,(C$2:C980=C981)*(D$2:D980=D981),A$2:A980)))</f>
        <v>317</v>
      </c>
      <c r="B981" s="11" t="s">
        <v>2448</v>
      </c>
      <c r="C981" s="11" t="s">
        <v>2449</v>
      </c>
      <c r="D981" s="11" t="s">
        <v>2477</v>
      </c>
      <c r="E981" s="20" t="s">
        <v>2468</v>
      </c>
      <c r="F981" s="20" t="s">
        <v>2469</v>
      </c>
      <c r="G981" s="20" t="s">
        <v>25</v>
      </c>
      <c r="H981" s="20" t="s">
        <v>2470</v>
      </c>
      <c r="I981" s="20" t="s">
        <v>2471</v>
      </c>
      <c r="J981" s="20" t="s">
        <v>51</v>
      </c>
      <c r="K981" s="20" t="s">
        <v>2472</v>
      </c>
      <c r="L981" s="20" t="s">
        <v>2471</v>
      </c>
      <c r="M981" s="20" t="s">
        <v>37</v>
      </c>
    </row>
    <row r="982" s="70" customFormat="1" ht="20.4" spans="1:13">
      <c r="A982" s="11" cm="1">
        <f t="array" ref="A982">_xlfn.SINGLE(IF(COUNTIFS(C$4:C982,C982,D$4:D982,D982)=1,MAX(A$2:A981)+1,_xlfn.XLOOKUP(1,(C$2:C981=C982)*(D$2:D981=D982),A$2:A981)))</f>
        <v>318</v>
      </c>
      <c r="B982" s="11" t="s">
        <v>2448</v>
      </c>
      <c r="C982" s="11" t="s">
        <v>2449</v>
      </c>
      <c r="D982" s="11" t="s">
        <v>2478</v>
      </c>
      <c r="E982" s="19" t="s">
        <v>2479</v>
      </c>
      <c r="F982" s="19" t="s">
        <v>2480</v>
      </c>
      <c r="G982" s="19" t="s">
        <v>25</v>
      </c>
      <c r="H982" s="19" t="s">
        <v>2481</v>
      </c>
      <c r="I982" s="19" t="s">
        <v>2482</v>
      </c>
      <c r="J982" s="19" t="s">
        <v>51</v>
      </c>
      <c r="K982" s="19" t="s">
        <v>2483</v>
      </c>
      <c r="L982" s="19" t="s">
        <v>2482</v>
      </c>
      <c r="M982" s="19" t="s">
        <v>80</v>
      </c>
    </row>
    <row r="983" s="70" customFormat="1" ht="20.4" spans="1:13">
      <c r="A983" s="11" cm="1">
        <f t="array" ref="A983">_xlfn.SINGLE(IF(COUNTIFS(C$4:C983,C983,D$4:D983,D983)=1,MAX(A$2:A982)+1,_xlfn.XLOOKUP(1,(C$2:C982=C983)*(D$2:D982=D983),A$2:A982)))</f>
        <v>319</v>
      </c>
      <c r="B983" s="11" t="s">
        <v>2448</v>
      </c>
      <c r="C983" s="11" t="s">
        <v>2449</v>
      </c>
      <c r="D983" s="11" t="s">
        <v>2484</v>
      </c>
      <c r="E983" s="20" t="s">
        <v>2479</v>
      </c>
      <c r="F983" s="20" t="s">
        <v>2480</v>
      </c>
      <c r="G983" s="20" t="s">
        <v>25</v>
      </c>
      <c r="H983" s="20" t="s">
        <v>2481</v>
      </c>
      <c r="I983" s="20" t="s">
        <v>2482</v>
      </c>
      <c r="J983" s="20" t="s">
        <v>51</v>
      </c>
      <c r="K983" s="20" t="s">
        <v>2483</v>
      </c>
      <c r="L983" s="20" t="s">
        <v>2482</v>
      </c>
      <c r="M983" s="20" t="s">
        <v>80</v>
      </c>
    </row>
    <row r="984" s="70" customFormat="1" ht="20.4" spans="1:13">
      <c r="A984" s="11" cm="1">
        <f t="array" ref="A984">_xlfn.SINGLE(IF(COUNTIFS(C$4:C984,C984,D$4:D984,D984)=1,MAX(A$2:A983)+1,_xlfn.XLOOKUP(1,(C$2:C983=C984)*(D$2:D983=D984),A$2:A983)))</f>
        <v>320</v>
      </c>
      <c r="B984" s="11" t="s">
        <v>2448</v>
      </c>
      <c r="C984" s="11" t="s">
        <v>2449</v>
      </c>
      <c r="D984" s="11" t="s">
        <v>2485</v>
      </c>
      <c r="E984" s="20" t="s">
        <v>2479</v>
      </c>
      <c r="F984" s="20" t="s">
        <v>2480</v>
      </c>
      <c r="G984" s="20" t="s">
        <v>25</v>
      </c>
      <c r="H984" s="20" t="s">
        <v>2481</v>
      </c>
      <c r="I984" s="20" t="s">
        <v>2482</v>
      </c>
      <c r="J984" s="20" t="s">
        <v>51</v>
      </c>
      <c r="K984" s="20" t="s">
        <v>2483</v>
      </c>
      <c r="L984" s="20" t="s">
        <v>2482</v>
      </c>
      <c r="M984" s="20" t="s">
        <v>80</v>
      </c>
    </row>
    <row r="985" s="70" customFormat="1" ht="20.4" spans="1:13">
      <c r="A985" s="11" cm="1">
        <f t="array" ref="A985">_xlfn.SINGLE(IF(COUNTIFS(C$4:C985,C985,D$4:D985,D985)=1,MAX(A$2:A984)+1,_xlfn.XLOOKUP(1,(C$2:C984=C985)*(D$2:D984=D985),A$2:A984)))</f>
        <v>321</v>
      </c>
      <c r="B985" s="11" t="s">
        <v>2448</v>
      </c>
      <c r="C985" s="11" t="s">
        <v>2449</v>
      </c>
      <c r="D985" s="11" t="s">
        <v>2486</v>
      </c>
      <c r="E985" s="20" t="s">
        <v>2479</v>
      </c>
      <c r="F985" s="20" t="s">
        <v>2480</v>
      </c>
      <c r="G985" s="20" t="s">
        <v>25</v>
      </c>
      <c r="H985" s="20" t="s">
        <v>2481</v>
      </c>
      <c r="I985" s="20" t="s">
        <v>2482</v>
      </c>
      <c r="J985" s="20" t="s">
        <v>51</v>
      </c>
      <c r="K985" s="20" t="s">
        <v>2483</v>
      </c>
      <c r="L985" s="20" t="s">
        <v>2482</v>
      </c>
      <c r="M985" s="20" t="s">
        <v>80</v>
      </c>
    </row>
    <row r="986" s="70" customFormat="1" ht="20.4" spans="1:13">
      <c r="A986" s="11" cm="1">
        <f t="array" ref="A986">_xlfn.SINGLE(IF(COUNTIFS(C$4:C986,C986,D$4:D986,D986)=1,MAX(A$2:A985)+1,_xlfn.XLOOKUP(1,(C$2:C985=C986)*(D$2:D985=D986),A$2:A985)))</f>
        <v>322</v>
      </c>
      <c r="B986" s="11" t="s">
        <v>2448</v>
      </c>
      <c r="C986" s="11" t="s">
        <v>2449</v>
      </c>
      <c r="D986" s="11" t="s">
        <v>2487</v>
      </c>
      <c r="E986" s="19" t="s">
        <v>2488</v>
      </c>
      <c r="F986" s="19" t="s">
        <v>2489</v>
      </c>
      <c r="G986" s="19" t="s">
        <v>25</v>
      </c>
      <c r="H986" s="19" t="s">
        <v>2490</v>
      </c>
      <c r="I986" s="19" t="s">
        <v>2491</v>
      </c>
      <c r="J986" s="19" t="s">
        <v>51</v>
      </c>
      <c r="K986" s="19" t="s">
        <v>2492</v>
      </c>
      <c r="L986" s="19" t="s">
        <v>2491</v>
      </c>
      <c r="M986" s="19" t="s">
        <v>2493</v>
      </c>
    </row>
    <row r="987" s="70" customFormat="1" ht="20.4" spans="1:13">
      <c r="A987" s="11" cm="1">
        <f t="array" ref="A987">_xlfn.SINGLE(IF(COUNTIFS(C$4:C987,C987,D$4:D987,D987)=1,MAX(A$2:A986)+1,_xlfn.XLOOKUP(1,(C$2:C986=C987)*(D$2:D986=D987),A$2:A986)))</f>
        <v>323</v>
      </c>
      <c r="B987" s="11" t="s">
        <v>2448</v>
      </c>
      <c r="C987" s="11" t="s">
        <v>2449</v>
      </c>
      <c r="D987" s="11" t="s">
        <v>2494</v>
      </c>
      <c r="E987" s="20" t="s">
        <v>2488</v>
      </c>
      <c r="F987" s="20" t="s">
        <v>2489</v>
      </c>
      <c r="G987" s="20" t="s">
        <v>25</v>
      </c>
      <c r="H987" s="20" t="s">
        <v>2490</v>
      </c>
      <c r="I987" s="20" t="s">
        <v>2491</v>
      </c>
      <c r="J987" s="20" t="s">
        <v>51</v>
      </c>
      <c r="K987" s="20" t="s">
        <v>2492</v>
      </c>
      <c r="L987" s="20" t="s">
        <v>2491</v>
      </c>
      <c r="M987" s="20" t="s">
        <v>2493</v>
      </c>
    </row>
    <row r="988" s="70" customFormat="1" ht="20.4" spans="1:13">
      <c r="A988" s="11" cm="1">
        <f t="array" ref="A988">_xlfn.SINGLE(IF(COUNTIFS(C$4:C988,C988,D$4:D988,D988)=1,MAX(A$2:A987)+1,_xlfn.XLOOKUP(1,(C$2:C987=C988)*(D$2:D987=D988),A$2:A987)))</f>
        <v>324</v>
      </c>
      <c r="B988" s="11" t="s">
        <v>2448</v>
      </c>
      <c r="C988" s="11" t="s">
        <v>2449</v>
      </c>
      <c r="D988" s="11" t="s">
        <v>2495</v>
      </c>
      <c r="E988" s="20" t="s">
        <v>2488</v>
      </c>
      <c r="F988" s="20" t="s">
        <v>2489</v>
      </c>
      <c r="G988" s="20" t="s">
        <v>25</v>
      </c>
      <c r="H988" s="20" t="s">
        <v>2490</v>
      </c>
      <c r="I988" s="20" t="s">
        <v>2491</v>
      </c>
      <c r="J988" s="20" t="s">
        <v>51</v>
      </c>
      <c r="K988" s="20" t="s">
        <v>2492</v>
      </c>
      <c r="L988" s="20" t="s">
        <v>2491</v>
      </c>
      <c r="M988" s="20" t="s">
        <v>2493</v>
      </c>
    </row>
    <row r="989" s="70" customFormat="1" ht="20.4" spans="1:13">
      <c r="A989" s="11" cm="1">
        <f t="array" ref="A989">_xlfn.SINGLE(IF(COUNTIFS(C$4:C989,C989,D$4:D989,D989)=1,MAX(A$2:A988)+1,_xlfn.XLOOKUP(1,(C$2:C988=C989)*(D$2:D988=D989),A$2:A988)))</f>
        <v>325</v>
      </c>
      <c r="B989" s="11" t="s">
        <v>2448</v>
      </c>
      <c r="C989" s="11" t="s">
        <v>2449</v>
      </c>
      <c r="D989" s="11" t="s">
        <v>2496</v>
      </c>
      <c r="E989" s="20" t="s">
        <v>2488</v>
      </c>
      <c r="F989" s="20" t="s">
        <v>2489</v>
      </c>
      <c r="G989" s="20" t="s">
        <v>25</v>
      </c>
      <c r="H989" s="20" t="s">
        <v>2490</v>
      </c>
      <c r="I989" s="20" t="s">
        <v>2491</v>
      </c>
      <c r="J989" s="20" t="s">
        <v>51</v>
      </c>
      <c r="K989" s="20" t="s">
        <v>2492</v>
      </c>
      <c r="L989" s="20" t="s">
        <v>2491</v>
      </c>
      <c r="M989" s="20" t="s">
        <v>2493</v>
      </c>
    </row>
    <row r="990" s="70" customFormat="1" ht="40.8" spans="1:13">
      <c r="A990" s="11" cm="1">
        <f t="array" ref="A990">_xlfn.SINGLE(IF(COUNTIFS(C$4:C990,C990,D$4:D990,D990)=1,MAX(A$2:A989)+1,_xlfn.XLOOKUP(1,(C$2:C989=C990)*(D$2:D989=D990),A$2:A989)))</f>
        <v>326</v>
      </c>
      <c r="B990" s="11" t="s">
        <v>2448</v>
      </c>
      <c r="C990" s="11" t="s">
        <v>2449</v>
      </c>
      <c r="D990" s="11" t="s">
        <v>2497</v>
      </c>
      <c r="E990" s="11" t="s">
        <v>2498</v>
      </c>
      <c r="F990" s="11" t="s">
        <v>2499</v>
      </c>
      <c r="G990" s="11" t="s">
        <v>37</v>
      </c>
      <c r="H990" s="11" t="s">
        <v>2500</v>
      </c>
      <c r="I990" s="11" t="s">
        <v>2501</v>
      </c>
      <c r="J990" s="11" t="s">
        <v>1450</v>
      </c>
      <c r="K990" s="11" t="s">
        <v>2502</v>
      </c>
      <c r="L990" s="11" t="s">
        <v>2503</v>
      </c>
      <c r="M990" s="11" t="s">
        <v>80</v>
      </c>
    </row>
    <row r="991" s="70" customFormat="1" ht="20.4" spans="1:13">
      <c r="A991" s="11" cm="1">
        <f t="array" ref="A991">_xlfn.SINGLE(IF(COUNTIFS(C$4:C991,C991,D$4:D991,D991)=1,MAX(A$2:A990)+1,_xlfn.XLOOKUP(1,(C$2:C990=C991)*(D$2:D990=D991),A$2:A990)))</f>
        <v>327</v>
      </c>
      <c r="B991" s="11" t="s">
        <v>2504</v>
      </c>
      <c r="C991" s="11" t="s">
        <v>2505</v>
      </c>
      <c r="D991" s="11" t="s">
        <v>2506</v>
      </c>
      <c r="E991" s="19" t="s">
        <v>2507</v>
      </c>
      <c r="F991" s="19" t="s">
        <v>2508</v>
      </c>
      <c r="G991" s="19" t="s">
        <v>989</v>
      </c>
      <c r="H991" s="19" t="s">
        <v>2509</v>
      </c>
      <c r="I991" s="19" t="s">
        <v>2508</v>
      </c>
      <c r="J991" s="19" t="s">
        <v>351</v>
      </c>
      <c r="K991" s="19" t="s">
        <v>2510</v>
      </c>
      <c r="L991" s="19" t="s">
        <v>2508</v>
      </c>
      <c r="M991" s="19" t="s">
        <v>20</v>
      </c>
    </row>
    <row r="992" s="70" customFormat="1" ht="20.4" spans="1:13">
      <c r="A992" s="11" cm="1">
        <f t="array" ref="A992">_xlfn.SINGLE(IF(COUNTIFS(C$4:C992,C992,D$4:D992,D992)=1,MAX(A$2:A991)+1,_xlfn.XLOOKUP(1,(C$2:C991=C992)*(D$2:D991=D992),A$2:A991)))</f>
        <v>328</v>
      </c>
      <c r="B992" s="11" t="s">
        <v>2504</v>
      </c>
      <c r="C992" s="11" t="s">
        <v>2505</v>
      </c>
      <c r="D992" s="11" t="s">
        <v>2511</v>
      </c>
      <c r="E992" s="20" t="s">
        <v>2507</v>
      </c>
      <c r="F992" s="20" t="s">
        <v>2508</v>
      </c>
      <c r="G992" s="20" t="s">
        <v>989</v>
      </c>
      <c r="H992" s="20" t="s">
        <v>2509</v>
      </c>
      <c r="I992" s="20" t="s">
        <v>2508</v>
      </c>
      <c r="J992" s="20" t="s">
        <v>351</v>
      </c>
      <c r="K992" s="20" t="s">
        <v>2510</v>
      </c>
      <c r="L992" s="20" t="s">
        <v>2508</v>
      </c>
      <c r="M992" s="20" t="s">
        <v>20</v>
      </c>
    </row>
    <row r="993" s="70" customFormat="1" ht="20.4" spans="1:13">
      <c r="A993" s="11" cm="1">
        <f t="array" ref="A993">_xlfn.SINGLE(IF(COUNTIFS(C$4:C993,C993,D$4:D993,D993)=1,MAX(A$2:A992)+1,_xlfn.XLOOKUP(1,(C$2:C992=C993)*(D$2:D992=D993),A$2:A992)))</f>
        <v>329</v>
      </c>
      <c r="B993" s="11" t="s">
        <v>2504</v>
      </c>
      <c r="C993" s="11" t="s">
        <v>2505</v>
      </c>
      <c r="D993" s="11" t="s">
        <v>2512</v>
      </c>
      <c r="E993" s="20" t="s">
        <v>2507</v>
      </c>
      <c r="F993" s="20" t="s">
        <v>2508</v>
      </c>
      <c r="G993" s="20" t="s">
        <v>989</v>
      </c>
      <c r="H993" s="20" t="s">
        <v>2509</v>
      </c>
      <c r="I993" s="20" t="s">
        <v>2508</v>
      </c>
      <c r="J993" s="20" t="s">
        <v>351</v>
      </c>
      <c r="K993" s="20" t="s">
        <v>2510</v>
      </c>
      <c r="L993" s="20" t="s">
        <v>2508</v>
      </c>
      <c r="M993" s="20" t="s">
        <v>20</v>
      </c>
    </row>
    <row r="994" s="70" customFormat="1" ht="20.4" spans="1:13">
      <c r="A994" s="11" cm="1">
        <f t="array" ref="A994">_xlfn.SINGLE(IF(COUNTIFS(C$4:C994,C994,D$4:D994,D994)=1,MAX(A$2:A993)+1,_xlfn.XLOOKUP(1,(C$2:C993=C994)*(D$2:D993=D994),A$2:A993)))</f>
        <v>330</v>
      </c>
      <c r="B994" s="11" t="s">
        <v>2504</v>
      </c>
      <c r="C994" s="11" t="s">
        <v>2505</v>
      </c>
      <c r="D994" s="11" t="s">
        <v>2513</v>
      </c>
      <c r="E994" s="20" t="s">
        <v>2507</v>
      </c>
      <c r="F994" s="20" t="s">
        <v>2508</v>
      </c>
      <c r="G994" s="20" t="s">
        <v>989</v>
      </c>
      <c r="H994" s="20" t="s">
        <v>2509</v>
      </c>
      <c r="I994" s="20" t="s">
        <v>2508</v>
      </c>
      <c r="J994" s="20" t="s">
        <v>351</v>
      </c>
      <c r="K994" s="20" t="s">
        <v>2510</v>
      </c>
      <c r="L994" s="20" t="s">
        <v>2508</v>
      </c>
      <c r="M994" s="20" t="s">
        <v>20</v>
      </c>
    </row>
    <row r="995" s="70" customFormat="1" ht="20.4" spans="1:13">
      <c r="A995" s="11" cm="1">
        <f t="array" ref="A995">_xlfn.SINGLE(IF(COUNTIFS(C$4:C995,C995,D$4:D995,D995)=1,MAX(A$2:A994)+1,_xlfn.XLOOKUP(1,(C$2:C994=C995)*(D$2:D994=D995),A$2:A994)))</f>
        <v>331</v>
      </c>
      <c r="B995" s="11" t="s">
        <v>2504</v>
      </c>
      <c r="C995" s="11" t="s">
        <v>2505</v>
      </c>
      <c r="D995" s="11" t="s">
        <v>2514</v>
      </c>
      <c r="E995" s="20" t="s">
        <v>2507</v>
      </c>
      <c r="F995" s="20" t="s">
        <v>2508</v>
      </c>
      <c r="G995" s="20" t="s">
        <v>989</v>
      </c>
      <c r="H995" s="20" t="s">
        <v>2509</v>
      </c>
      <c r="I995" s="20" t="s">
        <v>2508</v>
      </c>
      <c r="J995" s="20" t="s">
        <v>351</v>
      </c>
      <c r="K995" s="20" t="s">
        <v>2510</v>
      </c>
      <c r="L995" s="20" t="s">
        <v>2508</v>
      </c>
      <c r="M995" s="20" t="s">
        <v>20</v>
      </c>
    </row>
    <row r="996" s="70" customFormat="1" ht="20.4" spans="1:13">
      <c r="A996" s="11" cm="1">
        <f t="array" ref="A996">_xlfn.SINGLE(IF(COUNTIFS(C$4:C996,C996,D$4:D996,D996)=1,MAX(A$2:A995)+1,_xlfn.XLOOKUP(1,(C$2:C995=C996)*(D$2:D995=D996),A$2:A995)))</f>
        <v>332</v>
      </c>
      <c r="B996" s="11" t="s">
        <v>2504</v>
      </c>
      <c r="C996" s="11" t="s">
        <v>2505</v>
      </c>
      <c r="D996" s="11" t="s">
        <v>2515</v>
      </c>
      <c r="E996" s="20" t="s">
        <v>2507</v>
      </c>
      <c r="F996" s="20" t="s">
        <v>2508</v>
      </c>
      <c r="G996" s="20" t="s">
        <v>989</v>
      </c>
      <c r="H996" s="20" t="s">
        <v>2509</v>
      </c>
      <c r="I996" s="20" t="s">
        <v>2508</v>
      </c>
      <c r="J996" s="20" t="s">
        <v>351</v>
      </c>
      <c r="K996" s="20" t="s">
        <v>2510</v>
      </c>
      <c r="L996" s="20" t="s">
        <v>2508</v>
      </c>
      <c r="M996" s="20" t="s">
        <v>20</v>
      </c>
    </row>
    <row r="997" s="70" customFormat="1" ht="20.4" spans="1:13">
      <c r="A997" s="11" cm="1">
        <f t="array" ref="A997">_xlfn.SINGLE(IF(COUNTIFS(C$4:C997,C997,D$4:D997,D997)=1,MAX(A$2:A996)+1,_xlfn.XLOOKUP(1,(C$2:C996=C997)*(D$2:D996=D997),A$2:A996)))</f>
        <v>333</v>
      </c>
      <c r="B997" s="11" t="s">
        <v>2504</v>
      </c>
      <c r="C997" s="11" t="s">
        <v>2505</v>
      </c>
      <c r="D997" s="11" t="s">
        <v>2516</v>
      </c>
      <c r="E997" s="20" t="s">
        <v>2507</v>
      </c>
      <c r="F997" s="20" t="s">
        <v>2508</v>
      </c>
      <c r="G997" s="20" t="s">
        <v>989</v>
      </c>
      <c r="H997" s="20" t="s">
        <v>2509</v>
      </c>
      <c r="I997" s="20" t="s">
        <v>2508</v>
      </c>
      <c r="J997" s="20" t="s">
        <v>351</v>
      </c>
      <c r="K997" s="20" t="s">
        <v>2510</v>
      </c>
      <c r="L997" s="20" t="s">
        <v>2508</v>
      </c>
      <c r="M997" s="20" t="s">
        <v>20</v>
      </c>
    </row>
    <row r="998" s="70" customFormat="1" ht="20.4" spans="1:13">
      <c r="A998" s="11" cm="1">
        <f t="array" ref="A998">_xlfn.SINGLE(IF(COUNTIFS(C$4:C998,C998,D$4:D998,D998)=1,MAX(A$2:A997)+1,_xlfn.XLOOKUP(1,(C$2:C997=C998)*(D$2:D997=D998),A$2:A997)))</f>
        <v>334</v>
      </c>
      <c r="B998" s="11" t="s">
        <v>2504</v>
      </c>
      <c r="C998" s="11" t="s">
        <v>2505</v>
      </c>
      <c r="D998" s="11" t="s">
        <v>2517</v>
      </c>
      <c r="E998" s="20" t="s">
        <v>2507</v>
      </c>
      <c r="F998" s="20" t="s">
        <v>2508</v>
      </c>
      <c r="G998" s="20" t="s">
        <v>989</v>
      </c>
      <c r="H998" s="20" t="s">
        <v>2509</v>
      </c>
      <c r="I998" s="20" t="s">
        <v>2508</v>
      </c>
      <c r="J998" s="20" t="s">
        <v>351</v>
      </c>
      <c r="K998" s="20" t="s">
        <v>2510</v>
      </c>
      <c r="L998" s="20" t="s">
        <v>2508</v>
      </c>
      <c r="M998" s="20" t="s">
        <v>20</v>
      </c>
    </row>
    <row r="999" s="70" customFormat="1" ht="20.4" spans="1:13">
      <c r="A999" s="11" cm="1">
        <f t="array" ref="A999">_xlfn.SINGLE(IF(COUNTIFS(C$4:C999,C999,D$4:D999,D999)=1,MAX(A$2:A998)+1,_xlfn.XLOOKUP(1,(C$2:C998=C999)*(D$2:D998=D999),A$2:A998)))</f>
        <v>335</v>
      </c>
      <c r="B999" s="11" t="s">
        <v>2504</v>
      </c>
      <c r="C999" s="11" t="s">
        <v>2505</v>
      </c>
      <c r="D999" s="11" t="s">
        <v>2518</v>
      </c>
      <c r="E999" s="20" t="s">
        <v>2507</v>
      </c>
      <c r="F999" s="20" t="s">
        <v>2508</v>
      </c>
      <c r="G999" s="20" t="s">
        <v>989</v>
      </c>
      <c r="H999" s="20" t="s">
        <v>2509</v>
      </c>
      <c r="I999" s="20" t="s">
        <v>2508</v>
      </c>
      <c r="J999" s="20" t="s">
        <v>351</v>
      </c>
      <c r="K999" s="20" t="s">
        <v>2510</v>
      </c>
      <c r="L999" s="20" t="s">
        <v>2508</v>
      </c>
      <c r="M999" s="20" t="s">
        <v>20</v>
      </c>
    </row>
    <row r="1000" s="70" customFormat="1" ht="20.4" spans="1:13">
      <c r="A1000" s="11" cm="1">
        <f t="array" ref="A1000">_xlfn.SINGLE(IF(COUNTIFS(C$4:C1000,C1000,D$4:D1000,D1000)=1,MAX(A$2:A999)+1,_xlfn.XLOOKUP(1,(C$2:C999=C1000)*(D$2:D999=D1000),A$2:A999)))</f>
        <v>336</v>
      </c>
      <c r="B1000" s="11" t="s">
        <v>2504</v>
      </c>
      <c r="C1000" s="11" t="s">
        <v>2505</v>
      </c>
      <c r="D1000" s="11" t="s">
        <v>2519</v>
      </c>
      <c r="E1000" s="19" t="s">
        <v>2520</v>
      </c>
      <c r="F1000" s="19" t="s">
        <v>2521</v>
      </c>
      <c r="G1000" s="19" t="s">
        <v>989</v>
      </c>
      <c r="H1000" s="19" t="s">
        <v>2522</v>
      </c>
      <c r="I1000" s="19" t="s">
        <v>2521</v>
      </c>
      <c r="J1000" s="19" t="s">
        <v>351</v>
      </c>
      <c r="K1000" s="19" t="s">
        <v>2523</v>
      </c>
      <c r="L1000" s="19" t="s">
        <v>2521</v>
      </c>
      <c r="M1000" s="19" t="s">
        <v>20</v>
      </c>
    </row>
    <row r="1001" s="70" customFormat="1" ht="20.4" spans="1:13">
      <c r="A1001" s="11" cm="1">
        <f t="array" ref="A1001">_xlfn.SINGLE(IF(COUNTIFS(C$4:C1001,C1001,D$4:D1001,D1001)=1,MAX(A$2:A1000)+1,_xlfn.XLOOKUP(1,(C$2:C1000=C1001)*(D$2:D1000=D1001),A$2:A1000)))</f>
        <v>337</v>
      </c>
      <c r="B1001" s="11" t="s">
        <v>2504</v>
      </c>
      <c r="C1001" s="11" t="s">
        <v>2505</v>
      </c>
      <c r="D1001" s="11" t="s">
        <v>2524</v>
      </c>
      <c r="E1001" s="20" t="s">
        <v>2520</v>
      </c>
      <c r="F1001" s="20" t="s">
        <v>2521</v>
      </c>
      <c r="G1001" s="20" t="s">
        <v>989</v>
      </c>
      <c r="H1001" s="20" t="s">
        <v>2522</v>
      </c>
      <c r="I1001" s="20" t="s">
        <v>2521</v>
      </c>
      <c r="J1001" s="20" t="s">
        <v>351</v>
      </c>
      <c r="K1001" s="20" t="s">
        <v>2523</v>
      </c>
      <c r="L1001" s="20" t="s">
        <v>2521</v>
      </c>
      <c r="M1001" s="20" t="s">
        <v>20</v>
      </c>
    </row>
    <row r="1002" s="70" customFormat="1" ht="20.4" spans="1:13">
      <c r="A1002" s="11" cm="1">
        <f t="array" ref="A1002">_xlfn.SINGLE(IF(COUNTIFS(C$4:C1002,C1002,D$4:D1002,D1002)=1,MAX(A$2:A1001)+1,_xlfn.XLOOKUP(1,(C$2:C1001=C1002)*(D$2:D1001=D1002),A$2:A1001)))</f>
        <v>338</v>
      </c>
      <c r="B1002" s="11" t="s">
        <v>2504</v>
      </c>
      <c r="C1002" s="11" t="s">
        <v>2505</v>
      </c>
      <c r="D1002" s="11" t="s">
        <v>2525</v>
      </c>
      <c r="E1002" s="20" t="s">
        <v>2520</v>
      </c>
      <c r="F1002" s="20" t="s">
        <v>2521</v>
      </c>
      <c r="G1002" s="20" t="s">
        <v>989</v>
      </c>
      <c r="H1002" s="20" t="s">
        <v>2522</v>
      </c>
      <c r="I1002" s="20" t="s">
        <v>2521</v>
      </c>
      <c r="J1002" s="20" t="s">
        <v>351</v>
      </c>
      <c r="K1002" s="20" t="s">
        <v>2523</v>
      </c>
      <c r="L1002" s="20" t="s">
        <v>2521</v>
      </c>
      <c r="M1002" s="20" t="s">
        <v>20</v>
      </c>
    </row>
    <row r="1003" s="70" customFormat="1" ht="20.4" spans="1:13">
      <c r="A1003" s="11" cm="1">
        <f t="array" ref="A1003">_xlfn.SINGLE(IF(COUNTIFS(C$4:C1003,C1003,D$4:D1003,D1003)=1,MAX(A$2:A1002)+1,_xlfn.XLOOKUP(1,(C$2:C1002=C1003)*(D$2:D1002=D1003),A$2:A1002)))</f>
        <v>339</v>
      </c>
      <c r="B1003" s="11" t="s">
        <v>2504</v>
      </c>
      <c r="C1003" s="11" t="s">
        <v>2505</v>
      </c>
      <c r="D1003" s="74" t="s">
        <v>2526</v>
      </c>
      <c r="E1003" s="20" t="s">
        <v>2520</v>
      </c>
      <c r="F1003" s="20" t="s">
        <v>2521</v>
      </c>
      <c r="G1003" s="20" t="s">
        <v>989</v>
      </c>
      <c r="H1003" s="20" t="s">
        <v>2522</v>
      </c>
      <c r="I1003" s="20" t="s">
        <v>2521</v>
      </c>
      <c r="J1003" s="20" t="s">
        <v>351</v>
      </c>
      <c r="K1003" s="20" t="s">
        <v>2523</v>
      </c>
      <c r="L1003" s="20" t="s">
        <v>2521</v>
      </c>
      <c r="M1003" s="20" t="s">
        <v>20</v>
      </c>
    </row>
    <row r="1004" s="70" customFormat="1" ht="20.4" spans="1:13">
      <c r="A1004" s="11" cm="1">
        <f t="array" ref="A1004">_xlfn.SINGLE(IF(COUNTIFS(C$4:C1004,C1004,D$4:D1004,D1004)=1,MAX(A$2:A1003)+1,_xlfn.XLOOKUP(1,(C$2:C1003=C1004)*(D$2:D1003=D1004),A$2:A1003)))</f>
        <v>340</v>
      </c>
      <c r="B1004" s="11" t="s">
        <v>2504</v>
      </c>
      <c r="C1004" s="11" t="s">
        <v>2505</v>
      </c>
      <c r="D1004" s="11" t="s">
        <v>2527</v>
      </c>
      <c r="E1004" s="20" t="s">
        <v>2520</v>
      </c>
      <c r="F1004" s="20" t="s">
        <v>2521</v>
      </c>
      <c r="G1004" s="20" t="s">
        <v>989</v>
      </c>
      <c r="H1004" s="20" t="s">
        <v>2522</v>
      </c>
      <c r="I1004" s="20" t="s">
        <v>2521</v>
      </c>
      <c r="J1004" s="20" t="s">
        <v>351</v>
      </c>
      <c r="K1004" s="20" t="s">
        <v>2523</v>
      </c>
      <c r="L1004" s="20" t="s">
        <v>2521</v>
      </c>
      <c r="M1004" s="20" t="s">
        <v>20</v>
      </c>
    </row>
    <row r="1005" s="70" customFormat="1" ht="20.4" spans="1:13">
      <c r="A1005" s="11" cm="1">
        <f t="array" ref="A1005">_xlfn.SINGLE(IF(COUNTIFS(C$4:C1005,C1005,D$4:D1005,D1005)=1,MAX(A$2:A1004)+1,_xlfn.XLOOKUP(1,(C$2:C1004=C1005)*(D$2:D1004=D1005),A$2:A1004)))</f>
        <v>341</v>
      </c>
      <c r="B1005" s="11" t="s">
        <v>2504</v>
      </c>
      <c r="C1005" s="11" t="s">
        <v>2505</v>
      </c>
      <c r="D1005" s="11" t="s">
        <v>2528</v>
      </c>
      <c r="E1005" s="20" t="s">
        <v>2520</v>
      </c>
      <c r="F1005" s="20" t="s">
        <v>2521</v>
      </c>
      <c r="G1005" s="20" t="s">
        <v>989</v>
      </c>
      <c r="H1005" s="20" t="s">
        <v>2522</v>
      </c>
      <c r="I1005" s="20" t="s">
        <v>2521</v>
      </c>
      <c r="J1005" s="20" t="s">
        <v>351</v>
      </c>
      <c r="K1005" s="20" t="s">
        <v>2523</v>
      </c>
      <c r="L1005" s="20" t="s">
        <v>2521</v>
      </c>
      <c r="M1005" s="20" t="s">
        <v>20</v>
      </c>
    </row>
    <row r="1006" s="70" customFormat="1" ht="20.4" spans="1:13">
      <c r="A1006" s="19" cm="1">
        <f t="array" ref="A1006">_xlfn.SINGLE(IF(COUNTIFS(C$4:C1006,C1006,D$4:D1006,D1006)=1,MAX(A$2:A1005)+1,_xlfn.XLOOKUP(1,(C$2:C1005=C1006)*(D$2:D1005=D1006),A$2:A1005)))</f>
        <v>342</v>
      </c>
      <c r="B1006" s="11" t="s">
        <v>2529</v>
      </c>
      <c r="C1006" s="11" t="s">
        <v>44</v>
      </c>
      <c r="D1006" s="19" t="s">
        <v>2530</v>
      </c>
      <c r="E1006" s="19" t="s">
        <v>53</v>
      </c>
      <c r="F1006" s="19" t="s">
        <v>2531</v>
      </c>
      <c r="G1006" s="19" t="s">
        <v>25</v>
      </c>
      <c r="H1006" s="19" t="s">
        <v>2532</v>
      </c>
      <c r="I1006" s="19" t="s">
        <v>2531</v>
      </c>
      <c r="J1006" s="19" t="s">
        <v>51</v>
      </c>
      <c r="K1006" s="11" t="s">
        <v>2533</v>
      </c>
      <c r="L1006" s="11" t="s">
        <v>2534</v>
      </c>
      <c r="M1006" s="11" t="s">
        <v>71</v>
      </c>
    </row>
    <row r="1007" s="70" customFormat="1" ht="20.4" spans="1:13">
      <c r="A1007" s="20"/>
      <c r="B1007" s="11" t="s">
        <v>2529</v>
      </c>
      <c r="C1007" s="11" t="s">
        <v>44</v>
      </c>
      <c r="D1007" s="20" t="s">
        <v>2530</v>
      </c>
      <c r="E1007" s="20"/>
      <c r="F1007" s="20" t="s">
        <v>2531</v>
      </c>
      <c r="G1007" s="20" t="s">
        <v>25</v>
      </c>
      <c r="H1007" s="20" t="s">
        <v>2532</v>
      </c>
      <c r="I1007" s="20" t="s">
        <v>2531</v>
      </c>
      <c r="J1007" s="20" t="s">
        <v>51</v>
      </c>
      <c r="K1007" s="11" t="s">
        <v>2535</v>
      </c>
      <c r="L1007" s="11" t="s">
        <v>2536</v>
      </c>
      <c r="M1007" s="11" t="s">
        <v>71</v>
      </c>
    </row>
    <row r="1008" s="70" customFormat="1" ht="20.4" spans="1:13">
      <c r="A1008" s="20"/>
      <c r="B1008" s="11" t="s">
        <v>2529</v>
      </c>
      <c r="C1008" s="11" t="s">
        <v>44</v>
      </c>
      <c r="D1008" s="20" t="s">
        <v>2530</v>
      </c>
      <c r="E1008" s="20"/>
      <c r="F1008" s="20" t="s">
        <v>2531</v>
      </c>
      <c r="G1008" s="20" t="s">
        <v>25</v>
      </c>
      <c r="H1008" s="20" t="s">
        <v>2532</v>
      </c>
      <c r="I1008" s="20" t="s">
        <v>2531</v>
      </c>
      <c r="J1008" s="20" t="s">
        <v>51</v>
      </c>
      <c r="K1008" s="11" t="s">
        <v>2537</v>
      </c>
      <c r="L1008" s="11" t="s">
        <v>2538</v>
      </c>
      <c r="M1008" s="11" t="s">
        <v>71</v>
      </c>
    </row>
    <row r="1009" s="70" customFormat="1" ht="20.4" spans="1:13">
      <c r="A1009" s="20"/>
      <c r="B1009" s="11" t="s">
        <v>2529</v>
      </c>
      <c r="C1009" s="11" t="s">
        <v>44</v>
      </c>
      <c r="D1009" s="20" t="s">
        <v>2530</v>
      </c>
      <c r="E1009" s="20"/>
      <c r="F1009" s="20" t="s">
        <v>2531</v>
      </c>
      <c r="G1009" s="20" t="s">
        <v>25</v>
      </c>
      <c r="H1009" s="20" t="s">
        <v>2532</v>
      </c>
      <c r="I1009" s="20" t="s">
        <v>2531</v>
      </c>
      <c r="J1009" s="20" t="s">
        <v>51</v>
      </c>
      <c r="K1009" s="11" t="s">
        <v>2539</v>
      </c>
      <c r="L1009" s="11" t="s">
        <v>2540</v>
      </c>
      <c r="M1009" s="11" t="s">
        <v>71</v>
      </c>
    </row>
    <row r="1010" s="70" customFormat="1" ht="20.4" spans="1:13">
      <c r="A1010" s="20"/>
      <c r="B1010" s="11" t="s">
        <v>2529</v>
      </c>
      <c r="C1010" s="11" t="s">
        <v>44</v>
      </c>
      <c r="D1010" s="20" t="s">
        <v>2530</v>
      </c>
      <c r="E1010" s="20"/>
      <c r="F1010" s="20" t="s">
        <v>2531</v>
      </c>
      <c r="G1010" s="20" t="s">
        <v>25</v>
      </c>
      <c r="H1010" s="20" t="s">
        <v>2532</v>
      </c>
      <c r="I1010" s="20" t="s">
        <v>2531</v>
      </c>
      <c r="J1010" s="20" t="s">
        <v>51</v>
      </c>
      <c r="K1010" s="11" t="s">
        <v>2541</v>
      </c>
      <c r="L1010" s="11" t="s">
        <v>2542</v>
      </c>
      <c r="M1010" s="11" t="s">
        <v>71</v>
      </c>
    </row>
    <row r="1011" s="70" customFormat="1" ht="20.4" spans="1:13">
      <c r="A1011" s="20"/>
      <c r="B1011" s="11" t="s">
        <v>2529</v>
      </c>
      <c r="C1011" s="11" t="s">
        <v>44</v>
      </c>
      <c r="D1011" s="20" t="s">
        <v>2530</v>
      </c>
      <c r="E1011" s="20"/>
      <c r="F1011" s="20" t="s">
        <v>2531</v>
      </c>
      <c r="G1011" s="20" t="s">
        <v>25</v>
      </c>
      <c r="H1011" s="20" t="s">
        <v>2532</v>
      </c>
      <c r="I1011" s="20" t="s">
        <v>2531</v>
      </c>
      <c r="J1011" s="20" t="s">
        <v>51</v>
      </c>
      <c r="K1011" s="11" t="s">
        <v>2543</v>
      </c>
      <c r="L1011" s="11" t="s">
        <v>2544</v>
      </c>
      <c r="M1011" s="11" t="s">
        <v>71</v>
      </c>
    </row>
    <row r="1012" s="70" customFormat="1" ht="20.4" spans="1:13">
      <c r="A1012" s="20"/>
      <c r="B1012" s="11" t="s">
        <v>2529</v>
      </c>
      <c r="C1012" s="11" t="s">
        <v>44</v>
      </c>
      <c r="D1012" s="20" t="s">
        <v>2530</v>
      </c>
      <c r="E1012" s="20"/>
      <c r="F1012" s="20" t="s">
        <v>2531</v>
      </c>
      <c r="G1012" s="20" t="s">
        <v>25</v>
      </c>
      <c r="H1012" s="20" t="s">
        <v>2532</v>
      </c>
      <c r="I1012" s="20" t="s">
        <v>2531</v>
      </c>
      <c r="J1012" s="20" t="s">
        <v>51</v>
      </c>
      <c r="K1012" s="11" t="s">
        <v>2545</v>
      </c>
      <c r="L1012" s="11" t="s">
        <v>2546</v>
      </c>
      <c r="M1012" s="11" t="s">
        <v>71</v>
      </c>
    </row>
    <row r="1013" s="70" customFormat="1" ht="20.4" spans="1:13">
      <c r="A1013" s="20"/>
      <c r="B1013" s="11" t="s">
        <v>2529</v>
      </c>
      <c r="C1013" s="11" t="s">
        <v>44</v>
      </c>
      <c r="D1013" s="20" t="s">
        <v>2530</v>
      </c>
      <c r="E1013" s="20"/>
      <c r="F1013" s="20" t="s">
        <v>2531</v>
      </c>
      <c r="G1013" s="20" t="s">
        <v>25</v>
      </c>
      <c r="H1013" s="20" t="s">
        <v>2532</v>
      </c>
      <c r="I1013" s="20" t="s">
        <v>2531</v>
      </c>
      <c r="J1013" s="20" t="s">
        <v>51</v>
      </c>
      <c r="K1013" s="11" t="s">
        <v>2547</v>
      </c>
      <c r="L1013" s="11" t="s">
        <v>2548</v>
      </c>
      <c r="M1013" s="11" t="s">
        <v>71</v>
      </c>
    </row>
    <row r="1014" s="70" customFormat="1" ht="20.4" spans="1:13">
      <c r="A1014" s="20"/>
      <c r="B1014" s="11" t="s">
        <v>2529</v>
      </c>
      <c r="C1014" s="11" t="s">
        <v>44</v>
      </c>
      <c r="D1014" s="20" t="s">
        <v>2530</v>
      </c>
      <c r="E1014" s="20"/>
      <c r="F1014" s="20" t="s">
        <v>2531</v>
      </c>
      <c r="G1014" s="20" t="s">
        <v>25</v>
      </c>
      <c r="H1014" s="20" t="s">
        <v>2532</v>
      </c>
      <c r="I1014" s="20" t="s">
        <v>2531</v>
      </c>
      <c r="J1014" s="20" t="s">
        <v>51</v>
      </c>
      <c r="K1014" s="11" t="s">
        <v>2549</v>
      </c>
      <c r="L1014" s="11" t="s">
        <v>1537</v>
      </c>
      <c r="M1014" s="11" t="s">
        <v>71</v>
      </c>
    </row>
    <row r="1015" s="70" customFormat="1" ht="20.4" spans="1:13">
      <c r="A1015" s="20"/>
      <c r="B1015" s="11" t="s">
        <v>2529</v>
      </c>
      <c r="C1015" s="11" t="s">
        <v>44</v>
      </c>
      <c r="D1015" s="20" t="s">
        <v>2530</v>
      </c>
      <c r="E1015" s="20"/>
      <c r="F1015" s="20" t="s">
        <v>2531</v>
      </c>
      <c r="G1015" s="20" t="s">
        <v>25</v>
      </c>
      <c r="H1015" s="20" t="s">
        <v>2532</v>
      </c>
      <c r="I1015" s="20" t="s">
        <v>2531</v>
      </c>
      <c r="J1015" s="20" t="s">
        <v>51</v>
      </c>
      <c r="K1015" s="11" t="s">
        <v>2532</v>
      </c>
      <c r="L1015" s="11" t="s">
        <v>2550</v>
      </c>
      <c r="M1015" s="11" t="s">
        <v>71</v>
      </c>
    </row>
    <row r="1016" s="70" customFormat="1" ht="20.4" spans="1:13">
      <c r="A1016" s="20"/>
      <c r="B1016" s="11" t="s">
        <v>2529</v>
      </c>
      <c r="C1016" s="11" t="s">
        <v>44</v>
      </c>
      <c r="D1016" s="20" t="s">
        <v>2530</v>
      </c>
      <c r="E1016" s="20"/>
      <c r="F1016" s="20" t="s">
        <v>2531</v>
      </c>
      <c r="G1016" s="20" t="s">
        <v>25</v>
      </c>
      <c r="H1016" s="20" t="s">
        <v>2532</v>
      </c>
      <c r="I1016" s="20" t="s">
        <v>2531</v>
      </c>
      <c r="J1016" s="20" t="s">
        <v>51</v>
      </c>
      <c r="K1016" s="11" t="s">
        <v>2551</v>
      </c>
      <c r="L1016" s="11" t="s">
        <v>2160</v>
      </c>
      <c r="M1016" s="11" t="s">
        <v>71</v>
      </c>
    </row>
    <row r="1017" s="70" customFormat="1" ht="20.4" spans="1:13">
      <c r="A1017" s="20"/>
      <c r="B1017" s="11" t="s">
        <v>2529</v>
      </c>
      <c r="C1017" s="11" t="s">
        <v>44</v>
      </c>
      <c r="D1017" s="20" t="s">
        <v>2530</v>
      </c>
      <c r="E1017" s="20"/>
      <c r="F1017" s="20" t="s">
        <v>2531</v>
      </c>
      <c r="G1017" s="20" t="s">
        <v>25</v>
      </c>
      <c r="H1017" s="20" t="s">
        <v>2532</v>
      </c>
      <c r="I1017" s="20" t="s">
        <v>2531</v>
      </c>
      <c r="J1017" s="20" t="s">
        <v>51</v>
      </c>
      <c r="K1017" s="11" t="s">
        <v>2552</v>
      </c>
      <c r="L1017" s="11" t="s">
        <v>2553</v>
      </c>
      <c r="M1017" s="11" t="s">
        <v>71</v>
      </c>
    </row>
    <row r="1018" s="70" customFormat="1" ht="20.4" spans="1:13">
      <c r="A1018" s="20"/>
      <c r="B1018" s="11" t="s">
        <v>2529</v>
      </c>
      <c r="C1018" s="11" t="s">
        <v>44</v>
      </c>
      <c r="D1018" s="20" t="s">
        <v>2530</v>
      </c>
      <c r="E1018" s="20"/>
      <c r="F1018" s="20" t="s">
        <v>2531</v>
      </c>
      <c r="G1018" s="20" t="s">
        <v>25</v>
      </c>
      <c r="H1018" s="20" t="s">
        <v>2532</v>
      </c>
      <c r="I1018" s="20" t="s">
        <v>2531</v>
      </c>
      <c r="J1018" s="20" t="s">
        <v>51</v>
      </c>
      <c r="K1018" s="11" t="s">
        <v>2554</v>
      </c>
      <c r="L1018" s="11" t="s">
        <v>2555</v>
      </c>
      <c r="M1018" s="11" t="s">
        <v>71</v>
      </c>
    </row>
    <row r="1019" s="70" customFormat="1" ht="20.4" spans="1:13">
      <c r="A1019" s="20"/>
      <c r="B1019" s="11" t="s">
        <v>2529</v>
      </c>
      <c r="C1019" s="11" t="s">
        <v>44</v>
      </c>
      <c r="D1019" s="20" t="s">
        <v>2530</v>
      </c>
      <c r="E1019" s="20"/>
      <c r="F1019" s="20" t="s">
        <v>2531</v>
      </c>
      <c r="G1019" s="20" t="s">
        <v>25</v>
      </c>
      <c r="H1019" s="20" t="s">
        <v>2532</v>
      </c>
      <c r="I1019" s="20" t="s">
        <v>2531</v>
      </c>
      <c r="J1019" s="20" t="s">
        <v>51</v>
      </c>
      <c r="K1019" s="11" t="s">
        <v>2556</v>
      </c>
      <c r="L1019" s="11" t="s">
        <v>2557</v>
      </c>
      <c r="M1019" s="11" t="s">
        <v>71</v>
      </c>
    </row>
    <row r="1020" s="70" customFormat="1" ht="20.4" spans="1:13">
      <c r="A1020" s="20"/>
      <c r="B1020" s="11" t="s">
        <v>2529</v>
      </c>
      <c r="C1020" s="11" t="s">
        <v>44</v>
      </c>
      <c r="D1020" s="20" t="s">
        <v>2530</v>
      </c>
      <c r="E1020" s="20"/>
      <c r="F1020" s="20" t="s">
        <v>2531</v>
      </c>
      <c r="G1020" s="20" t="s">
        <v>25</v>
      </c>
      <c r="H1020" s="20" t="s">
        <v>2532</v>
      </c>
      <c r="I1020" s="20" t="s">
        <v>2531</v>
      </c>
      <c r="J1020" s="20" t="s">
        <v>51</v>
      </c>
      <c r="K1020" s="11" t="s">
        <v>2558</v>
      </c>
      <c r="L1020" s="11" t="s">
        <v>2559</v>
      </c>
      <c r="M1020" s="11" t="s">
        <v>71</v>
      </c>
    </row>
    <row r="1021" s="70" customFormat="1" ht="20.4" spans="1:13">
      <c r="A1021" s="20"/>
      <c r="B1021" s="11" t="s">
        <v>2529</v>
      </c>
      <c r="C1021" s="11" t="s">
        <v>44</v>
      </c>
      <c r="D1021" s="20" t="s">
        <v>2530</v>
      </c>
      <c r="E1021" s="20"/>
      <c r="F1021" s="20" t="s">
        <v>2531</v>
      </c>
      <c r="G1021" s="20" t="s">
        <v>25</v>
      </c>
      <c r="H1021" s="20" t="s">
        <v>2532</v>
      </c>
      <c r="I1021" s="20" t="s">
        <v>2531</v>
      </c>
      <c r="J1021" s="20" t="s">
        <v>51</v>
      </c>
      <c r="K1021" s="11" t="s">
        <v>2560</v>
      </c>
      <c r="L1021" s="11" t="s">
        <v>2561</v>
      </c>
      <c r="M1021" s="11" t="s">
        <v>71</v>
      </c>
    </row>
    <row r="1022" s="70" customFormat="1" ht="20.4" spans="1:13">
      <c r="A1022" s="20"/>
      <c r="B1022" s="11" t="s">
        <v>2529</v>
      </c>
      <c r="C1022" s="11" t="s">
        <v>44</v>
      </c>
      <c r="D1022" s="20" t="s">
        <v>2530</v>
      </c>
      <c r="E1022" s="19" t="s">
        <v>2562</v>
      </c>
      <c r="F1022" s="19" t="s">
        <v>2563</v>
      </c>
      <c r="G1022" s="19" t="s">
        <v>25</v>
      </c>
      <c r="H1022" s="19" t="s">
        <v>2564</v>
      </c>
      <c r="I1022" s="19" t="s">
        <v>2563</v>
      </c>
      <c r="J1022" s="19" t="s">
        <v>1450</v>
      </c>
      <c r="K1022" s="11" t="s">
        <v>2565</v>
      </c>
      <c r="L1022" s="11" t="s">
        <v>2566</v>
      </c>
      <c r="M1022" s="11" t="s">
        <v>71</v>
      </c>
    </row>
    <row r="1023" s="70" customFormat="1" ht="20.4" spans="1:13">
      <c r="A1023" s="20"/>
      <c r="B1023" s="11" t="s">
        <v>2529</v>
      </c>
      <c r="C1023" s="11" t="s">
        <v>44</v>
      </c>
      <c r="D1023" s="20" t="s">
        <v>2530</v>
      </c>
      <c r="E1023" s="20" t="s">
        <v>2562</v>
      </c>
      <c r="F1023" s="20" t="s">
        <v>2563</v>
      </c>
      <c r="G1023" s="20" t="s">
        <v>25</v>
      </c>
      <c r="H1023" s="20" t="s">
        <v>2564</v>
      </c>
      <c r="I1023" s="20" t="s">
        <v>2563</v>
      </c>
      <c r="J1023" s="20" t="s">
        <v>1450</v>
      </c>
      <c r="K1023" s="11" t="s">
        <v>2567</v>
      </c>
      <c r="L1023" s="11" t="s">
        <v>2568</v>
      </c>
      <c r="M1023" s="11" t="s">
        <v>71</v>
      </c>
    </row>
    <row r="1024" s="70" customFormat="1" ht="20.4" spans="1:13">
      <c r="A1024" s="20"/>
      <c r="B1024" s="11" t="s">
        <v>2529</v>
      </c>
      <c r="C1024" s="11" t="s">
        <v>44</v>
      </c>
      <c r="D1024" s="20" t="s">
        <v>2530</v>
      </c>
      <c r="E1024" s="20" t="s">
        <v>2562</v>
      </c>
      <c r="F1024" s="20" t="s">
        <v>2563</v>
      </c>
      <c r="G1024" s="20" t="s">
        <v>25</v>
      </c>
      <c r="H1024" s="20" t="s">
        <v>2564</v>
      </c>
      <c r="I1024" s="20" t="s">
        <v>2563</v>
      </c>
      <c r="J1024" s="20" t="s">
        <v>1450</v>
      </c>
      <c r="K1024" s="11" t="s">
        <v>2569</v>
      </c>
      <c r="L1024" s="11" t="s">
        <v>2570</v>
      </c>
      <c r="M1024" s="11" t="s">
        <v>71</v>
      </c>
    </row>
    <row r="1025" s="70" customFormat="1" ht="20.4" spans="1:13">
      <c r="A1025" s="20"/>
      <c r="B1025" s="11" t="s">
        <v>2529</v>
      </c>
      <c r="C1025" s="11" t="s">
        <v>44</v>
      </c>
      <c r="D1025" s="20" t="s">
        <v>2530</v>
      </c>
      <c r="E1025" s="20" t="s">
        <v>2562</v>
      </c>
      <c r="F1025" s="20" t="s">
        <v>2563</v>
      </c>
      <c r="G1025" s="20" t="s">
        <v>25</v>
      </c>
      <c r="H1025" s="20" t="s">
        <v>2564</v>
      </c>
      <c r="I1025" s="20" t="s">
        <v>2563</v>
      </c>
      <c r="J1025" s="20" t="s">
        <v>1450</v>
      </c>
      <c r="K1025" s="11" t="s">
        <v>2571</v>
      </c>
      <c r="L1025" s="11" t="s">
        <v>2572</v>
      </c>
      <c r="M1025" s="11" t="s">
        <v>71</v>
      </c>
    </row>
    <row r="1026" s="70" customFormat="1" ht="20.4" spans="1:13">
      <c r="A1026" s="20"/>
      <c r="B1026" s="11" t="s">
        <v>2529</v>
      </c>
      <c r="C1026" s="11" t="s">
        <v>44</v>
      </c>
      <c r="D1026" s="20" t="s">
        <v>2530</v>
      </c>
      <c r="E1026" s="20" t="s">
        <v>2562</v>
      </c>
      <c r="F1026" s="20" t="s">
        <v>2563</v>
      </c>
      <c r="G1026" s="20" t="s">
        <v>25</v>
      </c>
      <c r="H1026" s="20" t="s">
        <v>2564</v>
      </c>
      <c r="I1026" s="20" t="s">
        <v>2563</v>
      </c>
      <c r="J1026" s="20" t="s">
        <v>1450</v>
      </c>
      <c r="K1026" s="11" t="s">
        <v>2573</v>
      </c>
      <c r="L1026" s="11" t="s">
        <v>2574</v>
      </c>
      <c r="M1026" s="11" t="s">
        <v>71</v>
      </c>
    </row>
    <row r="1027" s="70" customFormat="1" ht="20.4" spans="1:13">
      <c r="A1027" s="20"/>
      <c r="B1027" s="11" t="s">
        <v>2529</v>
      </c>
      <c r="C1027" s="11" t="s">
        <v>44</v>
      </c>
      <c r="D1027" s="20" t="s">
        <v>2530</v>
      </c>
      <c r="E1027" s="20" t="s">
        <v>2562</v>
      </c>
      <c r="F1027" s="20" t="s">
        <v>2563</v>
      </c>
      <c r="G1027" s="20" t="s">
        <v>25</v>
      </c>
      <c r="H1027" s="20" t="s">
        <v>2564</v>
      </c>
      <c r="I1027" s="20" t="s">
        <v>2563</v>
      </c>
      <c r="J1027" s="20" t="s">
        <v>1450</v>
      </c>
      <c r="K1027" s="11" t="s">
        <v>2575</v>
      </c>
      <c r="L1027" s="11" t="s">
        <v>2576</v>
      </c>
      <c r="M1027" s="11" t="s">
        <v>71</v>
      </c>
    </row>
    <row r="1028" s="70" customFormat="1" ht="20.4" spans="1:13">
      <c r="A1028" s="20"/>
      <c r="B1028" s="11" t="s">
        <v>2529</v>
      </c>
      <c r="C1028" s="11" t="s">
        <v>44</v>
      </c>
      <c r="D1028" s="20" t="s">
        <v>2530</v>
      </c>
      <c r="E1028" s="20" t="s">
        <v>2562</v>
      </c>
      <c r="F1028" s="20" t="s">
        <v>2563</v>
      </c>
      <c r="G1028" s="20" t="s">
        <v>25</v>
      </c>
      <c r="H1028" s="20" t="s">
        <v>2564</v>
      </c>
      <c r="I1028" s="20" t="s">
        <v>2563</v>
      </c>
      <c r="J1028" s="20" t="s">
        <v>1450</v>
      </c>
      <c r="K1028" s="11" t="s">
        <v>2577</v>
      </c>
      <c r="L1028" s="11" t="s">
        <v>2578</v>
      </c>
      <c r="M1028" s="11" t="s">
        <v>71</v>
      </c>
    </row>
    <row r="1029" s="70" customFormat="1" ht="20.4" spans="1:13">
      <c r="A1029" s="20"/>
      <c r="B1029" s="11" t="s">
        <v>2529</v>
      </c>
      <c r="C1029" s="11" t="s">
        <v>44</v>
      </c>
      <c r="D1029" s="20" t="s">
        <v>2530</v>
      </c>
      <c r="E1029" s="20" t="s">
        <v>2562</v>
      </c>
      <c r="F1029" s="20" t="s">
        <v>2563</v>
      </c>
      <c r="G1029" s="20" t="s">
        <v>25</v>
      </c>
      <c r="H1029" s="20" t="s">
        <v>2564</v>
      </c>
      <c r="I1029" s="20" t="s">
        <v>2563</v>
      </c>
      <c r="J1029" s="20" t="s">
        <v>1450</v>
      </c>
      <c r="K1029" s="11" t="s">
        <v>2579</v>
      </c>
      <c r="L1029" s="11" t="s">
        <v>2580</v>
      </c>
      <c r="M1029" s="11" t="s">
        <v>71</v>
      </c>
    </row>
    <row r="1030" s="70" customFormat="1" ht="20.4" spans="1:13">
      <c r="A1030" s="20"/>
      <c r="B1030" s="11" t="s">
        <v>2529</v>
      </c>
      <c r="C1030" s="11" t="s">
        <v>44</v>
      </c>
      <c r="D1030" s="20" t="s">
        <v>2530</v>
      </c>
      <c r="E1030" s="20" t="s">
        <v>2562</v>
      </c>
      <c r="F1030" s="20" t="s">
        <v>2563</v>
      </c>
      <c r="G1030" s="20" t="s">
        <v>25</v>
      </c>
      <c r="H1030" s="20" t="s">
        <v>2564</v>
      </c>
      <c r="I1030" s="20" t="s">
        <v>2563</v>
      </c>
      <c r="J1030" s="20" t="s">
        <v>1450</v>
      </c>
      <c r="K1030" s="11" t="s">
        <v>2581</v>
      </c>
      <c r="L1030" s="11" t="s">
        <v>2582</v>
      </c>
      <c r="M1030" s="11" t="s">
        <v>71</v>
      </c>
    </row>
    <row r="1031" s="70" customFormat="1" ht="20.4" spans="1:13">
      <c r="A1031" s="21"/>
      <c r="B1031" s="11" t="s">
        <v>2529</v>
      </c>
      <c r="C1031" s="11" t="s">
        <v>44</v>
      </c>
      <c r="D1031" s="21" t="s">
        <v>2530</v>
      </c>
      <c r="E1031" s="20" t="s">
        <v>2562</v>
      </c>
      <c r="F1031" s="20" t="s">
        <v>2563</v>
      </c>
      <c r="G1031" s="20" t="s">
        <v>25</v>
      </c>
      <c r="H1031" s="20" t="s">
        <v>2564</v>
      </c>
      <c r="I1031" s="20" t="s">
        <v>2563</v>
      </c>
      <c r="J1031" s="20" t="s">
        <v>1450</v>
      </c>
      <c r="K1031" s="11" t="s">
        <v>2583</v>
      </c>
      <c r="L1031" s="11" t="s">
        <v>2584</v>
      </c>
      <c r="M1031" s="11" t="s">
        <v>71</v>
      </c>
    </row>
    <row r="1032" s="70" customFormat="1" ht="20.4" spans="1:13">
      <c r="A1032" s="19" cm="1">
        <f t="array" ref="A1032">_xlfn.SINGLE(IF(COUNTIFS(C$4:C1032,C1032,D$4:D1032,D1032)=1,MAX(A$2:A1031)+1,_xlfn.XLOOKUP(1,(C$2:C1031=C1032)*(D$2:D1031=D1032),A$2:A1031)))</f>
        <v>343</v>
      </c>
      <c r="B1032" s="11" t="s">
        <v>2529</v>
      </c>
      <c r="C1032" s="11" t="s">
        <v>44</v>
      </c>
      <c r="D1032" s="19" t="s">
        <v>2585</v>
      </c>
      <c r="E1032" s="19" t="s">
        <v>2586</v>
      </c>
      <c r="F1032" s="19" t="s">
        <v>79</v>
      </c>
      <c r="G1032" s="19" t="s">
        <v>210</v>
      </c>
      <c r="H1032" s="19" t="s">
        <v>78</v>
      </c>
      <c r="I1032" s="19" t="s">
        <v>79</v>
      </c>
      <c r="J1032" s="19" t="s">
        <v>80</v>
      </c>
      <c r="K1032" s="11" t="s">
        <v>2587</v>
      </c>
      <c r="L1032" s="11" t="s">
        <v>2588</v>
      </c>
      <c r="M1032" s="11" t="s">
        <v>71</v>
      </c>
    </row>
    <row r="1033" s="70" customFormat="1" ht="20.4" spans="1:13">
      <c r="A1033" s="20"/>
      <c r="B1033" s="11" t="s">
        <v>2529</v>
      </c>
      <c r="C1033" s="11" t="s">
        <v>44</v>
      </c>
      <c r="D1033" s="20" t="s">
        <v>2585</v>
      </c>
      <c r="E1033" s="20" t="s">
        <v>2586</v>
      </c>
      <c r="F1033" s="20" t="s">
        <v>79</v>
      </c>
      <c r="G1033" s="20" t="s">
        <v>210</v>
      </c>
      <c r="H1033" s="20" t="s">
        <v>78</v>
      </c>
      <c r="I1033" s="20" t="s">
        <v>79</v>
      </c>
      <c r="J1033" s="20" t="s">
        <v>80</v>
      </c>
      <c r="K1033" s="11" t="s">
        <v>2589</v>
      </c>
      <c r="L1033" s="11" t="s">
        <v>2590</v>
      </c>
      <c r="M1033" s="11" t="s">
        <v>71</v>
      </c>
    </row>
    <row r="1034" s="70" customFormat="1" ht="20.4" spans="1:13">
      <c r="A1034" s="20"/>
      <c r="B1034" s="11" t="s">
        <v>2529</v>
      </c>
      <c r="C1034" s="11" t="s">
        <v>44</v>
      </c>
      <c r="D1034" s="20" t="s">
        <v>2585</v>
      </c>
      <c r="E1034" s="20" t="s">
        <v>2586</v>
      </c>
      <c r="F1034" s="20" t="s">
        <v>79</v>
      </c>
      <c r="G1034" s="20" t="s">
        <v>210</v>
      </c>
      <c r="H1034" s="20" t="s">
        <v>78</v>
      </c>
      <c r="I1034" s="20" t="s">
        <v>79</v>
      </c>
      <c r="J1034" s="20" t="s">
        <v>80</v>
      </c>
      <c r="K1034" s="11" t="s">
        <v>2591</v>
      </c>
      <c r="L1034" s="11" t="s">
        <v>2592</v>
      </c>
      <c r="M1034" s="11" t="s">
        <v>71</v>
      </c>
    </row>
    <row r="1035" s="70" customFormat="1" ht="20.4" spans="1:13">
      <c r="A1035" s="20"/>
      <c r="B1035" s="11" t="s">
        <v>2529</v>
      </c>
      <c r="C1035" s="11" t="s">
        <v>44</v>
      </c>
      <c r="D1035" s="20" t="s">
        <v>2585</v>
      </c>
      <c r="E1035" s="20" t="s">
        <v>2586</v>
      </c>
      <c r="F1035" s="20" t="s">
        <v>79</v>
      </c>
      <c r="G1035" s="20" t="s">
        <v>210</v>
      </c>
      <c r="H1035" s="20" t="s">
        <v>78</v>
      </c>
      <c r="I1035" s="20" t="s">
        <v>79</v>
      </c>
      <c r="J1035" s="20" t="s">
        <v>80</v>
      </c>
      <c r="K1035" s="11" t="s">
        <v>2593</v>
      </c>
      <c r="L1035" s="11" t="s">
        <v>2594</v>
      </c>
      <c r="M1035" s="11" t="s">
        <v>71</v>
      </c>
    </row>
    <row r="1036" s="70" customFormat="1" ht="20.4" spans="1:13">
      <c r="A1036" s="20"/>
      <c r="B1036" s="11" t="s">
        <v>2529</v>
      </c>
      <c r="C1036" s="11" t="s">
        <v>44</v>
      </c>
      <c r="D1036" s="20" t="s">
        <v>2585</v>
      </c>
      <c r="E1036" s="20" t="s">
        <v>2586</v>
      </c>
      <c r="F1036" s="20" t="s">
        <v>79</v>
      </c>
      <c r="G1036" s="20" t="s">
        <v>210</v>
      </c>
      <c r="H1036" s="20" t="s">
        <v>78</v>
      </c>
      <c r="I1036" s="20" t="s">
        <v>79</v>
      </c>
      <c r="J1036" s="20" t="s">
        <v>80</v>
      </c>
      <c r="K1036" s="11" t="s">
        <v>2595</v>
      </c>
      <c r="L1036" s="11" t="s">
        <v>2596</v>
      </c>
      <c r="M1036" s="11" t="s">
        <v>71</v>
      </c>
    </row>
    <row r="1037" s="70" customFormat="1" ht="20.4" spans="1:13">
      <c r="A1037" s="20"/>
      <c r="B1037" s="11" t="s">
        <v>2529</v>
      </c>
      <c r="C1037" s="11" t="s">
        <v>44</v>
      </c>
      <c r="D1037" s="20" t="s">
        <v>2585</v>
      </c>
      <c r="E1037" s="20" t="s">
        <v>2586</v>
      </c>
      <c r="F1037" s="20" t="s">
        <v>79</v>
      </c>
      <c r="G1037" s="20" t="s">
        <v>210</v>
      </c>
      <c r="H1037" s="20" t="s">
        <v>78</v>
      </c>
      <c r="I1037" s="20" t="s">
        <v>79</v>
      </c>
      <c r="J1037" s="20" t="s">
        <v>80</v>
      </c>
      <c r="K1037" s="11" t="s">
        <v>2597</v>
      </c>
      <c r="L1037" s="11" t="s">
        <v>2598</v>
      </c>
      <c r="M1037" s="11" t="s">
        <v>71</v>
      </c>
    </row>
    <row r="1038" s="70" customFormat="1" ht="20.4" spans="1:13">
      <c r="A1038" s="20"/>
      <c r="B1038" s="11" t="s">
        <v>2529</v>
      </c>
      <c r="C1038" s="11" t="s">
        <v>44</v>
      </c>
      <c r="D1038" s="20" t="s">
        <v>2585</v>
      </c>
      <c r="E1038" s="20" t="s">
        <v>2586</v>
      </c>
      <c r="F1038" s="20" t="s">
        <v>79</v>
      </c>
      <c r="G1038" s="20" t="s">
        <v>210</v>
      </c>
      <c r="H1038" s="20" t="s">
        <v>78</v>
      </c>
      <c r="I1038" s="20" t="s">
        <v>79</v>
      </c>
      <c r="J1038" s="20" t="s">
        <v>80</v>
      </c>
      <c r="K1038" s="11" t="s">
        <v>2599</v>
      </c>
      <c r="L1038" s="11" t="s">
        <v>2600</v>
      </c>
      <c r="M1038" s="11" t="s">
        <v>71</v>
      </c>
    </row>
    <row r="1039" s="70" customFormat="1" ht="20.4" spans="1:13">
      <c r="A1039" s="20"/>
      <c r="B1039" s="11" t="s">
        <v>2529</v>
      </c>
      <c r="C1039" s="11" t="s">
        <v>44</v>
      </c>
      <c r="D1039" s="20" t="s">
        <v>2585</v>
      </c>
      <c r="E1039" s="20" t="s">
        <v>2586</v>
      </c>
      <c r="F1039" s="20" t="s">
        <v>79</v>
      </c>
      <c r="G1039" s="20" t="s">
        <v>210</v>
      </c>
      <c r="H1039" s="20" t="s">
        <v>78</v>
      </c>
      <c r="I1039" s="20" t="s">
        <v>79</v>
      </c>
      <c r="J1039" s="20" t="s">
        <v>80</v>
      </c>
      <c r="K1039" s="11" t="s">
        <v>81</v>
      </c>
      <c r="L1039" s="11" t="s">
        <v>82</v>
      </c>
      <c r="M1039" s="11" t="s">
        <v>71</v>
      </c>
    </row>
    <row r="1040" s="70" customFormat="1" ht="20.4" spans="1:13">
      <c r="A1040" s="20"/>
      <c r="B1040" s="11" t="s">
        <v>2529</v>
      </c>
      <c r="C1040" s="11" t="s">
        <v>44</v>
      </c>
      <c r="D1040" s="20" t="s">
        <v>2585</v>
      </c>
      <c r="E1040" s="20" t="s">
        <v>2586</v>
      </c>
      <c r="F1040" s="20" t="s">
        <v>79</v>
      </c>
      <c r="G1040" s="20" t="s">
        <v>210</v>
      </c>
      <c r="H1040" s="20" t="s">
        <v>78</v>
      </c>
      <c r="I1040" s="20" t="s">
        <v>79</v>
      </c>
      <c r="J1040" s="20" t="s">
        <v>80</v>
      </c>
      <c r="K1040" s="11" t="s">
        <v>2601</v>
      </c>
      <c r="L1040" s="11" t="s">
        <v>2602</v>
      </c>
      <c r="M1040" s="11" t="s">
        <v>71</v>
      </c>
    </row>
    <row r="1041" s="70" customFormat="1" ht="20.4" spans="1:13">
      <c r="A1041" s="20"/>
      <c r="B1041" s="11" t="s">
        <v>2529</v>
      </c>
      <c r="C1041" s="11" t="s">
        <v>44</v>
      </c>
      <c r="D1041" s="20" t="s">
        <v>2585</v>
      </c>
      <c r="E1041" s="20" t="s">
        <v>2586</v>
      </c>
      <c r="F1041" s="20" t="s">
        <v>79</v>
      </c>
      <c r="G1041" s="20" t="s">
        <v>210</v>
      </c>
      <c r="H1041" s="20" t="s">
        <v>78</v>
      </c>
      <c r="I1041" s="20" t="s">
        <v>79</v>
      </c>
      <c r="J1041" s="20" t="s">
        <v>80</v>
      </c>
      <c r="K1041" s="11" t="s">
        <v>2603</v>
      </c>
      <c r="L1041" s="11" t="s">
        <v>2604</v>
      </c>
      <c r="M1041" s="11" t="s">
        <v>71</v>
      </c>
    </row>
    <row r="1042" s="70" customFormat="1" ht="20.4" spans="1:13">
      <c r="A1042" s="20"/>
      <c r="B1042" s="11" t="s">
        <v>2529</v>
      </c>
      <c r="C1042" s="11" t="s">
        <v>44</v>
      </c>
      <c r="D1042" s="20" t="s">
        <v>2585</v>
      </c>
      <c r="E1042" s="20" t="s">
        <v>2586</v>
      </c>
      <c r="F1042" s="20" t="s">
        <v>79</v>
      </c>
      <c r="G1042" s="20" t="s">
        <v>210</v>
      </c>
      <c r="H1042" s="20" t="s">
        <v>78</v>
      </c>
      <c r="I1042" s="20" t="s">
        <v>79</v>
      </c>
      <c r="J1042" s="20" t="s">
        <v>80</v>
      </c>
      <c r="K1042" s="11" t="s">
        <v>2605</v>
      </c>
      <c r="L1042" s="11" t="s">
        <v>2606</v>
      </c>
      <c r="M1042" s="11" t="s">
        <v>71</v>
      </c>
    </row>
    <row r="1043" s="70" customFormat="1" ht="20.4" spans="1:13">
      <c r="A1043" s="20"/>
      <c r="B1043" s="11" t="s">
        <v>2529</v>
      </c>
      <c r="C1043" s="11" t="s">
        <v>44</v>
      </c>
      <c r="D1043" s="20" t="s">
        <v>2585</v>
      </c>
      <c r="E1043" s="19" t="s">
        <v>2607</v>
      </c>
      <c r="F1043" s="19" t="s">
        <v>2608</v>
      </c>
      <c r="G1043" s="19" t="s">
        <v>210</v>
      </c>
      <c r="H1043" s="19" t="s">
        <v>83</v>
      </c>
      <c r="I1043" s="19" t="s">
        <v>2609</v>
      </c>
      <c r="J1043" s="19" t="s">
        <v>85</v>
      </c>
      <c r="K1043" s="11" t="s">
        <v>2610</v>
      </c>
      <c r="L1043" s="11" t="s">
        <v>2611</v>
      </c>
      <c r="M1043" s="11" t="s">
        <v>71</v>
      </c>
    </row>
    <row r="1044" s="70" customFormat="1" ht="20.4" spans="1:13">
      <c r="A1044" s="20"/>
      <c r="B1044" s="11" t="s">
        <v>2529</v>
      </c>
      <c r="C1044" s="11" t="s">
        <v>44</v>
      </c>
      <c r="D1044" s="20" t="s">
        <v>2585</v>
      </c>
      <c r="E1044" s="20"/>
      <c r="F1044" s="20" t="s">
        <v>2608</v>
      </c>
      <c r="G1044" s="20" t="s">
        <v>210</v>
      </c>
      <c r="H1044" s="20" t="s">
        <v>83</v>
      </c>
      <c r="I1044" s="20" t="s">
        <v>2609</v>
      </c>
      <c r="J1044" s="20" t="s">
        <v>85</v>
      </c>
      <c r="K1044" s="11" t="s">
        <v>2612</v>
      </c>
      <c r="L1044" s="11" t="s">
        <v>2613</v>
      </c>
      <c r="M1044" s="11" t="s">
        <v>71</v>
      </c>
    </row>
    <row r="1045" s="70" customFormat="1" ht="20.4" spans="1:13">
      <c r="A1045" s="20"/>
      <c r="B1045" s="11" t="s">
        <v>2529</v>
      </c>
      <c r="C1045" s="11" t="s">
        <v>44</v>
      </c>
      <c r="D1045" s="20" t="s">
        <v>2585</v>
      </c>
      <c r="E1045" s="20"/>
      <c r="F1045" s="20" t="s">
        <v>2608</v>
      </c>
      <c r="G1045" s="20" t="s">
        <v>210</v>
      </c>
      <c r="H1045" s="20" t="s">
        <v>83</v>
      </c>
      <c r="I1045" s="20" t="s">
        <v>2609</v>
      </c>
      <c r="J1045" s="20" t="s">
        <v>85</v>
      </c>
      <c r="K1045" s="11" t="s">
        <v>2614</v>
      </c>
      <c r="L1045" s="11" t="s">
        <v>2615</v>
      </c>
      <c r="M1045" s="11" t="s">
        <v>71</v>
      </c>
    </row>
    <row r="1046" s="70" customFormat="1" ht="40.8" spans="1:13">
      <c r="A1046" s="20"/>
      <c r="B1046" s="11" t="s">
        <v>2529</v>
      </c>
      <c r="C1046" s="11" t="s">
        <v>44</v>
      </c>
      <c r="D1046" s="20" t="s">
        <v>2585</v>
      </c>
      <c r="E1046" s="20"/>
      <c r="F1046" s="20" t="s">
        <v>2608</v>
      </c>
      <c r="G1046" s="20" t="s">
        <v>210</v>
      </c>
      <c r="H1046" s="20" t="s">
        <v>83</v>
      </c>
      <c r="I1046" s="20" t="s">
        <v>2609</v>
      </c>
      <c r="J1046" s="20" t="s">
        <v>85</v>
      </c>
      <c r="K1046" s="11" t="s">
        <v>2616</v>
      </c>
      <c r="L1046" s="11" t="s">
        <v>2617</v>
      </c>
      <c r="M1046" s="11" t="s">
        <v>2618</v>
      </c>
    </row>
    <row r="1047" s="70" customFormat="1" ht="20.4" spans="1:13">
      <c r="A1047" s="20"/>
      <c r="B1047" s="11" t="s">
        <v>2529</v>
      </c>
      <c r="C1047" s="11" t="s">
        <v>44</v>
      </c>
      <c r="D1047" s="20" t="s">
        <v>2585</v>
      </c>
      <c r="E1047" s="20"/>
      <c r="F1047" s="20" t="s">
        <v>2608</v>
      </c>
      <c r="G1047" s="20" t="s">
        <v>210</v>
      </c>
      <c r="H1047" s="20" t="s">
        <v>83</v>
      </c>
      <c r="I1047" s="20" t="s">
        <v>2609</v>
      </c>
      <c r="J1047" s="20" t="s">
        <v>85</v>
      </c>
      <c r="K1047" s="11" t="s">
        <v>2619</v>
      </c>
      <c r="L1047" s="11" t="s">
        <v>2620</v>
      </c>
      <c r="M1047" s="11" t="s">
        <v>71</v>
      </c>
    </row>
    <row r="1048" s="70" customFormat="1" ht="20.4" spans="1:13">
      <c r="A1048" s="20"/>
      <c r="B1048" s="11" t="s">
        <v>2529</v>
      </c>
      <c r="C1048" s="11" t="s">
        <v>44</v>
      </c>
      <c r="D1048" s="20" t="s">
        <v>2585</v>
      </c>
      <c r="E1048" s="20"/>
      <c r="F1048" s="20" t="s">
        <v>2608</v>
      </c>
      <c r="G1048" s="20" t="s">
        <v>210</v>
      </c>
      <c r="H1048" s="20" t="s">
        <v>83</v>
      </c>
      <c r="I1048" s="20" t="s">
        <v>2609</v>
      </c>
      <c r="J1048" s="20" t="s">
        <v>85</v>
      </c>
      <c r="K1048" s="11" t="s">
        <v>2619</v>
      </c>
      <c r="L1048" s="11" t="s">
        <v>2621</v>
      </c>
      <c r="M1048" s="11" t="s">
        <v>71</v>
      </c>
    </row>
    <row r="1049" s="70" customFormat="1" ht="20.4" spans="1:13">
      <c r="A1049" s="20"/>
      <c r="B1049" s="11" t="s">
        <v>2529</v>
      </c>
      <c r="C1049" s="11" t="s">
        <v>44</v>
      </c>
      <c r="D1049" s="20" t="s">
        <v>2585</v>
      </c>
      <c r="E1049" s="20"/>
      <c r="F1049" s="20" t="s">
        <v>2608</v>
      </c>
      <c r="G1049" s="20" t="s">
        <v>210</v>
      </c>
      <c r="H1049" s="20" t="s">
        <v>83</v>
      </c>
      <c r="I1049" s="20" t="s">
        <v>2609</v>
      </c>
      <c r="J1049" s="20" t="s">
        <v>85</v>
      </c>
      <c r="K1049" s="11" t="s">
        <v>2622</v>
      </c>
      <c r="L1049" s="11" t="s">
        <v>2623</v>
      </c>
      <c r="M1049" s="11" t="s">
        <v>71</v>
      </c>
    </row>
    <row r="1050" s="70" customFormat="1" ht="20.4" spans="1:13">
      <c r="A1050" s="20"/>
      <c r="B1050" s="11" t="s">
        <v>2529</v>
      </c>
      <c r="C1050" s="11" t="s">
        <v>44</v>
      </c>
      <c r="D1050" s="20" t="s">
        <v>2585</v>
      </c>
      <c r="E1050" s="20"/>
      <c r="F1050" s="20" t="s">
        <v>2608</v>
      </c>
      <c r="G1050" s="20" t="s">
        <v>210</v>
      </c>
      <c r="H1050" s="20" t="s">
        <v>83</v>
      </c>
      <c r="I1050" s="20" t="s">
        <v>2609</v>
      </c>
      <c r="J1050" s="20" t="s">
        <v>85</v>
      </c>
      <c r="K1050" s="11" t="s">
        <v>2624</v>
      </c>
      <c r="L1050" s="11" t="s">
        <v>2625</v>
      </c>
      <c r="M1050" s="11" t="s">
        <v>71</v>
      </c>
    </row>
    <row r="1051" s="70" customFormat="1" ht="20.4" spans="1:13">
      <c r="A1051" s="20"/>
      <c r="B1051" s="11" t="s">
        <v>2529</v>
      </c>
      <c r="C1051" s="11" t="s">
        <v>44</v>
      </c>
      <c r="D1051" s="20" t="s">
        <v>2585</v>
      </c>
      <c r="E1051" s="20"/>
      <c r="F1051" s="20" t="s">
        <v>2608</v>
      </c>
      <c r="G1051" s="20" t="s">
        <v>210</v>
      </c>
      <c r="H1051" s="20" t="s">
        <v>83</v>
      </c>
      <c r="I1051" s="20" t="s">
        <v>2609</v>
      </c>
      <c r="J1051" s="20" t="s">
        <v>85</v>
      </c>
      <c r="K1051" s="11" t="s">
        <v>2626</v>
      </c>
      <c r="L1051" s="11" t="s">
        <v>2627</v>
      </c>
      <c r="M1051" s="11" t="s">
        <v>71</v>
      </c>
    </row>
    <row r="1052" s="70" customFormat="1" ht="20.4" spans="1:13">
      <c r="A1052" s="20"/>
      <c r="B1052" s="11" t="s">
        <v>2529</v>
      </c>
      <c r="C1052" s="11" t="s">
        <v>44</v>
      </c>
      <c r="D1052" s="20" t="s">
        <v>2585</v>
      </c>
      <c r="E1052" s="20"/>
      <c r="F1052" s="20" t="s">
        <v>2608</v>
      </c>
      <c r="G1052" s="20" t="s">
        <v>210</v>
      </c>
      <c r="H1052" s="20" t="s">
        <v>83</v>
      </c>
      <c r="I1052" s="20" t="s">
        <v>2609</v>
      </c>
      <c r="J1052" s="20" t="s">
        <v>85</v>
      </c>
      <c r="K1052" s="11" t="s">
        <v>2628</v>
      </c>
      <c r="L1052" s="11" t="s">
        <v>2629</v>
      </c>
      <c r="M1052" s="11" t="s">
        <v>71</v>
      </c>
    </row>
    <row r="1053" s="70" customFormat="1" ht="20.4" spans="1:13">
      <c r="A1053" s="20"/>
      <c r="B1053" s="11" t="s">
        <v>2529</v>
      </c>
      <c r="C1053" s="11" t="s">
        <v>44</v>
      </c>
      <c r="D1053" s="20" t="s">
        <v>2585</v>
      </c>
      <c r="E1053" s="20"/>
      <c r="F1053" s="20" t="s">
        <v>2608</v>
      </c>
      <c r="G1053" s="20" t="s">
        <v>210</v>
      </c>
      <c r="H1053" s="20" t="s">
        <v>83</v>
      </c>
      <c r="I1053" s="20" t="s">
        <v>2609</v>
      </c>
      <c r="J1053" s="20" t="s">
        <v>85</v>
      </c>
      <c r="K1053" s="11" t="s">
        <v>2630</v>
      </c>
      <c r="L1053" s="11" t="s">
        <v>2631</v>
      </c>
      <c r="M1053" s="11" t="s">
        <v>71</v>
      </c>
    </row>
    <row r="1054" s="70" customFormat="1" ht="20.4" spans="1:13">
      <c r="A1054" s="20"/>
      <c r="B1054" s="11" t="s">
        <v>2529</v>
      </c>
      <c r="C1054" s="11" t="s">
        <v>44</v>
      </c>
      <c r="D1054" s="20" t="s">
        <v>2585</v>
      </c>
      <c r="E1054" s="20"/>
      <c r="F1054" s="20" t="s">
        <v>2608</v>
      </c>
      <c r="G1054" s="20" t="s">
        <v>210</v>
      </c>
      <c r="H1054" s="20" t="s">
        <v>83</v>
      </c>
      <c r="I1054" s="20" t="s">
        <v>2609</v>
      </c>
      <c r="J1054" s="20" t="s">
        <v>85</v>
      </c>
      <c r="K1054" s="11" t="s">
        <v>2632</v>
      </c>
      <c r="L1054" s="11" t="s">
        <v>2633</v>
      </c>
      <c r="M1054" s="11" t="s">
        <v>71</v>
      </c>
    </row>
    <row r="1055" s="70" customFormat="1" ht="20.4" spans="1:13">
      <c r="A1055" s="20"/>
      <c r="B1055" s="11" t="s">
        <v>2529</v>
      </c>
      <c r="C1055" s="11" t="s">
        <v>44</v>
      </c>
      <c r="D1055" s="20" t="s">
        <v>2585</v>
      </c>
      <c r="E1055" s="21"/>
      <c r="F1055" s="21" t="s">
        <v>2608</v>
      </c>
      <c r="G1055" s="21" t="s">
        <v>210</v>
      </c>
      <c r="H1055" s="21" t="s">
        <v>83</v>
      </c>
      <c r="I1055" s="21" t="s">
        <v>2609</v>
      </c>
      <c r="J1055" s="21" t="s">
        <v>85</v>
      </c>
      <c r="K1055" s="11" t="s">
        <v>2634</v>
      </c>
      <c r="L1055" s="11" t="s">
        <v>2635</v>
      </c>
      <c r="M1055" s="11" t="s">
        <v>71</v>
      </c>
    </row>
    <row r="1056" s="70" customFormat="1" ht="20.4" spans="1:13">
      <c r="A1056" s="20"/>
      <c r="B1056" s="11" t="s">
        <v>2529</v>
      </c>
      <c r="C1056" s="11" t="s">
        <v>44</v>
      </c>
      <c r="D1056" s="20" t="s">
        <v>2585</v>
      </c>
      <c r="E1056" s="19" t="s">
        <v>2636</v>
      </c>
      <c r="F1056" s="19" t="s">
        <v>2637</v>
      </c>
      <c r="G1056" s="19" t="s">
        <v>210</v>
      </c>
      <c r="H1056" s="19" t="s">
        <v>2638</v>
      </c>
      <c r="I1056" s="19" t="s">
        <v>2637</v>
      </c>
      <c r="J1056" s="19" t="s">
        <v>1450</v>
      </c>
      <c r="K1056" s="11" t="s">
        <v>2639</v>
      </c>
      <c r="L1056" s="11" t="s">
        <v>2640</v>
      </c>
      <c r="M1056" s="11" t="s">
        <v>71</v>
      </c>
    </row>
    <row r="1057" s="70" customFormat="1" ht="20.4" spans="1:13">
      <c r="A1057" s="20"/>
      <c r="B1057" s="11" t="s">
        <v>2529</v>
      </c>
      <c r="C1057" s="11" t="s">
        <v>44</v>
      </c>
      <c r="D1057" s="20" t="s">
        <v>2585</v>
      </c>
      <c r="E1057" s="20"/>
      <c r="F1057" s="20" t="s">
        <v>2637</v>
      </c>
      <c r="G1057" s="20" t="s">
        <v>210</v>
      </c>
      <c r="H1057" s="20" t="s">
        <v>2638</v>
      </c>
      <c r="I1057" s="20" t="s">
        <v>2637</v>
      </c>
      <c r="J1057" s="20" t="s">
        <v>1450</v>
      </c>
      <c r="K1057" s="11" t="s">
        <v>2641</v>
      </c>
      <c r="L1057" s="11" t="s">
        <v>2642</v>
      </c>
      <c r="M1057" s="11" t="s">
        <v>71</v>
      </c>
    </row>
    <row r="1058" s="70" customFormat="1" ht="20.4" spans="1:13">
      <c r="A1058" s="20"/>
      <c r="B1058" s="11" t="s">
        <v>2529</v>
      </c>
      <c r="C1058" s="11" t="s">
        <v>44</v>
      </c>
      <c r="D1058" s="20" t="s">
        <v>2585</v>
      </c>
      <c r="E1058" s="20"/>
      <c r="F1058" s="20" t="s">
        <v>2637</v>
      </c>
      <c r="G1058" s="20" t="s">
        <v>210</v>
      </c>
      <c r="H1058" s="20" t="s">
        <v>2638</v>
      </c>
      <c r="I1058" s="20" t="s">
        <v>2637</v>
      </c>
      <c r="J1058" s="20" t="s">
        <v>1450</v>
      </c>
      <c r="K1058" s="11" t="s">
        <v>2643</v>
      </c>
      <c r="L1058" s="11" t="s">
        <v>2644</v>
      </c>
      <c r="M1058" s="11" t="s">
        <v>71</v>
      </c>
    </row>
    <row r="1059" s="70" customFormat="1" ht="20.4" spans="1:13">
      <c r="A1059" s="20"/>
      <c r="B1059" s="11" t="s">
        <v>2529</v>
      </c>
      <c r="C1059" s="11" t="s">
        <v>44</v>
      </c>
      <c r="D1059" s="20" t="s">
        <v>2585</v>
      </c>
      <c r="E1059" s="21"/>
      <c r="F1059" s="21" t="s">
        <v>2637</v>
      </c>
      <c r="G1059" s="21" t="s">
        <v>210</v>
      </c>
      <c r="H1059" s="21" t="s">
        <v>2638</v>
      </c>
      <c r="I1059" s="21" t="s">
        <v>2637</v>
      </c>
      <c r="J1059" s="21" t="s">
        <v>1450</v>
      </c>
      <c r="K1059" s="11" t="s">
        <v>2645</v>
      </c>
      <c r="L1059" s="11" t="s">
        <v>2646</v>
      </c>
      <c r="M1059" s="11" t="s">
        <v>71</v>
      </c>
    </row>
    <row r="1060" s="70" customFormat="1" ht="20.4" spans="1:13">
      <c r="A1060" s="20"/>
      <c r="B1060" s="11" t="s">
        <v>2529</v>
      </c>
      <c r="C1060" s="11" t="s">
        <v>44</v>
      </c>
      <c r="D1060" s="20" t="s">
        <v>2585</v>
      </c>
      <c r="E1060" s="19" t="s">
        <v>2647</v>
      </c>
      <c r="F1060" s="19" t="s">
        <v>2648</v>
      </c>
      <c r="G1060" s="19" t="s">
        <v>25</v>
      </c>
      <c r="H1060" s="19" t="s">
        <v>83</v>
      </c>
      <c r="I1060" s="19" t="s">
        <v>2609</v>
      </c>
      <c r="J1060" s="19" t="s">
        <v>85</v>
      </c>
      <c r="K1060" s="11" t="s">
        <v>2649</v>
      </c>
      <c r="L1060" s="11" t="s">
        <v>2157</v>
      </c>
      <c r="M1060" s="11" t="s">
        <v>71</v>
      </c>
    </row>
    <row r="1061" s="70" customFormat="1" ht="20.4" spans="1:13">
      <c r="A1061" s="20"/>
      <c r="B1061" s="11" t="s">
        <v>2529</v>
      </c>
      <c r="C1061" s="11" t="s">
        <v>44</v>
      </c>
      <c r="D1061" s="20" t="s">
        <v>2585</v>
      </c>
      <c r="E1061" s="20"/>
      <c r="F1061" s="20" t="s">
        <v>2648</v>
      </c>
      <c r="G1061" s="20" t="s">
        <v>25</v>
      </c>
      <c r="H1061" s="20" t="s">
        <v>83</v>
      </c>
      <c r="I1061" s="20" t="s">
        <v>2609</v>
      </c>
      <c r="J1061" s="20" t="s">
        <v>85</v>
      </c>
      <c r="K1061" s="11" t="s">
        <v>2650</v>
      </c>
      <c r="L1061" s="11" t="s">
        <v>1526</v>
      </c>
      <c r="M1061" s="11" t="s">
        <v>71</v>
      </c>
    </row>
    <row r="1062" s="70" customFormat="1" ht="20.4" spans="1:13">
      <c r="A1062" s="20"/>
      <c r="B1062" s="11" t="s">
        <v>2529</v>
      </c>
      <c r="C1062" s="11" t="s">
        <v>44</v>
      </c>
      <c r="D1062" s="20" t="s">
        <v>2585</v>
      </c>
      <c r="E1062" s="20"/>
      <c r="F1062" s="20" t="s">
        <v>2648</v>
      </c>
      <c r="G1062" s="20" t="s">
        <v>25</v>
      </c>
      <c r="H1062" s="20" t="s">
        <v>83</v>
      </c>
      <c r="I1062" s="20" t="s">
        <v>2609</v>
      </c>
      <c r="J1062" s="20" t="s">
        <v>85</v>
      </c>
      <c r="K1062" s="11" t="s">
        <v>2651</v>
      </c>
      <c r="L1062" s="11" t="s">
        <v>1570</v>
      </c>
      <c r="M1062" s="11" t="s">
        <v>71</v>
      </c>
    </row>
    <row r="1063" s="70" customFormat="1" ht="20.4" spans="1:13">
      <c r="A1063" s="20"/>
      <c r="B1063" s="11" t="s">
        <v>2529</v>
      </c>
      <c r="C1063" s="11" t="s">
        <v>44</v>
      </c>
      <c r="D1063" s="20" t="s">
        <v>2585</v>
      </c>
      <c r="E1063" s="20"/>
      <c r="F1063" s="20" t="s">
        <v>2648</v>
      </c>
      <c r="G1063" s="20" t="s">
        <v>25</v>
      </c>
      <c r="H1063" s="20" t="s">
        <v>83</v>
      </c>
      <c r="I1063" s="20" t="s">
        <v>2609</v>
      </c>
      <c r="J1063" s="20" t="s">
        <v>85</v>
      </c>
      <c r="K1063" s="11" t="s">
        <v>2652</v>
      </c>
      <c r="L1063" s="11" t="s">
        <v>2653</v>
      </c>
      <c r="M1063" s="11" t="s">
        <v>71</v>
      </c>
    </row>
    <row r="1064" s="70" customFormat="1" ht="20.4" spans="1:13">
      <c r="A1064" s="20"/>
      <c r="B1064" s="11" t="s">
        <v>2529</v>
      </c>
      <c r="C1064" s="11" t="s">
        <v>44</v>
      </c>
      <c r="D1064" s="20" t="s">
        <v>2585</v>
      </c>
      <c r="E1064" s="20"/>
      <c r="F1064" s="20" t="s">
        <v>2648</v>
      </c>
      <c r="G1064" s="20" t="s">
        <v>25</v>
      </c>
      <c r="H1064" s="20" t="s">
        <v>83</v>
      </c>
      <c r="I1064" s="20" t="s">
        <v>2609</v>
      </c>
      <c r="J1064" s="20" t="s">
        <v>85</v>
      </c>
      <c r="K1064" s="11" t="s">
        <v>2654</v>
      </c>
      <c r="L1064" s="11" t="s">
        <v>2655</v>
      </c>
      <c r="M1064" s="11" t="s">
        <v>71</v>
      </c>
    </row>
    <row r="1065" s="70" customFormat="1" ht="20.4" spans="1:13">
      <c r="A1065" s="20"/>
      <c r="B1065" s="11" t="s">
        <v>2529</v>
      </c>
      <c r="C1065" s="11" t="s">
        <v>44</v>
      </c>
      <c r="D1065" s="20" t="s">
        <v>2585</v>
      </c>
      <c r="E1065" s="20"/>
      <c r="F1065" s="20" t="s">
        <v>2648</v>
      </c>
      <c r="G1065" s="20" t="s">
        <v>25</v>
      </c>
      <c r="H1065" s="20" t="s">
        <v>83</v>
      </c>
      <c r="I1065" s="20" t="s">
        <v>2609</v>
      </c>
      <c r="J1065" s="20" t="s">
        <v>85</v>
      </c>
      <c r="K1065" s="11" t="s">
        <v>2656</v>
      </c>
      <c r="L1065" s="11" t="s">
        <v>2657</v>
      </c>
      <c r="M1065" s="11" t="s">
        <v>71</v>
      </c>
    </row>
    <row r="1066" s="70" customFormat="1" ht="20.4" spans="1:13">
      <c r="A1066" s="20"/>
      <c r="B1066" s="11" t="s">
        <v>2529</v>
      </c>
      <c r="C1066" s="11" t="s">
        <v>44</v>
      </c>
      <c r="D1066" s="20" t="s">
        <v>2585</v>
      </c>
      <c r="E1066" s="20"/>
      <c r="F1066" s="20" t="s">
        <v>2648</v>
      </c>
      <c r="G1066" s="20" t="s">
        <v>25</v>
      </c>
      <c r="H1066" s="20" t="s">
        <v>83</v>
      </c>
      <c r="I1066" s="20" t="s">
        <v>2609</v>
      </c>
      <c r="J1066" s="20" t="s">
        <v>85</v>
      </c>
      <c r="K1066" s="11" t="s">
        <v>2658</v>
      </c>
      <c r="L1066" s="11" t="s">
        <v>2659</v>
      </c>
      <c r="M1066" s="11" t="s">
        <v>71</v>
      </c>
    </row>
    <row r="1067" s="70" customFormat="1" ht="20.4" spans="1:13">
      <c r="A1067" s="20"/>
      <c r="B1067" s="11" t="s">
        <v>2529</v>
      </c>
      <c r="C1067" s="11" t="s">
        <v>44</v>
      </c>
      <c r="D1067" s="20" t="s">
        <v>2585</v>
      </c>
      <c r="E1067" s="20"/>
      <c r="F1067" s="20" t="s">
        <v>2648</v>
      </c>
      <c r="G1067" s="20" t="s">
        <v>25</v>
      </c>
      <c r="H1067" s="20" t="s">
        <v>83</v>
      </c>
      <c r="I1067" s="20" t="s">
        <v>2609</v>
      </c>
      <c r="J1067" s="20" t="s">
        <v>85</v>
      </c>
      <c r="K1067" s="11" t="s">
        <v>2660</v>
      </c>
      <c r="L1067" s="11" t="s">
        <v>2661</v>
      </c>
      <c r="M1067" s="11" t="s">
        <v>71</v>
      </c>
    </row>
    <row r="1068" s="70" customFormat="1" ht="20.4" spans="1:13">
      <c r="A1068" s="20"/>
      <c r="B1068" s="11" t="s">
        <v>2529</v>
      </c>
      <c r="C1068" s="11" t="s">
        <v>44</v>
      </c>
      <c r="D1068" s="20" t="s">
        <v>2585</v>
      </c>
      <c r="E1068" s="20"/>
      <c r="F1068" s="20" t="s">
        <v>2648</v>
      </c>
      <c r="G1068" s="20" t="s">
        <v>25</v>
      </c>
      <c r="H1068" s="20" t="s">
        <v>83</v>
      </c>
      <c r="I1068" s="20" t="s">
        <v>2609</v>
      </c>
      <c r="J1068" s="20" t="s">
        <v>85</v>
      </c>
      <c r="K1068" s="11" t="s">
        <v>2662</v>
      </c>
      <c r="L1068" s="11" t="s">
        <v>2663</v>
      </c>
      <c r="M1068" s="11" t="s">
        <v>71</v>
      </c>
    </row>
    <row r="1069" s="70" customFormat="1" ht="20.4" spans="1:13">
      <c r="A1069" s="20"/>
      <c r="B1069" s="11" t="s">
        <v>2529</v>
      </c>
      <c r="C1069" s="11" t="s">
        <v>44</v>
      </c>
      <c r="D1069" s="20" t="s">
        <v>2585</v>
      </c>
      <c r="E1069" s="20"/>
      <c r="F1069" s="20" t="s">
        <v>2648</v>
      </c>
      <c r="G1069" s="20" t="s">
        <v>25</v>
      </c>
      <c r="H1069" s="20" t="s">
        <v>83</v>
      </c>
      <c r="I1069" s="20" t="s">
        <v>2609</v>
      </c>
      <c r="J1069" s="20" t="s">
        <v>85</v>
      </c>
      <c r="K1069" s="11" t="s">
        <v>2664</v>
      </c>
      <c r="L1069" s="11" t="s">
        <v>2665</v>
      </c>
      <c r="M1069" s="11" t="s">
        <v>71</v>
      </c>
    </row>
    <row r="1070" s="70" customFormat="1" ht="20.4" spans="1:13">
      <c r="A1070" s="20"/>
      <c r="B1070" s="11" t="s">
        <v>2529</v>
      </c>
      <c r="C1070" s="11" t="s">
        <v>44</v>
      </c>
      <c r="D1070" s="20" t="s">
        <v>2585</v>
      </c>
      <c r="E1070" s="21"/>
      <c r="F1070" s="21" t="s">
        <v>2648</v>
      </c>
      <c r="G1070" s="21" t="s">
        <v>25</v>
      </c>
      <c r="H1070" s="21" t="s">
        <v>83</v>
      </c>
      <c r="I1070" s="21" t="s">
        <v>2609</v>
      </c>
      <c r="J1070" s="21" t="s">
        <v>85</v>
      </c>
      <c r="K1070" s="11" t="s">
        <v>2666</v>
      </c>
      <c r="L1070" s="11" t="s">
        <v>2667</v>
      </c>
      <c r="M1070" s="11" t="s">
        <v>71</v>
      </c>
    </row>
    <row r="1071" s="70" customFormat="1" ht="20.4" spans="1:13">
      <c r="A1071" s="20"/>
      <c r="B1071" s="11" t="s">
        <v>2529</v>
      </c>
      <c r="C1071" s="11" t="s">
        <v>44</v>
      </c>
      <c r="D1071" s="20" t="s">
        <v>2585</v>
      </c>
      <c r="E1071" s="19" t="s">
        <v>2668</v>
      </c>
      <c r="F1071" s="19" t="s">
        <v>2669</v>
      </c>
      <c r="G1071" s="19" t="s">
        <v>25</v>
      </c>
      <c r="H1071" s="19" t="s">
        <v>2670</v>
      </c>
      <c r="I1071" s="19" t="s">
        <v>2669</v>
      </c>
      <c r="J1071" s="19" t="s">
        <v>1450</v>
      </c>
      <c r="K1071" s="11" t="s">
        <v>2671</v>
      </c>
      <c r="L1071" s="11" t="s">
        <v>2672</v>
      </c>
      <c r="M1071" s="11" t="s">
        <v>71</v>
      </c>
    </row>
    <row r="1072" s="70" customFormat="1" ht="20.4" spans="1:13">
      <c r="A1072" s="20"/>
      <c r="B1072" s="11" t="s">
        <v>2529</v>
      </c>
      <c r="C1072" s="11" t="s">
        <v>44</v>
      </c>
      <c r="D1072" s="20" t="s">
        <v>2585</v>
      </c>
      <c r="E1072" s="20"/>
      <c r="F1072" s="20" t="s">
        <v>2669</v>
      </c>
      <c r="G1072" s="20" t="s">
        <v>25</v>
      </c>
      <c r="H1072" s="20" t="s">
        <v>2670</v>
      </c>
      <c r="I1072" s="20" t="s">
        <v>2669</v>
      </c>
      <c r="J1072" s="20" t="s">
        <v>1450</v>
      </c>
      <c r="K1072" s="11" t="s">
        <v>2673</v>
      </c>
      <c r="L1072" s="11" t="s">
        <v>2674</v>
      </c>
      <c r="M1072" s="11" t="s">
        <v>71</v>
      </c>
    </row>
    <row r="1073" s="70" customFormat="1" ht="20.4" spans="1:13">
      <c r="A1073" s="20"/>
      <c r="B1073" s="11" t="s">
        <v>2529</v>
      </c>
      <c r="C1073" s="11" t="s">
        <v>44</v>
      </c>
      <c r="D1073" s="20" t="s">
        <v>2585</v>
      </c>
      <c r="E1073" s="20"/>
      <c r="F1073" s="20" t="s">
        <v>2669</v>
      </c>
      <c r="G1073" s="20" t="s">
        <v>25</v>
      </c>
      <c r="H1073" s="20" t="s">
        <v>2670</v>
      </c>
      <c r="I1073" s="20" t="s">
        <v>2669</v>
      </c>
      <c r="J1073" s="20" t="s">
        <v>1450</v>
      </c>
      <c r="K1073" s="11" t="s">
        <v>2675</v>
      </c>
      <c r="L1073" s="11" t="s">
        <v>2676</v>
      </c>
      <c r="M1073" s="11" t="s">
        <v>71</v>
      </c>
    </row>
    <row r="1074" s="70" customFormat="1" ht="20.4" spans="1:13">
      <c r="A1074" s="20"/>
      <c r="B1074" s="11" t="s">
        <v>2529</v>
      </c>
      <c r="C1074" s="11" t="s">
        <v>44</v>
      </c>
      <c r="D1074" s="20" t="s">
        <v>2585</v>
      </c>
      <c r="E1074" s="20"/>
      <c r="F1074" s="20" t="s">
        <v>2669</v>
      </c>
      <c r="G1074" s="20" t="s">
        <v>25</v>
      </c>
      <c r="H1074" s="20" t="s">
        <v>2670</v>
      </c>
      <c r="I1074" s="20" t="s">
        <v>2669</v>
      </c>
      <c r="J1074" s="20" t="s">
        <v>1450</v>
      </c>
      <c r="K1074" s="11" t="s">
        <v>2677</v>
      </c>
      <c r="L1074" s="11" t="s">
        <v>2678</v>
      </c>
      <c r="M1074" s="11" t="s">
        <v>71</v>
      </c>
    </row>
    <row r="1075" s="70" customFormat="1" ht="20.4" spans="1:13">
      <c r="A1075" s="20"/>
      <c r="B1075" s="11" t="s">
        <v>2529</v>
      </c>
      <c r="C1075" s="11" t="s">
        <v>44</v>
      </c>
      <c r="D1075" s="20" t="s">
        <v>2585</v>
      </c>
      <c r="E1075" s="20"/>
      <c r="F1075" s="20" t="s">
        <v>2669</v>
      </c>
      <c r="G1075" s="20" t="s">
        <v>25</v>
      </c>
      <c r="H1075" s="20" t="s">
        <v>2670</v>
      </c>
      <c r="I1075" s="20" t="s">
        <v>2669</v>
      </c>
      <c r="J1075" s="20" t="s">
        <v>1450</v>
      </c>
      <c r="K1075" s="11" t="s">
        <v>2679</v>
      </c>
      <c r="L1075" s="11" t="s">
        <v>2680</v>
      </c>
      <c r="M1075" s="11" t="s">
        <v>71</v>
      </c>
    </row>
    <row r="1076" s="70" customFormat="1" ht="20.4" spans="1:13">
      <c r="A1076" s="20"/>
      <c r="B1076" s="11" t="s">
        <v>2529</v>
      </c>
      <c r="C1076" s="11" t="s">
        <v>44</v>
      </c>
      <c r="D1076" s="20" t="s">
        <v>2585</v>
      </c>
      <c r="E1076" s="21"/>
      <c r="F1076" s="21" t="s">
        <v>2669</v>
      </c>
      <c r="G1076" s="21" t="s">
        <v>25</v>
      </c>
      <c r="H1076" s="21" t="s">
        <v>2670</v>
      </c>
      <c r="I1076" s="21" t="s">
        <v>2669</v>
      </c>
      <c r="J1076" s="21" t="s">
        <v>1450</v>
      </c>
      <c r="K1076" s="11" t="s">
        <v>2681</v>
      </c>
      <c r="L1076" s="11" t="s">
        <v>2682</v>
      </c>
      <c r="M1076" s="11" t="s">
        <v>71</v>
      </c>
    </row>
    <row r="1077" s="70" customFormat="1" ht="20.4" spans="1:13">
      <c r="A1077" s="20"/>
      <c r="B1077" s="11" t="s">
        <v>2529</v>
      </c>
      <c r="C1077" s="11" t="s">
        <v>44</v>
      </c>
      <c r="D1077" s="20" t="s">
        <v>2585</v>
      </c>
      <c r="E1077" s="19" t="s">
        <v>2683</v>
      </c>
      <c r="F1077" s="19" t="s">
        <v>2684</v>
      </c>
      <c r="G1077" s="19" t="s">
        <v>37</v>
      </c>
      <c r="H1077" s="19" t="s">
        <v>1626</v>
      </c>
      <c r="I1077" s="19" t="s">
        <v>2684</v>
      </c>
      <c r="J1077" s="19" t="s">
        <v>1450</v>
      </c>
      <c r="K1077" s="11" t="s">
        <v>2685</v>
      </c>
      <c r="L1077" s="11" t="s">
        <v>2686</v>
      </c>
      <c r="M1077" s="11" t="s">
        <v>71</v>
      </c>
    </row>
    <row r="1078" s="70" customFormat="1" ht="20.4" spans="1:13">
      <c r="A1078" s="20"/>
      <c r="B1078" s="11" t="s">
        <v>2529</v>
      </c>
      <c r="C1078" s="11" t="s">
        <v>44</v>
      </c>
      <c r="D1078" s="20" t="s">
        <v>2585</v>
      </c>
      <c r="E1078" s="20"/>
      <c r="F1078" s="20" t="s">
        <v>2684</v>
      </c>
      <c r="G1078" s="20" t="s">
        <v>37</v>
      </c>
      <c r="H1078" s="20" t="s">
        <v>1626</v>
      </c>
      <c r="I1078" s="20" t="s">
        <v>2684</v>
      </c>
      <c r="J1078" s="20" t="s">
        <v>1450</v>
      </c>
      <c r="K1078" s="11" t="s">
        <v>2687</v>
      </c>
      <c r="L1078" s="11" t="s">
        <v>2688</v>
      </c>
      <c r="M1078" s="11" t="s">
        <v>71</v>
      </c>
    </row>
    <row r="1079" s="70" customFormat="1" ht="20.4" spans="1:13">
      <c r="A1079" s="20"/>
      <c r="B1079" s="11" t="s">
        <v>2529</v>
      </c>
      <c r="C1079" s="11" t="s">
        <v>44</v>
      </c>
      <c r="D1079" s="20" t="s">
        <v>2585</v>
      </c>
      <c r="E1079" s="20"/>
      <c r="F1079" s="20" t="s">
        <v>2684</v>
      </c>
      <c r="G1079" s="20" t="s">
        <v>37</v>
      </c>
      <c r="H1079" s="20" t="s">
        <v>1626</v>
      </c>
      <c r="I1079" s="20" t="s">
        <v>2684</v>
      </c>
      <c r="J1079" s="20" t="s">
        <v>1450</v>
      </c>
      <c r="K1079" s="11" t="s">
        <v>2689</v>
      </c>
      <c r="L1079" s="11" t="s">
        <v>2690</v>
      </c>
      <c r="M1079" s="11" t="s">
        <v>71</v>
      </c>
    </row>
    <row r="1080" s="70" customFormat="1" ht="20.4" spans="1:13">
      <c r="A1080" s="20"/>
      <c r="B1080" s="11" t="s">
        <v>2529</v>
      </c>
      <c r="C1080" s="11" t="s">
        <v>44</v>
      </c>
      <c r="D1080" s="20" t="s">
        <v>2585</v>
      </c>
      <c r="E1080" s="20"/>
      <c r="F1080" s="20" t="s">
        <v>2684</v>
      </c>
      <c r="G1080" s="20" t="s">
        <v>37</v>
      </c>
      <c r="H1080" s="20" t="s">
        <v>1626</v>
      </c>
      <c r="I1080" s="20" t="s">
        <v>2684</v>
      </c>
      <c r="J1080" s="20" t="s">
        <v>1450</v>
      </c>
      <c r="K1080" s="11" t="s">
        <v>2691</v>
      </c>
      <c r="L1080" s="11" t="s">
        <v>2692</v>
      </c>
      <c r="M1080" s="11" t="s">
        <v>71</v>
      </c>
    </row>
    <row r="1081" s="70" customFormat="1" ht="20.4" spans="1:13">
      <c r="A1081" s="20"/>
      <c r="B1081" s="11" t="s">
        <v>2529</v>
      </c>
      <c r="C1081" s="11" t="s">
        <v>44</v>
      </c>
      <c r="D1081" s="20" t="s">
        <v>2585</v>
      </c>
      <c r="E1081" s="21"/>
      <c r="F1081" s="21" t="s">
        <v>2684</v>
      </c>
      <c r="G1081" s="21" t="s">
        <v>37</v>
      </c>
      <c r="H1081" s="21" t="s">
        <v>1626</v>
      </c>
      <c r="I1081" s="21" t="s">
        <v>2684</v>
      </c>
      <c r="J1081" s="21" t="s">
        <v>1450</v>
      </c>
      <c r="K1081" s="11" t="s">
        <v>2693</v>
      </c>
      <c r="L1081" s="11" t="s">
        <v>2694</v>
      </c>
      <c r="M1081" s="11" t="s">
        <v>71</v>
      </c>
    </row>
    <row r="1082" s="70" customFormat="1" ht="20.4" spans="1:13">
      <c r="A1082" s="20"/>
      <c r="B1082" s="11" t="s">
        <v>2529</v>
      </c>
      <c r="C1082" s="11" t="s">
        <v>44</v>
      </c>
      <c r="D1082" s="20" t="s">
        <v>2585</v>
      </c>
      <c r="E1082" s="19" t="s">
        <v>2695</v>
      </c>
      <c r="F1082" s="19" t="s">
        <v>2696</v>
      </c>
      <c r="G1082" s="19" t="s">
        <v>48</v>
      </c>
      <c r="H1082" s="19" t="s">
        <v>2697</v>
      </c>
      <c r="I1082" s="19" t="s">
        <v>2696</v>
      </c>
      <c r="J1082" s="19" t="s">
        <v>25</v>
      </c>
      <c r="K1082" s="11" t="s">
        <v>2698</v>
      </c>
      <c r="L1082" s="11" t="s">
        <v>2699</v>
      </c>
      <c r="M1082" s="11" t="s">
        <v>71</v>
      </c>
    </row>
    <row r="1083" s="70" customFormat="1" ht="20.4" spans="1:13">
      <c r="A1083" s="20"/>
      <c r="B1083" s="11" t="s">
        <v>2529</v>
      </c>
      <c r="C1083" s="11" t="s">
        <v>44</v>
      </c>
      <c r="D1083" s="20" t="s">
        <v>2585</v>
      </c>
      <c r="E1083" s="20"/>
      <c r="F1083" s="20" t="s">
        <v>2696</v>
      </c>
      <c r="G1083" s="20" t="s">
        <v>48</v>
      </c>
      <c r="H1083" s="20" t="s">
        <v>2697</v>
      </c>
      <c r="I1083" s="20" t="s">
        <v>2696</v>
      </c>
      <c r="J1083" s="20" t="s">
        <v>25</v>
      </c>
      <c r="K1083" s="11" t="s">
        <v>2700</v>
      </c>
      <c r="L1083" s="11" t="s">
        <v>2701</v>
      </c>
      <c r="M1083" s="11" t="s">
        <v>71</v>
      </c>
    </row>
    <row r="1084" s="70" customFormat="1" ht="20.4" spans="1:13">
      <c r="A1084" s="20"/>
      <c r="B1084" s="11" t="s">
        <v>2529</v>
      </c>
      <c r="C1084" s="11" t="s">
        <v>44</v>
      </c>
      <c r="D1084" s="20" t="s">
        <v>2585</v>
      </c>
      <c r="E1084" s="21"/>
      <c r="F1084" s="21" t="s">
        <v>2696</v>
      </c>
      <c r="G1084" s="21" t="s">
        <v>48</v>
      </c>
      <c r="H1084" s="21" t="s">
        <v>2697</v>
      </c>
      <c r="I1084" s="21" t="s">
        <v>2696</v>
      </c>
      <c r="J1084" s="21" t="s">
        <v>25</v>
      </c>
      <c r="K1084" s="11" t="s">
        <v>780</v>
      </c>
      <c r="L1084" s="11" t="s">
        <v>2702</v>
      </c>
      <c r="M1084" s="11" t="s">
        <v>71</v>
      </c>
    </row>
    <row r="1085" s="70" customFormat="1" ht="20.4" spans="1:13">
      <c r="A1085" s="20"/>
      <c r="B1085" s="11" t="s">
        <v>2529</v>
      </c>
      <c r="C1085" s="11" t="s">
        <v>44</v>
      </c>
      <c r="D1085" s="20" t="s">
        <v>2585</v>
      </c>
      <c r="E1085" s="19" t="s">
        <v>2703</v>
      </c>
      <c r="F1085" s="19" t="s">
        <v>2704</v>
      </c>
      <c r="G1085" s="19" t="s">
        <v>25</v>
      </c>
      <c r="H1085" s="19" t="s">
        <v>2705</v>
      </c>
      <c r="I1085" s="19" t="s">
        <v>2704</v>
      </c>
      <c r="J1085" s="19" t="s">
        <v>1450</v>
      </c>
      <c r="K1085" s="11" t="s">
        <v>2706</v>
      </c>
      <c r="L1085" s="11" t="s">
        <v>2707</v>
      </c>
      <c r="M1085" s="11" t="s">
        <v>71</v>
      </c>
    </row>
    <row r="1086" s="70" customFormat="1" ht="20.4" spans="1:13">
      <c r="A1086" s="20"/>
      <c r="B1086" s="11" t="s">
        <v>2529</v>
      </c>
      <c r="C1086" s="11" t="s">
        <v>44</v>
      </c>
      <c r="D1086" s="20" t="s">
        <v>2585</v>
      </c>
      <c r="E1086" s="20" t="s">
        <v>2703</v>
      </c>
      <c r="F1086" s="20" t="s">
        <v>2704</v>
      </c>
      <c r="G1086" s="20" t="s">
        <v>25</v>
      </c>
      <c r="H1086" s="20" t="s">
        <v>2705</v>
      </c>
      <c r="I1086" s="20" t="s">
        <v>2704</v>
      </c>
      <c r="J1086" s="20" t="s">
        <v>1450</v>
      </c>
      <c r="K1086" s="11" t="s">
        <v>2708</v>
      </c>
      <c r="L1086" s="11" t="s">
        <v>2709</v>
      </c>
      <c r="M1086" s="11" t="s">
        <v>71</v>
      </c>
    </row>
    <row r="1087" s="70" customFormat="1" ht="20.4" spans="1:13">
      <c r="A1087" s="20"/>
      <c r="B1087" s="11" t="s">
        <v>2529</v>
      </c>
      <c r="C1087" s="11" t="s">
        <v>44</v>
      </c>
      <c r="D1087" s="20" t="s">
        <v>2585</v>
      </c>
      <c r="E1087" s="20" t="s">
        <v>2703</v>
      </c>
      <c r="F1087" s="20" t="s">
        <v>2704</v>
      </c>
      <c r="G1087" s="20" t="s">
        <v>25</v>
      </c>
      <c r="H1087" s="20" t="s">
        <v>2705</v>
      </c>
      <c r="I1087" s="20" t="s">
        <v>2704</v>
      </c>
      <c r="J1087" s="20" t="s">
        <v>1450</v>
      </c>
      <c r="K1087" s="11" t="s">
        <v>2710</v>
      </c>
      <c r="L1087" s="11" t="s">
        <v>2711</v>
      </c>
      <c r="M1087" s="11" t="s">
        <v>71</v>
      </c>
    </row>
    <row r="1088" s="70" customFormat="1" ht="20.4" spans="1:13">
      <c r="A1088" s="20"/>
      <c r="B1088" s="11" t="s">
        <v>2529</v>
      </c>
      <c r="C1088" s="11" t="s">
        <v>44</v>
      </c>
      <c r="D1088" s="20" t="s">
        <v>2585</v>
      </c>
      <c r="E1088" s="20" t="s">
        <v>2703</v>
      </c>
      <c r="F1088" s="20" t="s">
        <v>2704</v>
      </c>
      <c r="G1088" s="20" t="s">
        <v>25</v>
      </c>
      <c r="H1088" s="20" t="s">
        <v>2705</v>
      </c>
      <c r="I1088" s="20" t="s">
        <v>2704</v>
      </c>
      <c r="J1088" s="20" t="s">
        <v>1450</v>
      </c>
      <c r="K1088" s="11" t="s">
        <v>2712</v>
      </c>
      <c r="L1088" s="11" t="s">
        <v>2713</v>
      </c>
      <c r="M1088" s="11" t="s">
        <v>71</v>
      </c>
    </row>
    <row r="1089" s="70" customFormat="1" ht="20.4" spans="1:13">
      <c r="A1089" s="20"/>
      <c r="B1089" s="11" t="s">
        <v>2529</v>
      </c>
      <c r="C1089" s="11" t="s">
        <v>44</v>
      </c>
      <c r="D1089" s="20" t="s">
        <v>2585</v>
      </c>
      <c r="E1089" s="20" t="s">
        <v>2703</v>
      </c>
      <c r="F1089" s="20" t="s">
        <v>2704</v>
      </c>
      <c r="G1089" s="20" t="s">
        <v>25</v>
      </c>
      <c r="H1089" s="20" t="s">
        <v>2705</v>
      </c>
      <c r="I1089" s="20" t="s">
        <v>2704</v>
      </c>
      <c r="J1089" s="20" t="s">
        <v>1450</v>
      </c>
      <c r="K1089" s="11" t="s">
        <v>2714</v>
      </c>
      <c r="L1089" s="11" t="s">
        <v>2715</v>
      </c>
      <c r="M1089" s="11" t="s">
        <v>71</v>
      </c>
    </row>
    <row r="1090" s="70" customFormat="1" ht="20.4" spans="1:13">
      <c r="A1090" s="20"/>
      <c r="B1090" s="11" t="s">
        <v>2529</v>
      </c>
      <c r="C1090" s="11" t="s">
        <v>44</v>
      </c>
      <c r="D1090" s="20" t="s">
        <v>2585</v>
      </c>
      <c r="E1090" s="19" t="s">
        <v>2562</v>
      </c>
      <c r="F1090" s="19" t="s">
        <v>2563</v>
      </c>
      <c r="G1090" s="19" t="s">
        <v>25</v>
      </c>
      <c r="H1090" s="19" t="s">
        <v>2564</v>
      </c>
      <c r="I1090" s="19" t="s">
        <v>2563</v>
      </c>
      <c r="J1090" s="19" t="s">
        <v>1450</v>
      </c>
      <c r="K1090" s="11" t="s">
        <v>2716</v>
      </c>
      <c r="L1090" s="11" t="s">
        <v>2717</v>
      </c>
      <c r="M1090" s="11" t="s">
        <v>71</v>
      </c>
    </row>
    <row r="1091" s="70" customFormat="1" ht="20.4" spans="1:13">
      <c r="A1091" s="20"/>
      <c r="B1091" s="11" t="s">
        <v>2529</v>
      </c>
      <c r="C1091" s="11" t="s">
        <v>44</v>
      </c>
      <c r="D1091" s="20" t="s">
        <v>2585</v>
      </c>
      <c r="E1091" s="20"/>
      <c r="F1091" s="20" t="s">
        <v>2563</v>
      </c>
      <c r="G1091" s="20" t="s">
        <v>25</v>
      </c>
      <c r="H1091" s="20" t="s">
        <v>2564</v>
      </c>
      <c r="I1091" s="20" t="s">
        <v>2563</v>
      </c>
      <c r="J1091" s="20" t="s">
        <v>1450</v>
      </c>
      <c r="K1091" s="11" t="s">
        <v>2718</v>
      </c>
      <c r="L1091" s="11" t="s">
        <v>2719</v>
      </c>
      <c r="M1091" s="11" t="s">
        <v>71</v>
      </c>
    </row>
    <row r="1092" s="70" customFormat="1" ht="20.4" spans="1:13">
      <c r="A1092" s="20"/>
      <c r="B1092" s="11" t="s">
        <v>2529</v>
      </c>
      <c r="C1092" s="11" t="s">
        <v>44</v>
      </c>
      <c r="D1092" s="20" t="s">
        <v>2585</v>
      </c>
      <c r="E1092" s="20"/>
      <c r="F1092" s="20" t="s">
        <v>2563</v>
      </c>
      <c r="G1092" s="20" t="s">
        <v>25</v>
      </c>
      <c r="H1092" s="20" t="s">
        <v>2564</v>
      </c>
      <c r="I1092" s="20" t="s">
        <v>2563</v>
      </c>
      <c r="J1092" s="20" t="s">
        <v>1450</v>
      </c>
      <c r="K1092" s="11" t="s">
        <v>2720</v>
      </c>
      <c r="L1092" s="11" t="s">
        <v>2721</v>
      </c>
      <c r="M1092" s="11" t="s">
        <v>71</v>
      </c>
    </row>
    <row r="1093" s="70" customFormat="1" ht="20.4" spans="1:13">
      <c r="A1093" s="20"/>
      <c r="B1093" s="11" t="s">
        <v>2529</v>
      </c>
      <c r="C1093" s="11" t="s">
        <v>44</v>
      </c>
      <c r="D1093" s="20" t="s">
        <v>2585</v>
      </c>
      <c r="E1093" s="20"/>
      <c r="F1093" s="20" t="s">
        <v>2563</v>
      </c>
      <c r="G1093" s="20" t="s">
        <v>25</v>
      </c>
      <c r="H1093" s="20" t="s">
        <v>2564</v>
      </c>
      <c r="I1093" s="20" t="s">
        <v>2563</v>
      </c>
      <c r="J1093" s="20" t="s">
        <v>1450</v>
      </c>
      <c r="K1093" s="11" t="s">
        <v>2722</v>
      </c>
      <c r="L1093" s="11" t="s">
        <v>2723</v>
      </c>
      <c r="M1093" s="11" t="s">
        <v>71</v>
      </c>
    </row>
    <row r="1094" s="70" customFormat="1" ht="20.4" spans="1:13">
      <c r="A1094" s="20"/>
      <c r="B1094" s="11" t="s">
        <v>2529</v>
      </c>
      <c r="C1094" s="11" t="s">
        <v>44</v>
      </c>
      <c r="D1094" s="20" t="s">
        <v>2585</v>
      </c>
      <c r="E1094" s="20"/>
      <c r="F1094" s="20" t="s">
        <v>2563</v>
      </c>
      <c r="G1094" s="20" t="s">
        <v>25</v>
      </c>
      <c r="H1094" s="20" t="s">
        <v>2564</v>
      </c>
      <c r="I1094" s="20" t="s">
        <v>2563</v>
      </c>
      <c r="J1094" s="20" t="s">
        <v>1450</v>
      </c>
      <c r="K1094" s="11" t="s">
        <v>2724</v>
      </c>
      <c r="L1094" s="11" t="s">
        <v>2725</v>
      </c>
      <c r="M1094" s="11" t="s">
        <v>71</v>
      </c>
    </row>
    <row r="1095" s="70" customFormat="1" ht="20.4" spans="1:13">
      <c r="A1095" s="20"/>
      <c r="B1095" s="11" t="s">
        <v>2529</v>
      </c>
      <c r="C1095" s="11" t="s">
        <v>44</v>
      </c>
      <c r="D1095" s="20" t="s">
        <v>2585</v>
      </c>
      <c r="E1095" s="20"/>
      <c r="F1095" s="20" t="s">
        <v>2563</v>
      </c>
      <c r="G1095" s="20" t="s">
        <v>25</v>
      </c>
      <c r="H1095" s="20" t="s">
        <v>2564</v>
      </c>
      <c r="I1095" s="20" t="s">
        <v>2563</v>
      </c>
      <c r="J1095" s="20" t="s">
        <v>1450</v>
      </c>
      <c r="K1095" s="11" t="s">
        <v>2726</v>
      </c>
      <c r="L1095" s="11" t="s">
        <v>2727</v>
      </c>
      <c r="M1095" s="11" t="s">
        <v>71</v>
      </c>
    </row>
    <row r="1096" s="70" customFormat="1" ht="20.4" spans="1:13">
      <c r="A1096" s="20"/>
      <c r="B1096" s="11" t="s">
        <v>2529</v>
      </c>
      <c r="C1096" s="11" t="s">
        <v>44</v>
      </c>
      <c r="D1096" s="20" t="s">
        <v>2585</v>
      </c>
      <c r="E1096" s="20"/>
      <c r="F1096" s="20" t="s">
        <v>2563</v>
      </c>
      <c r="G1096" s="20" t="s">
        <v>25</v>
      </c>
      <c r="H1096" s="20" t="s">
        <v>2564</v>
      </c>
      <c r="I1096" s="20" t="s">
        <v>2563</v>
      </c>
      <c r="J1096" s="20" t="s">
        <v>1450</v>
      </c>
      <c r="K1096" s="11" t="s">
        <v>2728</v>
      </c>
      <c r="L1096" s="11" t="s">
        <v>2729</v>
      </c>
      <c r="M1096" s="11" t="s">
        <v>71</v>
      </c>
    </row>
    <row r="1097" s="70" customFormat="1" ht="20.4" spans="1:13">
      <c r="A1097" s="20"/>
      <c r="B1097" s="11" t="s">
        <v>2529</v>
      </c>
      <c r="C1097" s="11" t="s">
        <v>44</v>
      </c>
      <c r="D1097" s="20" t="s">
        <v>2585</v>
      </c>
      <c r="E1097" s="20"/>
      <c r="F1097" s="20" t="s">
        <v>2563</v>
      </c>
      <c r="G1097" s="20" t="s">
        <v>25</v>
      </c>
      <c r="H1097" s="20" t="s">
        <v>2564</v>
      </c>
      <c r="I1097" s="20" t="s">
        <v>2563</v>
      </c>
      <c r="J1097" s="20" t="s">
        <v>1450</v>
      </c>
      <c r="K1097" s="11" t="s">
        <v>2730</v>
      </c>
      <c r="L1097" s="11" t="s">
        <v>2731</v>
      </c>
      <c r="M1097" s="11" t="s">
        <v>71</v>
      </c>
    </row>
    <row r="1098" s="70" customFormat="1" ht="20.4" spans="1:13">
      <c r="A1098" s="20"/>
      <c r="B1098" s="11" t="s">
        <v>2529</v>
      </c>
      <c r="C1098" s="11" t="s">
        <v>44</v>
      </c>
      <c r="D1098" s="20" t="s">
        <v>2585</v>
      </c>
      <c r="E1098" s="20"/>
      <c r="F1098" s="20" t="s">
        <v>2563</v>
      </c>
      <c r="G1098" s="20" t="s">
        <v>25</v>
      </c>
      <c r="H1098" s="20" t="s">
        <v>2564</v>
      </c>
      <c r="I1098" s="20" t="s">
        <v>2563</v>
      </c>
      <c r="J1098" s="20" t="s">
        <v>1450</v>
      </c>
      <c r="K1098" s="11" t="s">
        <v>2732</v>
      </c>
      <c r="L1098" s="11" t="s">
        <v>2733</v>
      </c>
      <c r="M1098" s="11" t="s">
        <v>71</v>
      </c>
    </row>
    <row r="1099" s="70" customFormat="1" ht="20.4" spans="1:13">
      <c r="A1099" s="20"/>
      <c r="B1099" s="11" t="s">
        <v>2529</v>
      </c>
      <c r="C1099" s="11" t="s">
        <v>44</v>
      </c>
      <c r="D1099" s="20" t="s">
        <v>2585</v>
      </c>
      <c r="E1099" s="20"/>
      <c r="F1099" s="20" t="s">
        <v>2563</v>
      </c>
      <c r="G1099" s="20" t="s">
        <v>25</v>
      </c>
      <c r="H1099" s="20" t="s">
        <v>2564</v>
      </c>
      <c r="I1099" s="20" t="s">
        <v>2563</v>
      </c>
      <c r="J1099" s="20" t="s">
        <v>1450</v>
      </c>
      <c r="K1099" s="11" t="s">
        <v>2734</v>
      </c>
      <c r="L1099" s="11" t="s">
        <v>2735</v>
      </c>
      <c r="M1099" s="11" t="s">
        <v>71</v>
      </c>
    </row>
    <row r="1100" s="70" customFormat="1" ht="20.4" spans="1:13">
      <c r="A1100" s="20"/>
      <c r="B1100" s="11" t="s">
        <v>2529</v>
      </c>
      <c r="C1100" s="11" t="s">
        <v>44</v>
      </c>
      <c r="D1100" s="20" t="s">
        <v>2585</v>
      </c>
      <c r="E1100" s="20"/>
      <c r="F1100" s="20" t="s">
        <v>2563</v>
      </c>
      <c r="G1100" s="20" t="s">
        <v>25</v>
      </c>
      <c r="H1100" s="20" t="s">
        <v>2564</v>
      </c>
      <c r="I1100" s="20" t="s">
        <v>2563</v>
      </c>
      <c r="J1100" s="20" t="s">
        <v>1450</v>
      </c>
      <c r="K1100" s="11" t="s">
        <v>2736</v>
      </c>
      <c r="L1100" s="11" t="s">
        <v>2737</v>
      </c>
      <c r="M1100" s="11" t="s">
        <v>71</v>
      </c>
    </row>
    <row r="1101" s="70" customFormat="1" ht="20.4" spans="1:13">
      <c r="A1101" s="20"/>
      <c r="B1101" s="11" t="s">
        <v>2529</v>
      </c>
      <c r="C1101" s="11" t="s">
        <v>44</v>
      </c>
      <c r="D1101" s="20" t="s">
        <v>2585</v>
      </c>
      <c r="E1101" s="20"/>
      <c r="F1101" s="20" t="s">
        <v>2563</v>
      </c>
      <c r="G1101" s="20" t="s">
        <v>25</v>
      </c>
      <c r="H1101" s="20" t="s">
        <v>2564</v>
      </c>
      <c r="I1101" s="20" t="s">
        <v>2563</v>
      </c>
      <c r="J1101" s="20" t="s">
        <v>1450</v>
      </c>
      <c r="K1101" s="11" t="s">
        <v>2738</v>
      </c>
      <c r="L1101" s="11" t="s">
        <v>2739</v>
      </c>
      <c r="M1101" s="11" t="s">
        <v>71</v>
      </c>
    </row>
    <row r="1102" s="70" customFormat="1" ht="20.4" spans="1:13">
      <c r="A1102" s="20"/>
      <c r="B1102" s="11" t="s">
        <v>2529</v>
      </c>
      <c r="C1102" s="11" t="s">
        <v>44</v>
      </c>
      <c r="D1102" s="20" t="s">
        <v>2585</v>
      </c>
      <c r="E1102" s="20"/>
      <c r="F1102" s="20" t="s">
        <v>2563</v>
      </c>
      <c r="G1102" s="20" t="s">
        <v>25</v>
      </c>
      <c r="H1102" s="20" t="s">
        <v>2564</v>
      </c>
      <c r="I1102" s="20" t="s">
        <v>2563</v>
      </c>
      <c r="J1102" s="20" t="s">
        <v>1450</v>
      </c>
      <c r="K1102" s="11" t="s">
        <v>2740</v>
      </c>
      <c r="L1102" s="11" t="s">
        <v>2741</v>
      </c>
      <c r="M1102" s="11" t="s">
        <v>71</v>
      </c>
    </row>
    <row r="1103" s="70" customFormat="1" ht="20.4" spans="1:13">
      <c r="A1103" s="20"/>
      <c r="B1103" s="11" t="s">
        <v>2529</v>
      </c>
      <c r="C1103" s="11" t="s">
        <v>44</v>
      </c>
      <c r="D1103" s="20" t="s">
        <v>2585</v>
      </c>
      <c r="E1103" s="20"/>
      <c r="F1103" s="20" t="s">
        <v>2563</v>
      </c>
      <c r="G1103" s="20" t="s">
        <v>25</v>
      </c>
      <c r="H1103" s="20" t="s">
        <v>2564</v>
      </c>
      <c r="I1103" s="20" t="s">
        <v>2563</v>
      </c>
      <c r="J1103" s="20" t="s">
        <v>1450</v>
      </c>
      <c r="K1103" s="11" t="s">
        <v>2742</v>
      </c>
      <c r="L1103" s="11" t="s">
        <v>2743</v>
      </c>
      <c r="M1103" s="11" t="s">
        <v>71</v>
      </c>
    </row>
    <row r="1104" s="70" customFormat="1" ht="20.4" spans="1:13">
      <c r="A1104" s="20"/>
      <c r="B1104" s="11" t="s">
        <v>2529</v>
      </c>
      <c r="C1104" s="11" t="s">
        <v>44</v>
      </c>
      <c r="D1104" s="20" t="s">
        <v>2585</v>
      </c>
      <c r="E1104" s="20"/>
      <c r="F1104" s="20" t="s">
        <v>2563</v>
      </c>
      <c r="G1104" s="20" t="s">
        <v>25</v>
      </c>
      <c r="H1104" s="20" t="s">
        <v>2564</v>
      </c>
      <c r="I1104" s="20" t="s">
        <v>2563</v>
      </c>
      <c r="J1104" s="20" t="s">
        <v>1450</v>
      </c>
      <c r="K1104" s="11" t="s">
        <v>2744</v>
      </c>
      <c r="L1104" s="11" t="s">
        <v>2745</v>
      </c>
      <c r="M1104" s="11" t="s">
        <v>71</v>
      </c>
    </row>
    <row r="1105" s="70" customFormat="1" ht="20.4" spans="1:13">
      <c r="A1105" s="20"/>
      <c r="B1105" s="11" t="s">
        <v>2529</v>
      </c>
      <c r="C1105" s="11" t="s">
        <v>44</v>
      </c>
      <c r="D1105" s="20" t="s">
        <v>2585</v>
      </c>
      <c r="E1105" s="20"/>
      <c r="F1105" s="20" t="s">
        <v>2563</v>
      </c>
      <c r="G1105" s="20" t="s">
        <v>25</v>
      </c>
      <c r="H1105" s="20" t="s">
        <v>2564</v>
      </c>
      <c r="I1105" s="20" t="s">
        <v>2563</v>
      </c>
      <c r="J1105" s="20" t="s">
        <v>1450</v>
      </c>
      <c r="K1105" s="11" t="s">
        <v>2746</v>
      </c>
      <c r="L1105" s="11" t="s">
        <v>2747</v>
      </c>
      <c r="M1105" s="11" t="s">
        <v>71</v>
      </c>
    </row>
    <row r="1106" s="70" customFormat="1" ht="20.4" spans="1:13">
      <c r="A1106" s="20"/>
      <c r="B1106" s="11" t="s">
        <v>2529</v>
      </c>
      <c r="C1106" s="11" t="s">
        <v>44</v>
      </c>
      <c r="D1106" s="20" t="s">
        <v>2585</v>
      </c>
      <c r="E1106" s="20"/>
      <c r="F1106" s="20" t="s">
        <v>2563</v>
      </c>
      <c r="G1106" s="20" t="s">
        <v>25</v>
      </c>
      <c r="H1106" s="20" t="s">
        <v>2564</v>
      </c>
      <c r="I1106" s="20" t="s">
        <v>2563</v>
      </c>
      <c r="J1106" s="20" t="s">
        <v>1450</v>
      </c>
      <c r="K1106" s="11" t="s">
        <v>2748</v>
      </c>
      <c r="L1106" s="11" t="s">
        <v>2749</v>
      </c>
      <c r="M1106" s="11" t="s">
        <v>71</v>
      </c>
    </row>
    <row r="1107" s="70" customFormat="1" ht="20.4" spans="1:13">
      <c r="A1107" s="20"/>
      <c r="B1107" s="11" t="s">
        <v>2529</v>
      </c>
      <c r="C1107" s="11" t="s">
        <v>44</v>
      </c>
      <c r="D1107" s="20" t="s">
        <v>2585</v>
      </c>
      <c r="E1107" s="20"/>
      <c r="F1107" s="20" t="s">
        <v>2563</v>
      </c>
      <c r="G1107" s="20" t="s">
        <v>25</v>
      </c>
      <c r="H1107" s="20" t="s">
        <v>2564</v>
      </c>
      <c r="I1107" s="20" t="s">
        <v>2563</v>
      </c>
      <c r="J1107" s="20" t="s">
        <v>1450</v>
      </c>
      <c r="K1107" s="11" t="s">
        <v>2750</v>
      </c>
      <c r="L1107" s="11" t="s">
        <v>2751</v>
      </c>
      <c r="M1107" s="11" t="s">
        <v>71</v>
      </c>
    </row>
    <row r="1108" s="70" customFormat="1" ht="20.4" spans="1:13">
      <c r="A1108" s="20"/>
      <c r="B1108" s="11" t="s">
        <v>2529</v>
      </c>
      <c r="C1108" s="11" t="s">
        <v>44</v>
      </c>
      <c r="D1108" s="20" t="s">
        <v>2585</v>
      </c>
      <c r="E1108" s="20"/>
      <c r="F1108" s="20" t="s">
        <v>2563</v>
      </c>
      <c r="G1108" s="20" t="s">
        <v>25</v>
      </c>
      <c r="H1108" s="20" t="s">
        <v>2564</v>
      </c>
      <c r="I1108" s="20" t="s">
        <v>2563</v>
      </c>
      <c r="J1108" s="20" t="s">
        <v>1450</v>
      </c>
      <c r="K1108" s="11" t="s">
        <v>2752</v>
      </c>
      <c r="L1108" s="11" t="s">
        <v>2753</v>
      </c>
      <c r="M1108" s="11" t="s">
        <v>71</v>
      </c>
    </row>
    <row r="1109" s="70" customFormat="1" ht="20.4" spans="1:13">
      <c r="A1109" s="20"/>
      <c r="B1109" s="11" t="s">
        <v>2529</v>
      </c>
      <c r="C1109" s="11" t="s">
        <v>44</v>
      </c>
      <c r="D1109" s="20" t="s">
        <v>2585</v>
      </c>
      <c r="E1109" s="20"/>
      <c r="F1109" s="20" t="s">
        <v>2563</v>
      </c>
      <c r="G1109" s="20" t="s">
        <v>25</v>
      </c>
      <c r="H1109" s="20" t="s">
        <v>2564</v>
      </c>
      <c r="I1109" s="20" t="s">
        <v>2563</v>
      </c>
      <c r="J1109" s="20" t="s">
        <v>1450</v>
      </c>
      <c r="K1109" s="11" t="s">
        <v>2754</v>
      </c>
      <c r="L1109" s="11" t="s">
        <v>2755</v>
      </c>
      <c r="M1109" s="11" t="s">
        <v>71</v>
      </c>
    </row>
    <row r="1110" s="70" customFormat="1" ht="20.4" spans="1:13">
      <c r="A1110" s="20"/>
      <c r="B1110" s="11" t="s">
        <v>2529</v>
      </c>
      <c r="C1110" s="11" t="s">
        <v>44</v>
      </c>
      <c r="D1110" s="20" t="s">
        <v>2585</v>
      </c>
      <c r="E1110" s="20"/>
      <c r="F1110" s="20" t="s">
        <v>2563</v>
      </c>
      <c r="G1110" s="20" t="s">
        <v>25</v>
      </c>
      <c r="H1110" s="20" t="s">
        <v>2564</v>
      </c>
      <c r="I1110" s="20" t="s">
        <v>2563</v>
      </c>
      <c r="J1110" s="20" t="s">
        <v>1450</v>
      </c>
      <c r="K1110" s="11" t="s">
        <v>2756</v>
      </c>
      <c r="L1110" s="11" t="s">
        <v>2757</v>
      </c>
      <c r="M1110" s="11" t="s">
        <v>71</v>
      </c>
    </row>
    <row r="1111" s="70" customFormat="1" ht="40.8" spans="1:13">
      <c r="A1111" s="21"/>
      <c r="B1111" s="11" t="s">
        <v>2529</v>
      </c>
      <c r="C1111" s="11" t="s">
        <v>44</v>
      </c>
      <c r="D1111" s="21" t="s">
        <v>2585</v>
      </c>
      <c r="E1111" s="21"/>
      <c r="F1111" s="21" t="s">
        <v>2563</v>
      </c>
      <c r="G1111" s="21" t="s">
        <v>25</v>
      </c>
      <c r="H1111" s="21" t="s">
        <v>2564</v>
      </c>
      <c r="I1111" s="21" t="s">
        <v>2563</v>
      </c>
      <c r="J1111" s="21" t="s">
        <v>1450</v>
      </c>
      <c r="K1111" s="11" t="s">
        <v>2758</v>
      </c>
      <c r="L1111" s="11" t="s">
        <v>2759</v>
      </c>
      <c r="M1111" s="11" t="s">
        <v>71</v>
      </c>
    </row>
    <row r="1112" s="70" customFormat="1" ht="20.4" spans="1:13">
      <c r="A1112" s="19" cm="1">
        <f t="array" ref="A1112">_xlfn.SINGLE(IF(COUNTIFS(C$4:C1112,C1112,D$4:D1112,D1112)=1,MAX(A$2:A1111)+1,_xlfn.XLOOKUP(1,(C$2:C1111=C1112)*(D$2:D1111=D1112),A$2:A1111)))</f>
        <v>344</v>
      </c>
      <c r="B1112" s="11" t="s">
        <v>2529</v>
      </c>
      <c r="C1112" s="11" t="s">
        <v>44</v>
      </c>
      <c r="D1112" s="19" t="s">
        <v>2760</v>
      </c>
      <c r="E1112" s="19" t="s">
        <v>2761</v>
      </c>
      <c r="F1112" s="19" t="s">
        <v>68</v>
      </c>
      <c r="G1112" s="19" t="s">
        <v>330</v>
      </c>
      <c r="H1112" s="19" t="s">
        <v>2762</v>
      </c>
      <c r="I1112" s="19" t="s">
        <v>68</v>
      </c>
      <c r="J1112" s="19" t="s">
        <v>2763</v>
      </c>
      <c r="K1112" s="11" t="s">
        <v>2764</v>
      </c>
      <c r="L1112" s="11" t="s">
        <v>2765</v>
      </c>
      <c r="M1112" s="11" t="s">
        <v>71</v>
      </c>
    </row>
    <row r="1113" s="70" customFormat="1" ht="20.4" spans="1:13">
      <c r="A1113" s="20"/>
      <c r="B1113" s="11" t="s">
        <v>2529</v>
      </c>
      <c r="C1113" s="11" t="s">
        <v>44</v>
      </c>
      <c r="D1113" s="20" t="s">
        <v>2760</v>
      </c>
      <c r="E1113" s="20" t="s">
        <v>2761</v>
      </c>
      <c r="F1113" s="20" t="s">
        <v>68</v>
      </c>
      <c r="G1113" s="20" t="s">
        <v>330</v>
      </c>
      <c r="H1113" s="20" t="s">
        <v>2762</v>
      </c>
      <c r="I1113" s="20" t="s">
        <v>68</v>
      </c>
      <c r="J1113" s="20" t="s">
        <v>2763</v>
      </c>
      <c r="K1113" s="11" t="s">
        <v>2766</v>
      </c>
      <c r="L1113" s="11" t="s">
        <v>2767</v>
      </c>
      <c r="M1113" s="11" t="s">
        <v>71</v>
      </c>
    </row>
    <row r="1114" s="70" customFormat="1" ht="20.4" spans="1:13">
      <c r="A1114" s="20"/>
      <c r="B1114" s="11" t="s">
        <v>2529</v>
      </c>
      <c r="C1114" s="11" t="s">
        <v>44</v>
      </c>
      <c r="D1114" s="20" t="s">
        <v>2760</v>
      </c>
      <c r="E1114" s="20" t="s">
        <v>2761</v>
      </c>
      <c r="F1114" s="20" t="s">
        <v>68</v>
      </c>
      <c r="G1114" s="20" t="s">
        <v>330</v>
      </c>
      <c r="H1114" s="20" t="s">
        <v>2762</v>
      </c>
      <c r="I1114" s="20" t="s">
        <v>68</v>
      </c>
      <c r="J1114" s="20" t="s">
        <v>2763</v>
      </c>
      <c r="K1114" s="11" t="s">
        <v>2768</v>
      </c>
      <c r="L1114" s="11" t="s">
        <v>2769</v>
      </c>
      <c r="M1114" s="11" t="s">
        <v>71</v>
      </c>
    </row>
    <row r="1115" s="70" customFormat="1" ht="20.4" spans="1:13">
      <c r="A1115" s="20"/>
      <c r="B1115" s="11" t="s">
        <v>2529</v>
      </c>
      <c r="C1115" s="11" t="s">
        <v>44</v>
      </c>
      <c r="D1115" s="20" t="s">
        <v>2760</v>
      </c>
      <c r="E1115" s="20" t="s">
        <v>2761</v>
      </c>
      <c r="F1115" s="20" t="s">
        <v>68</v>
      </c>
      <c r="G1115" s="20" t="s">
        <v>330</v>
      </c>
      <c r="H1115" s="20" t="s">
        <v>2762</v>
      </c>
      <c r="I1115" s="20" t="s">
        <v>68</v>
      </c>
      <c r="J1115" s="20" t="s">
        <v>2763</v>
      </c>
      <c r="K1115" s="11" t="s">
        <v>2770</v>
      </c>
      <c r="L1115" s="11" t="s">
        <v>2771</v>
      </c>
      <c r="M1115" s="11" t="s">
        <v>71</v>
      </c>
    </row>
    <row r="1116" s="70" customFormat="1" ht="20.4" spans="1:13">
      <c r="A1116" s="20"/>
      <c r="B1116" s="11" t="s">
        <v>2529</v>
      </c>
      <c r="C1116" s="11" t="s">
        <v>44</v>
      </c>
      <c r="D1116" s="20" t="s">
        <v>2760</v>
      </c>
      <c r="E1116" s="20" t="s">
        <v>2761</v>
      </c>
      <c r="F1116" s="20" t="s">
        <v>68</v>
      </c>
      <c r="G1116" s="20" t="s">
        <v>330</v>
      </c>
      <c r="H1116" s="20" t="s">
        <v>2762</v>
      </c>
      <c r="I1116" s="20" t="s">
        <v>68</v>
      </c>
      <c r="J1116" s="20" t="s">
        <v>2763</v>
      </c>
      <c r="K1116" s="11" t="s">
        <v>2772</v>
      </c>
      <c r="L1116" s="11" t="s">
        <v>2773</v>
      </c>
      <c r="M1116" s="11" t="s">
        <v>71</v>
      </c>
    </row>
    <row r="1117" s="70" customFormat="1" ht="20.4" spans="1:13">
      <c r="A1117" s="20"/>
      <c r="B1117" s="11" t="s">
        <v>2529</v>
      </c>
      <c r="C1117" s="11" t="s">
        <v>44</v>
      </c>
      <c r="D1117" s="20" t="s">
        <v>2760</v>
      </c>
      <c r="E1117" s="20" t="s">
        <v>2761</v>
      </c>
      <c r="F1117" s="20" t="s">
        <v>68</v>
      </c>
      <c r="G1117" s="20" t="s">
        <v>330</v>
      </c>
      <c r="H1117" s="20" t="s">
        <v>2762</v>
      </c>
      <c r="I1117" s="20" t="s">
        <v>68</v>
      </c>
      <c r="J1117" s="20" t="s">
        <v>2763</v>
      </c>
      <c r="K1117" s="11" t="s">
        <v>2774</v>
      </c>
      <c r="L1117" s="11" t="s">
        <v>2775</v>
      </c>
      <c r="M1117" s="11" t="s">
        <v>71</v>
      </c>
    </row>
    <row r="1118" s="70" customFormat="1" ht="20.4" spans="1:13">
      <c r="A1118" s="20"/>
      <c r="B1118" s="11" t="s">
        <v>2529</v>
      </c>
      <c r="C1118" s="11" t="s">
        <v>44</v>
      </c>
      <c r="D1118" s="20" t="s">
        <v>2760</v>
      </c>
      <c r="E1118" s="20" t="s">
        <v>2761</v>
      </c>
      <c r="F1118" s="20" t="s">
        <v>68</v>
      </c>
      <c r="G1118" s="20" t="s">
        <v>330</v>
      </c>
      <c r="H1118" s="20" t="s">
        <v>2762</v>
      </c>
      <c r="I1118" s="20" t="s">
        <v>68</v>
      </c>
      <c r="J1118" s="20" t="s">
        <v>2763</v>
      </c>
      <c r="K1118" s="11" t="s">
        <v>2776</v>
      </c>
      <c r="L1118" s="11" t="s">
        <v>2777</v>
      </c>
      <c r="M1118" s="11" t="s">
        <v>71</v>
      </c>
    </row>
    <row r="1119" s="70" customFormat="1" ht="20.4" spans="1:13">
      <c r="A1119" s="20"/>
      <c r="B1119" s="11" t="s">
        <v>2529</v>
      </c>
      <c r="C1119" s="11" t="s">
        <v>44</v>
      </c>
      <c r="D1119" s="20" t="s">
        <v>2760</v>
      </c>
      <c r="E1119" s="20" t="s">
        <v>2761</v>
      </c>
      <c r="F1119" s="20" t="s">
        <v>68</v>
      </c>
      <c r="G1119" s="20" t="s">
        <v>330</v>
      </c>
      <c r="H1119" s="20" t="s">
        <v>2762</v>
      </c>
      <c r="I1119" s="20" t="s">
        <v>68</v>
      </c>
      <c r="J1119" s="20" t="s">
        <v>2763</v>
      </c>
      <c r="K1119" s="11" t="s">
        <v>2778</v>
      </c>
      <c r="L1119" s="11" t="s">
        <v>2779</v>
      </c>
      <c r="M1119" s="11" t="s">
        <v>71</v>
      </c>
    </row>
    <row r="1120" s="70" customFormat="1" ht="20.4" spans="1:13">
      <c r="A1120" s="20"/>
      <c r="B1120" s="11" t="s">
        <v>2529</v>
      </c>
      <c r="C1120" s="11" t="s">
        <v>44</v>
      </c>
      <c r="D1120" s="20" t="s">
        <v>2760</v>
      </c>
      <c r="E1120" s="20" t="s">
        <v>2761</v>
      </c>
      <c r="F1120" s="20" t="s">
        <v>68</v>
      </c>
      <c r="G1120" s="20" t="s">
        <v>330</v>
      </c>
      <c r="H1120" s="20" t="s">
        <v>2762</v>
      </c>
      <c r="I1120" s="20" t="s">
        <v>68</v>
      </c>
      <c r="J1120" s="20" t="s">
        <v>2763</v>
      </c>
      <c r="K1120" s="11" t="s">
        <v>2780</v>
      </c>
      <c r="L1120" s="11" t="s">
        <v>2781</v>
      </c>
      <c r="M1120" s="11" t="s">
        <v>71</v>
      </c>
    </row>
    <row r="1121" s="70" customFormat="1" ht="20.4" spans="1:13">
      <c r="A1121" s="20"/>
      <c r="B1121" s="11" t="s">
        <v>2529</v>
      </c>
      <c r="C1121" s="11" t="s">
        <v>44</v>
      </c>
      <c r="D1121" s="20" t="s">
        <v>2760</v>
      </c>
      <c r="E1121" s="20" t="s">
        <v>2761</v>
      </c>
      <c r="F1121" s="20" t="s">
        <v>68</v>
      </c>
      <c r="G1121" s="20" t="s">
        <v>330</v>
      </c>
      <c r="H1121" s="20" t="s">
        <v>2762</v>
      </c>
      <c r="I1121" s="20" t="s">
        <v>68</v>
      </c>
      <c r="J1121" s="20" t="s">
        <v>2763</v>
      </c>
      <c r="K1121" s="11" t="s">
        <v>2782</v>
      </c>
      <c r="L1121" s="11" t="s">
        <v>2783</v>
      </c>
      <c r="M1121" s="11" t="s">
        <v>71</v>
      </c>
    </row>
    <row r="1122" s="70" customFormat="1" ht="20.4" spans="1:13">
      <c r="A1122" s="20"/>
      <c r="B1122" s="11" t="s">
        <v>2529</v>
      </c>
      <c r="C1122" s="11" t="s">
        <v>44</v>
      </c>
      <c r="D1122" s="20" t="s">
        <v>2760</v>
      </c>
      <c r="E1122" s="19" t="s">
        <v>2784</v>
      </c>
      <c r="F1122" s="19" t="s">
        <v>2785</v>
      </c>
      <c r="G1122" s="19" t="s">
        <v>48</v>
      </c>
      <c r="H1122" s="19" t="s">
        <v>2786</v>
      </c>
      <c r="I1122" s="19" t="s">
        <v>2785</v>
      </c>
      <c r="J1122" s="19" t="s">
        <v>1450</v>
      </c>
      <c r="K1122" s="11" t="s">
        <v>2787</v>
      </c>
      <c r="L1122" s="11" t="s">
        <v>2788</v>
      </c>
      <c r="M1122" s="11" t="s">
        <v>71</v>
      </c>
    </row>
    <row r="1123" s="70" customFormat="1" ht="20.4" spans="1:13">
      <c r="A1123" s="20"/>
      <c r="B1123" s="11" t="s">
        <v>2529</v>
      </c>
      <c r="C1123" s="11" t="s">
        <v>44</v>
      </c>
      <c r="D1123" s="20" t="s">
        <v>2760</v>
      </c>
      <c r="E1123" s="20" t="s">
        <v>2784</v>
      </c>
      <c r="F1123" s="20" t="s">
        <v>2785</v>
      </c>
      <c r="G1123" s="20" t="s">
        <v>48</v>
      </c>
      <c r="H1123" s="20" t="s">
        <v>2786</v>
      </c>
      <c r="I1123" s="20" t="s">
        <v>2785</v>
      </c>
      <c r="J1123" s="20" t="s">
        <v>1450</v>
      </c>
      <c r="K1123" s="11" t="s">
        <v>2789</v>
      </c>
      <c r="L1123" s="11" t="s">
        <v>2790</v>
      </c>
      <c r="M1123" s="11" t="s">
        <v>71</v>
      </c>
    </row>
    <row r="1124" s="70" customFormat="1" ht="20.4" spans="1:13">
      <c r="A1124" s="20"/>
      <c r="B1124" s="11" t="s">
        <v>2529</v>
      </c>
      <c r="C1124" s="11" t="s">
        <v>44</v>
      </c>
      <c r="D1124" s="20" t="s">
        <v>2760</v>
      </c>
      <c r="E1124" s="20" t="s">
        <v>2784</v>
      </c>
      <c r="F1124" s="20" t="s">
        <v>2785</v>
      </c>
      <c r="G1124" s="20" t="s">
        <v>48</v>
      </c>
      <c r="H1124" s="20" t="s">
        <v>2786</v>
      </c>
      <c r="I1124" s="20" t="s">
        <v>2785</v>
      </c>
      <c r="J1124" s="20" t="s">
        <v>1450</v>
      </c>
      <c r="K1124" s="11" t="s">
        <v>2791</v>
      </c>
      <c r="L1124" s="11" t="s">
        <v>2792</v>
      </c>
      <c r="M1124" s="11" t="s">
        <v>71</v>
      </c>
    </row>
    <row r="1125" s="70" customFormat="1" ht="20.4" spans="1:13">
      <c r="A1125" s="20"/>
      <c r="B1125" s="11" t="s">
        <v>2529</v>
      </c>
      <c r="C1125" s="11" t="s">
        <v>44</v>
      </c>
      <c r="D1125" s="20" t="s">
        <v>2760</v>
      </c>
      <c r="E1125" s="20" t="s">
        <v>2784</v>
      </c>
      <c r="F1125" s="20" t="s">
        <v>2785</v>
      </c>
      <c r="G1125" s="20" t="s">
        <v>48</v>
      </c>
      <c r="H1125" s="20" t="s">
        <v>2786</v>
      </c>
      <c r="I1125" s="20" t="s">
        <v>2785</v>
      </c>
      <c r="J1125" s="20" t="s">
        <v>1450</v>
      </c>
      <c r="K1125" s="11" t="s">
        <v>2793</v>
      </c>
      <c r="L1125" s="11" t="s">
        <v>2794</v>
      </c>
      <c r="M1125" s="11" t="s">
        <v>71</v>
      </c>
    </row>
    <row r="1126" s="70" customFormat="1" ht="20.4" spans="1:13">
      <c r="A1126" s="20"/>
      <c r="B1126" s="11" t="s">
        <v>2529</v>
      </c>
      <c r="C1126" s="11" t="s">
        <v>44</v>
      </c>
      <c r="D1126" s="20" t="s">
        <v>2760</v>
      </c>
      <c r="E1126" s="20" t="s">
        <v>2784</v>
      </c>
      <c r="F1126" s="20" t="s">
        <v>2785</v>
      </c>
      <c r="G1126" s="20" t="s">
        <v>48</v>
      </c>
      <c r="H1126" s="20" t="s">
        <v>2786</v>
      </c>
      <c r="I1126" s="20" t="s">
        <v>2785</v>
      </c>
      <c r="J1126" s="20" t="s">
        <v>1450</v>
      </c>
      <c r="K1126" s="11" t="s">
        <v>2795</v>
      </c>
      <c r="L1126" s="11" t="s">
        <v>2796</v>
      </c>
      <c r="M1126" s="11" t="s">
        <v>71</v>
      </c>
    </row>
    <row r="1127" s="70" customFormat="1" ht="20.4" spans="1:13">
      <c r="A1127" s="20"/>
      <c r="B1127" s="11" t="s">
        <v>2529</v>
      </c>
      <c r="C1127" s="11" t="s">
        <v>44</v>
      </c>
      <c r="D1127" s="20" t="s">
        <v>2760</v>
      </c>
      <c r="E1127" s="20" t="s">
        <v>2784</v>
      </c>
      <c r="F1127" s="20" t="s">
        <v>2785</v>
      </c>
      <c r="G1127" s="20" t="s">
        <v>48</v>
      </c>
      <c r="H1127" s="20" t="s">
        <v>2786</v>
      </c>
      <c r="I1127" s="20" t="s">
        <v>2785</v>
      </c>
      <c r="J1127" s="20" t="s">
        <v>1450</v>
      </c>
      <c r="K1127" s="11" t="s">
        <v>2797</v>
      </c>
      <c r="L1127" s="11" t="s">
        <v>2798</v>
      </c>
      <c r="M1127" s="11" t="s">
        <v>71</v>
      </c>
    </row>
    <row r="1128" s="70" customFormat="1" ht="20.4" spans="1:13">
      <c r="A1128" s="20"/>
      <c r="B1128" s="11" t="s">
        <v>2529</v>
      </c>
      <c r="C1128" s="11" t="s">
        <v>44</v>
      </c>
      <c r="D1128" s="20" t="s">
        <v>2760</v>
      </c>
      <c r="E1128" s="20" t="s">
        <v>2784</v>
      </c>
      <c r="F1128" s="20" t="s">
        <v>2785</v>
      </c>
      <c r="G1128" s="20" t="s">
        <v>48</v>
      </c>
      <c r="H1128" s="20" t="s">
        <v>2786</v>
      </c>
      <c r="I1128" s="20" t="s">
        <v>2785</v>
      </c>
      <c r="J1128" s="20" t="s">
        <v>1450</v>
      </c>
      <c r="K1128" s="11" t="s">
        <v>2799</v>
      </c>
      <c r="L1128" s="11" t="s">
        <v>2800</v>
      </c>
      <c r="M1128" s="11" t="s">
        <v>71</v>
      </c>
    </row>
    <row r="1129" s="70" customFormat="1" ht="20.4" spans="1:13">
      <c r="A1129" s="20"/>
      <c r="B1129" s="11" t="s">
        <v>2529</v>
      </c>
      <c r="C1129" s="11" t="s">
        <v>44</v>
      </c>
      <c r="D1129" s="20" t="s">
        <v>2760</v>
      </c>
      <c r="E1129" s="19" t="s">
        <v>2801</v>
      </c>
      <c r="F1129" s="19" t="s">
        <v>2802</v>
      </c>
      <c r="G1129" s="19" t="s">
        <v>48</v>
      </c>
      <c r="H1129" s="19" t="s">
        <v>2803</v>
      </c>
      <c r="I1129" s="19" t="s">
        <v>2802</v>
      </c>
      <c r="J1129" s="19" t="s">
        <v>51</v>
      </c>
      <c r="K1129" s="11" t="s">
        <v>2804</v>
      </c>
      <c r="L1129" s="11" t="s">
        <v>2805</v>
      </c>
      <c r="M1129" s="11" t="s">
        <v>71</v>
      </c>
    </row>
    <row r="1130" s="70" customFormat="1" ht="20.4" spans="1:13">
      <c r="A1130" s="20"/>
      <c r="B1130" s="11" t="s">
        <v>2529</v>
      </c>
      <c r="C1130" s="11" t="s">
        <v>44</v>
      </c>
      <c r="D1130" s="20" t="s">
        <v>2760</v>
      </c>
      <c r="E1130" s="20" t="s">
        <v>2801</v>
      </c>
      <c r="F1130" s="20" t="s">
        <v>2802</v>
      </c>
      <c r="G1130" s="20" t="s">
        <v>48</v>
      </c>
      <c r="H1130" s="20" t="s">
        <v>2803</v>
      </c>
      <c r="I1130" s="20" t="s">
        <v>2802</v>
      </c>
      <c r="J1130" s="20" t="s">
        <v>51</v>
      </c>
      <c r="K1130" s="11" t="s">
        <v>2806</v>
      </c>
      <c r="L1130" s="11" t="s">
        <v>2807</v>
      </c>
      <c r="M1130" s="11" t="s">
        <v>71</v>
      </c>
    </row>
    <row r="1131" s="70" customFormat="1" ht="20.4" spans="1:13">
      <c r="A1131" s="20"/>
      <c r="B1131" s="11" t="s">
        <v>2529</v>
      </c>
      <c r="C1131" s="11" t="s">
        <v>44</v>
      </c>
      <c r="D1131" s="20" t="s">
        <v>2760</v>
      </c>
      <c r="E1131" s="20" t="s">
        <v>2801</v>
      </c>
      <c r="F1131" s="20" t="s">
        <v>2802</v>
      </c>
      <c r="G1131" s="20" t="s">
        <v>48</v>
      </c>
      <c r="H1131" s="20" t="s">
        <v>2803</v>
      </c>
      <c r="I1131" s="20" t="s">
        <v>2802</v>
      </c>
      <c r="J1131" s="20" t="s">
        <v>51</v>
      </c>
      <c r="K1131" s="11" t="s">
        <v>2808</v>
      </c>
      <c r="L1131" s="11" t="s">
        <v>2809</v>
      </c>
      <c r="M1131" s="11" t="s">
        <v>71</v>
      </c>
    </row>
    <row r="1132" s="70" customFormat="1" ht="20.4" spans="1:13">
      <c r="A1132" s="20"/>
      <c r="B1132" s="11" t="s">
        <v>2529</v>
      </c>
      <c r="C1132" s="11" t="s">
        <v>44</v>
      </c>
      <c r="D1132" s="20" t="s">
        <v>2760</v>
      </c>
      <c r="E1132" s="20" t="s">
        <v>2801</v>
      </c>
      <c r="F1132" s="20" t="s">
        <v>2802</v>
      </c>
      <c r="G1132" s="20" t="s">
        <v>48</v>
      </c>
      <c r="H1132" s="20" t="s">
        <v>2803</v>
      </c>
      <c r="I1132" s="20" t="s">
        <v>2802</v>
      </c>
      <c r="J1132" s="20" t="s">
        <v>51</v>
      </c>
      <c r="K1132" s="11" t="s">
        <v>2810</v>
      </c>
      <c r="L1132" s="11" t="s">
        <v>2811</v>
      </c>
      <c r="M1132" s="11" t="s">
        <v>71</v>
      </c>
    </row>
    <row r="1133" s="70" customFormat="1" ht="20.4" spans="1:13">
      <c r="A1133" s="20"/>
      <c r="B1133" s="11" t="s">
        <v>2529</v>
      </c>
      <c r="C1133" s="11" t="s">
        <v>44</v>
      </c>
      <c r="D1133" s="20" t="s">
        <v>2760</v>
      </c>
      <c r="E1133" s="20" t="s">
        <v>2801</v>
      </c>
      <c r="F1133" s="20" t="s">
        <v>2802</v>
      </c>
      <c r="G1133" s="20" t="s">
        <v>48</v>
      </c>
      <c r="H1133" s="20" t="s">
        <v>2803</v>
      </c>
      <c r="I1133" s="20" t="s">
        <v>2802</v>
      </c>
      <c r="J1133" s="20" t="s">
        <v>51</v>
      </c>
      <c r="K1133" s="11" t="s">
        <v>2812</v>
      </c>
      <c r="L1133" s="11" t="s">
        <v>2813</v>
      </c>
      <c r="M1133" s="11" t="s">
        <v>71</v>
      </c>
    </row>
    <row r="1134" s="70" customFormat="1" ht="20.4" spans="1:13">
      <c r="A1134" s="20"/>
      <c r="B1134" s="11" t="s">
        <v>2529</v>
      </c>
      <c r="C1134" s="11" t="s">
        <v>44</v>
      </c>
      <c r="D1134" s="20" t="s">
        <v>2760</v>
      </c>
      <c r="E1134" s="20" t="s">
        <v>2801</v>
      </c>
      <c r="F1134" s="20" t="s">
        <v>2802</v>
      </c>
      <c r="G1134" s="20" t="s">
        <v>48</v>
      </c>
      <c r="H1134" s="20" t="s">
        <v>2803</v>
      </c>
      <c r="I1134" s="20" t="s">
        <v>2802</v>
      </c>
      <c r="J1134" s="20" t="s">
        <v>51</v>
      </c>
      <c r="K1134" s="11" t="s">
        <v>2814</v>
      </c>
      <c r="L1134" s="11" t="s">
        <v>2815</v>
      </c>
      <c r="M1134" s="11" t="s">
        <v>71</v>
      </c>
    </row>
    <row r="1135" s="70" customFormat="1" ht="20.4" spans="1:13">
      <c r="A1135" s="20"/>
      <c r="B1135" s="11" t="s">
        <v>2529</v>
      </c>
      <c r="C1135" s="11" t="s">
        <v>44</v>
      </c>
      <c r="D1135" s="20" t="s">
        <v>2760</v>
      </c>
      <c r="E1135" s="20" t="s">
        <v>2801</v>
      </c>
      <c r="F1135" s="20" t="s">
        <v>2802</v>
      </c>
      <c r="G1135" s="20" t="s">
        <v>48</v>
      </c>
      <c r="H1135" s="20" t="s">
        <v>2803</v>
      </c>
      <c r="I1135" s="20" t="s">
        <v>2802</v>
      </c>
      <c r="J1135" s="20" t="s">
        <v>51</v>
      </c>
      <c r="K1135" s="11" t="s">
        <v>2816</v>
      </c>
      <c r="L1135" s="11" t="s">
        <v>2817</v>
      </c>
      <c r="M1135" s="11" t="s">
        <v>71</v>
      </c>
    </row>
    <row r="1136" s="70" customFormat="1" ht="20.4" spans="1:13">
      <c r="A1136" s="20"/>
      <c r="B1136" s="11" t="s">
        <v>2529</v>
      </c>
      <c r="C1136" s="11" t="s">
        <v>44</v>
      </c>
      <c r="D1136" s="20" t="s">
        <v>2760</v>
      </c>
      <c r="E1136" s="20" t="s">
        <v>2801</v>
      </c>
      <c r="F1136" s="20" t="s">
        <v>2802</v>
      </c>
      <c r="G1136" s="20" t="s">
        <v>48</v>
      </c>
      <c r="H1136" s="20" t="s">
        <v>2803</v>
      </c>
      <c r="I1136" s="20" t="s">
        <v>2802</v>
      </c>
      <c r="J1136" s="20" t="s">
        <v>51</v>
      </c>
      <c r="K1136" s="11" t="s">
        <v>2818</v>
      </c>
      <c r="L1136" s="11" t="s">
        <v>2819</v>
      </c>
      <c r="M1136" s="11" t="s">
        <v>71</v>
      </c>
    </row>
    <row r="1137" s="70" customFormat="1" ht="20.4" spans="1:13">
      <c r="A1137" s="21"/>
      <c r="B1137" s="11" t="s">
        <v>2529</v>
      </c>
      <c r="C1137" s="11" t="s">
        <v>44</v>
      </c>
      <c r="D1137" s="21" t="s">
        <v>2760</v>
      </c>
      <c r="E1137" s="20" t="s">
        <v>2801</v>
      </c>
      <c r="F1137" s="20" t="s">
        <v>2802</v>
      </c>
      <c r="G1137" s="20" t="s">
        <v>48</v>
      </c>
      <c r="H1137" s="20" t="s">
        <v>2803</v>
      </c>
      <c r="I1137" s="20" t="s">
        <v>2802</v>
      </c>
      <c r="J1137" s="20" t="s">
        <v>51</v>
      </c>
      <c r="K1137" s="11" t="s">
        <v>2820</v>
      </c>
      <c r="L1137" s="11" t="s">
        <v>2821</v>
      </c>
      <c r="M1137" s="11" t="s">
        <v>71</v>
      </c>
    </row>
    <row r="1138" s="70" customFormat="1" ht="20.4" spans="1:13">
      <c r="A1138" s="19" cm="1">
        <f t="array" ref="A1138">_xlfn.SINGLE(IF(COUNTIFS(C$4:C1138,C1138,D$4:D1138,D1138)=1,MAX(A$2:A1137)+1,_xlfn.XLOOKUP(1,(C$2:C1137=C1138)*(D$2:D1137=D1138),A$2:A1137)))</f>
        <v>345</v>
      </c>
      <c r="B1138" s="11" t="s">
        <v>2529</v>
      </c>
      <c r="C1138" s="11" t="s">
        <v>44</v>
      </c>
      <c r="D1138" s="19" t="s">
        <v>2822</v>
      </c>
      <c r="E1138" s="19" t="s">
        <v>2823</v>
      </c>
      <c r="F1138" s="19" t="s">
        <v>2824</v>
      </c>
      <c r="G1138" s="19" t="s">
        <v>25</v>
      </c>
      <c r="H1138" s="19" t="s">
        <v>2825</v>
      </c>
      <c r="I1138" s="19" t="s">
        <v>2824</v>
      </c>
      <c r="J1138" s="19" t="s">
        <v>1450</v>
      </c>
      <c r="K1138" s="11" t="s">
        <v>2826</v>
      </c>
      <c r="L1138" s="11" t="s">
        <v>2827</v>
      </c>
      <c r="M1138" s="11" t="s">
        <v>71</v>
      </c>
    </row>
    <row r="1139" s="70" customFormat="1" ht="20.4" spans="1:13">
      <c r="A1139" s="20"/>
      <c r="B1139" s="11" t="s">
        <v>2529</v>
      </c>
      <c r="C1139" s="11" t="s">
        <v>44</v>
      </c>
      <c r="D1139" s="20" t="s">
        <v>2822</v>
      </c>
      <c r="E1139" s="20"/>
      <c r="F1139" s="20" t="s">
        <v>2824</v>
      </c>
      <c r="G1139" s="20" t="s">
        <v>25</v>
      </c>
      <c r="H1139" s="20" t="s">
        <v>2825</v>
      </c>
      <c r="I1139" s="20" t="s">
        <v>2824</v>
      </c>
      <c r="J1139" s="20" t="s">
        <v>1450</v>
      </c>
      <c r="K1139" s="11" t="s">
        <v>2828</v>
      </c>
      <c r="L1139" s="11" t="s">
        <v>2829</v>
      </c>
      <c r="M1139" s="11" t="s">
        <v>71</v>
      </c>
    </row>
    <row r="1140" s="70" customFormat="1" ht="20.4" spans="1:13">
      <c r="A1140" s="20"/>
      <c r="B1140" s="11" t="s">
        <v>2529</v>
      </c>
      <c r="C1140" s="11" t="s">
        <v>44</v>
      </c>
      <c r="D1140" s="20" t="s">
        <v>2822</v>
      </c>
      <c r="E1140" s="20"/>
      <c r="F1140" s="20" t="s">
        <v>2824</v>
      </c>
      <c r="G1140" s="20" t="s">
        <v>25</v>
      </c>
      <c r="H1140" s="20" t="s">
        <v>2825</v>
      </c>
      <c r="I1140" s="20" t="s">
        <v>2824</v>
      </c>
      <c r="J1140" s="20" t="s">
        <v>1450</v>
      </c>
      <c r="K1140" s="11" t="s">
        <v>2830</v>
      </c>
      <c r="L1140" s="11" t="s">
        <v>2831</v>
      </c>
      <c r="M1140" s="11" t="s">
        <v>71</v>
      </c>
    </row>
    <row r="1141" s="70" customFormat="1" ht="20.4" spans="1:13">
      <c r="A1141" s="20"/>
      <c r="B1141" s="11" t="s">
        <v>2529</v>
      </c>
      <c r="C1141" s="11" t="s">
        <v>44</v>
      </c>
      <c r="D1141" s="20" t="s">
        <v>2822</v>
      </c>
      <c r="E1141" s="20"/>
      <c r="F1141" s="20" t="s">
        <v>2824</v>
      </c>
      <c r="G1141" s="20" t="s">
        <v>25</v>
      </c>
      <c r="H1141" s="20" t="s">
        <v>2825</v>
      </c>
      <c r="I1141" s="20" t="s">
        <v>2824</v>
      </c>
      <c r="J1141" s="20" t="s">
        <v>1450</v>
      </c>
      <c r="K1141" s="11" t="s">
        <v>2832</v>
      </c>
      <c r="L1141" s="11" t="s">
        <v>2833</v>
      </c>
      <c r="M1141" s="11" t="s">
        <v>71</v>
      </c>
    </row>
    <row r="1142" s="70" customFormat="1" ht="20.4" spans="1:13">
      <c r="A1142" s="20"/>
      <c r="B1142" s="11" t="s">
        <v>2529</v>
      </c>
      <c r="C1142" s="11" t="s">
        <v>44</v>
      </c>
      <c r="D1142" s="20" t="s">
        <v>2822</v>
      </c>
      <c r="E1142" s="20"/>
      <c r="F1142" s="20" t="s">
        <v>2824</v>
      </c>
      <c r="G1142" s="20" t="s">
        <v>25</v>
      </c>
      <c r="H1142" s="20" t="s">
        <v>2825</v>
      </c>
      <c r="I1142" s="20" t="s">
        <v>2824</v>
      </c>
      <c r="J1142" s="20" t="s">
        <v>1450</v>
      </c>
      <c r="K1142" s="11" t="s">
        <v>2834</v>
      </c>
      <c r="L1142" s="11" t="s">
        <v>2835</v>
      </c>
      <c r="M1142" s="11" t="s">
        <v>71</v>
      </c>
    </row>
    <row r="1143" s="70" customFormat="1" ht="20.4" spans="1:13">
      <c r="A1143" s="20"/>
      <c r="B1143" s="11" t="s">
        <v>2529</v>
      </c>
      <c r="C1143" s="11" t="s">
        <v>44</v>
      </c>
      <c r="D1143" s="20" t="s">
        <v>2822</v>
      </c>
      <c r="E1143" s="20"/>
      <c r="F1143" s="20" t="s">
        <v>2824</v>
      </c>
      <c r="G1143" s="20" t="s">
        <v>25</v>
      </c>
      <c r="H1143" s="20" t="s">
        <v>2825</v>
      </c>
      <c r="I1143" s="20" t="s">
        <v>2824</v>
      </c>
      <c r="J1143" s="20" t="s">
        <v>1450</v>
      </c>
      <c r="K1143" s="11" t="s">
        <v>2836</v>
      </c>
      <c r="L1143" s="11" t="s">
        <v>2837</v>
      </c>
      <c r="M1143" s="11" t="s">
        <v>71</v>
      </c>
    </row>
    <row r="1144" s="70" customFormat="1" ht="20.4" spans="1:13">
      <c r="A1144" s="20"/>
      <c r="B1144" s="11" t="s">
        <v>2529</v>
      </c>
      <c r="C1144" s="11" t="s">
        <v>44</v>
      </c>
      <c r="D1144" s="20" t="s">
        <v>2822</v>
      </c>
      <c r="E1144" s="20"/>
      <c r="F1144" s="20" t="s">
        <v>2824</v>
      </c>
      <c r="G1144" s="20" t="s">
        <v>25</v>
      </c>
      <c r="H1144" s="20" t="s">
        <v>2825</v>
      </c>
      <c r="I1144" s="20" t="s">
        <v>2824</v>
      </c>
      <c r="J1144" s="20" t="s">
        <v>1450</v>
      </c>
      <c r="K1144" s="11" t="s">
        <v>2838</v>
      </c>
      <c r="L1144" s="11" t="s">
        <v>2839</v>
      </c>
      <c r="M1144" s="11" t="s">
        <v>71</v>
      </c>
    </row>
    <row r="1145" s="70" customFormat="1" ht="20.4" spans="1:13">
      <c r="A1145" s="20"/>
      <c r="B1145" s="11" t="s">
        <v>2529</v>
      </c>
      <c r="C1145" s="11" t="s">
        <v>44</v>
      </c>
      <c r="D1145" s="20" t="s">
        <v>2822</v>
      </c>
      <c r="E1145" s="20"/>
      <c r="F1145" s="20" t="s">
        <v>2824</v>
      </c>
      <c r="G1145" s="20" t="s">
        <v>25</v>
      </c>
      <c r="H1145" s="20" t="s">
        <v>2825</v>
      </c>
      <c r="I1145" s="20" t="s">
        <v>2824</v>
      </c>
      <c r="J1145" s="20" t="s">
        <v>1450</v>
      </c>
      <c r="K1145" s="11" t="s">
        <v>2840</v>
      </c>
      <c r="L1145" s="11" t="s">
        <v>2841</v>
      </c>
      <c r="M1145" s="11" t="s">
        <v>71</v>
      </c>
    </row>
    <row r="1146" s="70" customFormat="1" ht="20.4" spans="1:13">
      <c r="A1146" s="20"/>
      <c r="B1146" s="11" t="s">
        <v>2529</v>
      </c>
      <c r="C1146" s="11" t="s">
        <v>44</v>
      </c>
      <c r="D1146" s="20" t="s">
        <v>2822</v>
      </c>
      <c r="E1146" s="21"/>
      <c r="F1146" s="21" t="s">
        <v>2824</v>
      </c>
      <c r="G1146" s="21" t="s">
        <v>25</v>
      </c>
      <c r="H1146" s="21" t="s">
        <v>2825</v>
      </c>
      <c r="I1146" s="21" t="s">
        <v>2824</v>
      </c>
      <c r="J1146" s="21" t="s">
        <v>1450</v>
      </c>
      <c r="K1146" s="11" t="s">
        <v>2842</v>
      </c>
      <c r="L1146" s="11" t="s">
        <v>2843</v>
      </c>
      <c r="M1146" s="11" t="s">
        <v>71</v>
      </c>
    </row>
    <row r="1147" s="70" customFormat="1" ht="20.4" spans="1:13">
      <c r="A1147" s="20"/>
      <c r="B1147" s="11" t="s">
        <v>2529</v>
      </c>
      <c r="C1147" s="11" t="s">
        <v>44</v>
      </c>
      <c r="D1147" s="20" t="s">
        <v>2822</v>
      </c>
      <c r="E1147" s="19" t="s">
        <v>53</v>
      </c>
      <c r="F1147" s="19" t="s">
        <v>54</v>
      </c>
      <c r="G1147" s="19" t="s">
        <v>25</v>
      </c>
      <c r="H1147" s="19" t="s">
        <v>2844</v>
      </c>
      <c r="I1147" s="19" t="s">
        <v>54</v>
      </c>
      <c r="J1147" s="19" t="s">
        <v>51</v>
      </c>
      <c r="K1147" s="11" t="s">
        <v>2845</v>
      </c>
      <c r="L1147" s="11" t="s">
        <v>2846</v>
      </c>
      <c r="M1147" s="11" t="s">
        <v>71</v>
      </c>
    </row>
    <row r="1148" s="70" customFormat="1" ht="20.4" spans="1:13">
      <c r="A1148" s="20"/>
      <c r="B1148" s="11" t="s">
        <v>2529</v>
      </c>
      <c r="C1148" s="11" t="s">
        <v>44</v>
      </c>
      <c r="D1148" s="20" t="s">
        <v>2822</v>
      </c>
      <c r="E1148" s="20"/>
      <c r="F1148" s="20" t="s">
        <v>54</v>
      </c>
      <c r="G1148" s="20" t="s">
        <v>25</v>
      </c>
      <c r="H1148" s="20" t="s">
        <v>2844</v>
      </c>
      <c r="I1148" s="20" t="s">
        <v>54</v>
      </c>
      <c r="J1148" s="20" t="s">
        <v>51</v>
      </c>
      <c r="K1148" s="11" t="s">
        <v>2847</v>
      </c>
      <c r="L1148" s="11" t="s">
        <v>2848</v>
      </c>
      <c r="M1148" s="11" t="s">
        <v>71</v>
      </c>
    </row>
    <row r="1149" s="70" customFormat="1" ht="20.4" spans="1:13">
      <c r="A1149" s="20"/>
      <c r="B1149" s="11" t="s">
        <v>2529</v>
      </c>
      <c r="C1149" s="11" t="s">
        <v>44</v>
      </c>
      <c r="D1149" s="20" t="s">
        <v>2822</v>
      </c>
      <c r="E1149" s="20"/>
      <c r="F1149" s="20" t="s">
        <v>54</v>
      </c>
      <c r="G1149" s="20" t="s">
        <v>25</v>
      </c>
      <c r="H1149" s="20" t="s">
        <v>2844</v>
      </c>
      <c r="I1149" s="20" t="s">
        <v>54</v>
      </c>
      <c r="J1149" s="20" t="s">
        <v>51</v>
      </c>
      <c r="K1149" s="11" t="s">
        <v>2849</v>
      </c>
      <c r="L1149" s="11" t="s">
        <v>2850</v>
      </c>
      <c r="M1149" s="11" t="s">
        <v>71</v>
      </c>
    </row>
    <row r="1150" s="70" customFormat="1" ht="20.4" spans="1:13">
      <c r="A1150" s="20"/>
      <c r="B1150" s="11" t="s">
        <v>2529</v>
      </c>
      <c r="C1150" s="11" t="s">
        <v>44</v>
      </c>
      <c r="D1150" s="20" t="s">
        <v>2822</v>
      </c>
      <c r="E1150" s="20"/>
      <c r="F1150" s="20" t="s">
        <v>54</v>
      </c>
      <c r="G1150" s="20" t="s">
        <v>25</v>
      </c>
      <c r="H1150" s="20" t="s">
        <v>2844</v>
      </c>
      <c r="I1150" s="20" t="s">
        <v>54</v>
      </c>
      <c r="J1150" s="20" t="s">
        <v>51</v>
      </c>
      <c r="K1150" s="11" t="s">
        <v>2851</v>
      </c>
      <c r="L1150" s="11" t="s">
        <v>2852</v>
      </c>
      <c r="M1150" s="11" t="s">
        <v>71</v>
      </c>
    </row>
    <row r="1151" s="70" customFormat="1" ht="20.4" spans="1:13">
      <c r="A1151" s="20"/>
      <c r="B1151" s="11" t="s">
        <v>2529</v>
      </c>
      <c r="C1151" s="11" t="s">
        <v>44</v>
      </c>
      <c r="D1151" s="20" t="s">
        <v>2822</v>
      </c>
      <c r="E1151" s="20"/>
      <c r="F1151" s="20" t="s">
        <v>54</v>
      </c>
      <c r="G1151" s="20" t="s">
        <v>25</v>
      </c>
      <c r="H1151" s="20" t="s">
        <v>2844</v>
      </c>
      <c r="I1151" s="20" t="s">
        <v>54</v>
      </c>
      <c r="J1151" s="20" t="s">
        <v>51</v>
      </c>
      <c r="K1151" s="11" t="s">
        <v>2853</v>
      </c>
      <c r="L1151" s="11" t="s">
        <v>2854</v>
      </c>
      <c r="M1151" s="11" t="s">
        <v>522</v>
      </c>
    </row>
    <row r="1152" s="70" customFormat="1" ht="20.4" spans="1:13">
      <c r="A1152" s="20"/>
      <c r="B1152" s="11" t="s">
        <v>2529</v>
      </c>
      <c r="C1152" s="11" t="s">
        <v>44</v>
      </c>
      <c r="D1152" s="20" t="s">
        <v>2822</v>
      </c>
      <c r="E1152" s="20"/>
      <c r="F1152" s="20" t="s">
        <v>54</v>
      </c>
      <c r="G1152" s="20" t="s">
        <v>25</v>
      </c>
      <c r="H1152" s="20" t="s">
        <v>2844</v>
      </c>
      <c r="I1152" s="20" t="s">
        <v>54</v>
      </c>
      <c r="J1152" s="20" t="s">
        <v>51</v>
      </c>
      <c r="K1152" s="11" t="s">
        <v>2855</v>
      </c>
      <c r="L1152" s="11" t="s">
        <v>2856</v>
      </c>
      <c r="M1152" s="11" t="s">
        <v>71</v>
      </c>
    </row>
    <row r="1153" s="70" customFormat="1" ht="20.4" spans="1:13">
      <c r="A1153" s="20"/>
      <c r="B1153" s="11" t="s">
        <v>2529</v>
      </c>
      <c r="C1153" s="11" t="s">
        <v>44</v>
      </c>
      <c r="D1153" s="20" t="s">
        <v>2822</v>
      </c>
      <c r="E1153" s="20"/>
      <c r="F1153" s="20" t="s">
        <v>54</v>
      </c>
      <c r="G1153" s="20" t="s">
        <v>25</v>
      </c>
      <c r="H1153" s="20" t="s">
        <v>2844</v>
      </c>
      <c r="I1153" s="20" t="s">
        <v>54</v>
      </c>
      <c r="J1153" s="20" t="s">
        <v>51</v>
      </c>
      <c r="K1153" s="11" t="s">
        <v>2857</v>
      </c>
      <c r="L1153" s="11" t="s">
        <v>2858</v>
      </c>
      <c r="M1153" s="11" t="s">
        <v>71</v>
      </c>
    </row>
    <row r="1154" s="70" customFormat="1" ht="20.4" spans="1:13">
      <c r="A1154" s="20"/>
      <c r="B1154" s="11" t="s">
        <v>2529</v>
      </c>
      <c r="C1154" s="11" t="s">
        <v>44</v>
      </c>
      <c r="D1154" s="20" t="s">
        <v>2822</v>
      </c>
      <c r="E1154" s="20"/>
      <c r="F1154" s="20" t="s">
        <v>54</v>
      </c>
      <c r="G1154" s="20" t="s">
        <v>25</v>
      </c>
      <c r="H1154" s="20" t="s">
        <v>2844</v>
      </c>
      <c r="I1154" s="20" t="s">
        <v>54</v>
      </c>
      <c r="J1154" s="20" t="s">
        <v>51</v>
      </c>
      <c r="K1154" s="11" t="s">
        <v>2859</v>
      </c>
      <c r="L1154" s="11" t="s">
        <v>2860</v>
      </c>
      <c r="M1154" s="11" t="s">
        <v>71</v>
      </c>
    </row>
    <row r="1155" s="70" customFormat="1" ht="20.4" spans="1:13">
      <c r="A1155" s="20"/>
      <c r="B1155" s="11" t="s">
        <v>2529</v>
      </c>
      <c r="C1155" s="11" t="s">
        <v>44</v>
      </c>
      <c r="D1155" s="20" t="s">
        <v>2822</v>
      </c>
      <c r="E1155" s="20"/>
      <c r="F1155" s="20" t="s">
        <v>54</v>
      </c>
      <c r="G1155" s="20" t="s">
        <v>25</v>
      </c>
      <c r="H1155" s="20" t="s">
        <v>2844</v>
      </c>
      <c r="I1155" s="20" t="s">
        <v>54</v>
      </c>
      <c r="J1155" s="20" t="s">
        <v>51</v>
      </c>
      <c r="K1155" s="11" t="s">
        <v>2861</v>
      </c>
      <c r="L1155" s="11" t="s">
        <v>2862</v>
      </c>
      <c r="M1155" s="11" t="s">
        <v>71</v>
      </c>
    </row>
    <row r="1156" s="70" customFormat="1" ht="20.4" spans="1:13">
      <c r="A1156" s="20"/>
      <c r="B1156" s="11" t="s">
        <v>2529</v>
      </c>
      <c r="C1156" s="11" t="s">
        <v>44</v>
      </c>
      <c r="D1156" s="20" t="s">
        <v>2822</v>
      </c>
      <c r="E1156" s="21"/>
      <c r="F1156" s="21" t="s">
        <v>54</v>
      </c>
      <c r="G1156" s="21" t="s">
        <v>25</v>
      </c>
      <c r="H1156" s="21" t="s">
        <v>2844</v>
      </c>
      <c r="I1156" s="21" t="s">
        <v>54</v>
      </c>
      <c r="J1156" s="21" t="s">
        <v>51</v>
      </c>
      <c r="K1156" s="11" t="s">
        <v>2863</v>
      </c>
      <c r="L1156" s="11" t="s">
        <v>2864</v>
      </c>
      <c r="M1156" s="11" t="s">
        <v>71</v>
      </c>
    </row>
    <row r="1157" s="70" customFormat="1" ht="20.4" spans="1:13">
      <c r="A1157" s="20"/>
      <c r="B1157" s="11" t="s">
        <v>2529</v>
      </c>
      <c r="C1157" s="11" t="s">
        <v>44</v>
      </c>
      <c r="D1157" s="20" t="s">
        <v>2822</v>
      </c>
      <c r="E1157" s="11" t="s">
        <v>2695</v>
      </c>
      <c r="F1157" s="11" t="s">
        <v>2696</v>
      </c>
      <c r="G1157" s="11" t="s">
        <v>48</v>
      </c>
      <c r="H1157" s="11" t="s">
        <v>2697</v>
      </c>
      <c r="I1157" s="11" t="s">
        <v>2696</v>
      </c>
      <c r="J1157" s="11" t="s">
        <v>25</v>
      </c>
      <c r="K1157" s="11" t="s">
        <v>2865</v>
      </c>
      <c r="L1157" s="11" t="s">
        <v>2866</v>
      </c>
      <c r="M1157" s="11" t="s">
        <v>71</v>
      </c>
    </row>
    <row r="1158" s="70" customFormat="1" ht="20.4" spans="1:13">
      <c r="A1158" s="20"/>
      <c r="B1158" s="11" t="s">
        <v>2529</v>
      </c>
      <c r="C1158" s="11" t="s">
        <v>44</v>
      </c>
      <c r="D1158" s="20" t="s">
        <v>2822</v>
      </c>
      <c r="E1158" s="19" t="s">
        <v>2562</v>
      </c>
      <c r="F1158" s="19" t="s">
        <v>2563</v>
      </c>
      <c r="G1158" s="19" t="s">
        <v>25</v>
      </c>
      <c r="H1158" s="19" t="s">
        <v>2564</v>
      </c>
      <c r="I1158" s="19" t="s">
        <v>2563</v>
      </c>
      <c r="J1158" s="19" t="s">
        <v>1450</v>
      </c>
      <c r="K1158" s="11" t="s">
        <v>2754</v>
      </c>
      <c r="L1158" s="11" t="s">
        <v>2755</v>
      </c>
      <c r="M1158" s="11" t="s">
        <v>71</v>
      </c>
    </row>
    <row r="1159" s="70" customFormat="1" ht="20.4" spans="1:13">
      <c r="A1159" s="20"/>
      <c r="B1159" s="11" t="s">
        <v>2529</v>
      </c>
      <c r="C1159" s="11" t="s">
        <v>44</v>
      </c>
      <c r="D1159" s="20" t="s">
        <v>2822</v>
      </c>
      <c r="E1159" s="20" t="s">
        <v>2562</v>
      </c>
      <c r="F1159" s="20" t="s">
        <v>2563</v>
      </c>
      <c r="G1159" s="20" t="s">
        <v>25</v>
      </c>
      <c r="H1159" s="20" t="s">
        <v>2564</v>
      </c>
      <c r="I1159" s="20" t="s">
        <v>2563</v>
      </c>
      <c r="J1159" s="20" t="s">
        <v>1450</v>
      </c>
      <c r="K1159" s="11" t="s">
        <v>2728</v>
      </c>
      <c r="L1159" s="11" t="s">
        <v>2729</v>
      </c>
      <c r="M1159" s="11" t="s">
        <v>71</v>
      </c>
    </row>
    <row r="1160" s="70" customFormat="1" ht="20.4" spans="1:13">
      <c r="A1160" s="20"/>
      <c r="B1160" s="11" t="s">
        <v>2529</v>
      </c>
      <c r="C1160" s="11" t="s">
        <v>44</v>
      </c>
      <c r="D1160" s="20" t="s">
        <v>2822</v>
      </c>
      <c r="E1160" s="20" t="s">
        <v>2562</v>
      </c>
      <c r="F1160" s="20" t="s">
        <v>2563</v>
      </c>
      <c r="G1160" s="20" t="s">
        <v>25</v>
      </c>
      <c r="H1160" s="20" t="s">
        <v>2564</v>
      </c>
      <c r="I1160" s="20" t="s">
        <v>2563</v>
      </c>
      <c r="J1160" s="20" t="s">
        <v>1450</v>
      </c>
      <c r="K1160" s="11" t="s">
        <v>2756</v>
      </c>
      <c r="L1160" s="11" t="s">
        <v>2757</v>
      </c>
      <c r="M1160" s="11" t="s">
        <v>71</v>
      </c>
    </row>
    <row r="1161" s="70" customFormat="1" ht="20.4" spans="1:13">
      <c r="A1161" s="20"/>
      <c r="B1161" s="11" t="s">
        <v>2529</v>
      </c>
      <c r="C1161" s="11" t="s">
        <v>44</v>
      </c>
      <c r="D1161" s="20" t="s">
        <v>2822</v>
      </c>
      <c r="E1161" s="20" t="s">
        <v>2562</v>
      </c>
      <c r="F1161" s="20" t="s">
        <v>2563</v>
      </c>
      <c r="G1161" s="20" t="s">
        <v>25</v>
      </c>
      <c r="H1161" s="20" t="s">
        <v>2564</v>
      </c>
      <c r="I1161" s="20" t="s">
        <v>2563</v>
      </c>
      <c r="J1161" s="20" t="s">
        <v>1450</v>
      </c>
      <c r="K1161" s="11" t="s">
        <v>2726</v>
      </c>
      <c r="L1161" s="11" t="s">
        <v>2727</v>
      </c>
      <c r="M1161" s="11" t="s">
        <v>71</v>
      </c>
    </row>
    <row r="1162" s="70" customFormat="1" ht="20.4" spans="1:13">
      <c r="A1162" s="21"/>
      <c r="B1162" s="11" t="s">
        <v>2529</v>
      </c>
      <c r="C1162" s="11" t="s">
        <v>44</v>
      </c>
      <c r="D1162" s="21" t="s">
        <v>2822</v>
      </c>
      <c r="E1162" s="20" t="s">
        <v>2562</v>
      </c>
      <c r="F1162" s="20" t="s">
        <v>2563</v>
      </c>
      <c r="G1162" s="20" t="s">
        <v>25</v>
      </c>
      <c r="H1162" s="20" t="s">
        <v>2564</v>
      </c>
      <c r="I1162" s="20" t="s">
        <v>2563</v>
      </c>
      <c r="J1162" s="20" t="s">
        <v>1450</v>
      </c>
      <c r="K1162" s="11" t="s">
        <v>2730</v>
      </c>
      <c r="L1162" s="11" t="s">
        <v>2731</v>
      </c>
      <c r="M1162" s="11" t="s">
        <v>71</v>
      </c>
    </row>
    <row r="1163" s="70" customFormat="1" ht="20.4" spans="1:13">
      <c r="A1163" s="19" cm="1">
        <f t="array" ref="A1163">_xlfn.SINGLE(IF(COUNTIFS(C$4:C1163,C1163,D$4:D1163,D1163)=1,MAX(A$2:A1162)+1,_xlfn.XLOOKUP(1,(C$2:C1162=C1163)*(D$2:D1162=D1163),A$2:A1162)))</f>
        <v>346</v>
      </c>
      <c r="B1163" s="11" t="s">
        <v>2529</v>
      </c>
      <c r="C1163" s="11" t="s">
        <v>44</v>
      </c>
      <c r="D1163" s="19" t="s">
        <v>2867</v>
      </c>
      <c r="E1163" s="19" t="s">
        <v>2868</v>
      </c>
      <c r="F1163" s="19" t="s">
        <v>2531</v>
      </c>
      <c r="G1163" s="19" t="s">
        <v>25</v>
      </c>
      <c r="H1163" s="19" t="s">
        <v>2532</v>
      </c>
      <c r="I1163" s="19" t="s">
        <v>2531</v>
      </c>
      <c r="J1163" s="19" t="s">
        <v>51</v>
      </c>
      <c r="K1163" s="11" t="s">
        <v>2869</v>
      </c>
      <c r="L1163" s="11" t="s">
        <v>2870</v>
      </c>
      <c r="M1163" s="11" t="s">
        <v>71</v>
      </c>
    </row>
    <row r="1164" s="70" customFormat="1" ht="20.4" spans="1:13">
      <c r="A1164" s="20"/>
      <c r="B1164" s="11" t="s">
        <v>2529</v>
      </c>
      <c r="C1164" s="11" t="s">
        <v>44</v>
      </c>
      <c r="D1164" s="20" t="s">
        <v>2867</v>
      </c>
      <c r="E1164" s="20"/>
      <c r="F1164" s="20" t="s">
        <v>2531</v>
      </c>
      <c r="G1164" s="20" t="s">
        <v>25</v>
      </c>
      <c r="H1164" s="20" t="s">
        <v>2532</v>
      </c>
      <c r="I1164" s="20" t="s">
        <v>2531</v>
      </c>
      <c r="J1164" s="20" t="s">
        <v>51</v>
      </c>
      <c r="K1164" s="11" t="s">
        <v>2871</v>
      </c>
      <c r="L1164" s="11" t="s">
        <v>2540</v>
      </c>
      <c r="M1164" s="11" t="s">
        <v>71</v>
      </c>
    </row>
    <row r="1165" s="70" customFormat="1" ht="20.4" spans="1:13">
      <c r="A1165" s="20"/>
      <c r="B1165" s="11" t="s">
        <v>2529</v>
      </c>
      <c r="C1165" s="11" t="s">
        <v>44</v>
      </c>
      <c r="D1165" s="20" t="s">
        <v>2867</v>
      </c>
      <c r="E1165" s="20"/>
      <c r="F1165" s="20" t="s">
        <v>2531</v>
      </c>
      <c r="G1165" s="20" t="s">
        <v>25</v>
      </c>
      <c r="H1165" s="20" t="s">
        <v>2532</v>
      </c>
      <c r="I1165" s="20" t="s">
        <v>2531</v>
      </c>
      <c r="J1165" s="20" t="s">
        <v>51</v>
      </c>
      <c r="K1165" s="11" t="s">
        <v>2872</v>
      </c>
      <c r="L1165" s="11" t="s">
        <v>2546</v>
      </c>
      <c r="M1165" s="11" t="s">
        <v>71</v>
      </c>
    </row>
    <row r="1166" s="70" customFormat="1" ht="20.4" spans="1:13">
      <c r="A1166" s="20"/>
      <c r="B1166" s="11" t="s">
        <v>2529</v>
      </c>
      <c r="C1166" s="11" t="s">
        <v>44</v>
      </c>
      <c r="D1166" s="20" t="s">
        <v>2867</v>
      </c>
      <c r="E1166" s="20"/>
      <c r="F1166" s="20" t="s">
        <v>2531</v>
      </c>
      <c r="G1166" s="20" t="s">
        <v>25</v>
      </c>
      <c r="H1166" s="20" t="s">
        <v>2532</v>
      </c>
      <c r="I1166" s="20" t="s">
        <v>2531</v>
      </c>
      <c r="J1166" s="20" t="s">
        <v>51</v>
      </c>
      <c r="K1166" s="11" t="s">
        <v>2873</v>
      </c>
      <c r="L1166" s="11" t="s">
        <v>2874</v>
      </c>
      <c r="M1166" s="11" t="s">
        <v>71</v>
      </c>
    </row>
    <row r="1167" s="70" customFormat="1" ht="20.4" spans="1:13">
      <c r="A1167" s="20"/>
      <c r="B1167" s="11" t="s">
        <v>2529</v>
      </c>
      <c r="C1167" s="11" t="s">
        <v>44</v>
      </c>
      <c r="D1167" s="20" t="s">
        <v>2867</v>
      </c>
      <c r="E1167" s="20"/>
      <c r="F1167" s="20" t="s">
        <v>2531</v>
      </c>
      <c r="G1167" s="20" t="s">
        <v>25</v>
      </c>
      <c r="H1167" s="20" t="s">
        <v>2532</v>
      </c>
      <c r="I1167" s="20" t="s">
        <v>2531</v>
      </c>
      <c r="J1167" s="20" t="s">
        <v>51</v>
      </c>
      <c r="K1167" s="11" t="s">
        <v>2875</v>
      </c>
      <c r="L1167" s="11" t="s">
        <v>2876</v>
      </c>
      <c r="M1167" s="11" t="s">
        <v>71</v>
      </c>
    </row>
    <row r="1168" s="70" customFormat="1" ht="20.4" spans="1:13">
      <c r="A1168" s="20"/>
      <c r="B1168" s="11" t="s">
        <v>2529</v>
      </c>
      <c r="C1168" s="11" t="s">
        <v>44</v>
      </c>
      <c r="D1168" s="20" t="s">
        <v>2867</v>
      </c>
      <c r="E1168" s="20"/>
      <c r="F1168" s="20" t="s">
        <v>2531</v>
      </c>
      <c r="G1168" s="20" t="s">
        <v>25</v>
      </c>
      <c r="H1168" s="20" t="s">
        <v>2532</v>
      </c>
      <c r="I1168" s="20" t="s">
        <v>2531</v>
      </c>
      <c r="J1168" s="20" t="s">
        <v>51</v>
      </c>
      <c r="K1168" s="11" t="s">
        <v>2877</v>
      </c>
      <c r="L1168" s="11" t="s">
        <v>2878</v>
      </c>
      <c r="M1168" s="11" t="s">
        <v>71</v>
      </c>
    </row>
    <row r="1169" s="70" customFormat="1" ht="20.4" spans="1:13">
      <c r="A1169" s="20"/>
      <c r="B1169" s="11" t="s">
        <v>2529</v>
      </c>
      <c r="C1169" s="11" t="s">
        <v>44</v>
      </c>
      <c r="D1169" s="20" t="s">
        <v>2867</v>
      </c>
      <c r="E1169" s="20"/>
      <c r="F1169" s="20" t="s">
        <v>2531</v>
      </c>
      <c r="G1169" s="20" t="s">
        <v>25</v>
      </c>
      <c r="H1169" s="20" t="s">
        <v>2532</v>
      </c>
      <c r="I1169" s="20" t="s">
        <v>2531</v>
      </c>
      <c r="J1169" s="20" t="s">
        <v>51</v>
      </c>
      <c r="K1169" s="11" t="s">
        <v>2879</v>
      </c>
      <c r="L1169" s="11" t="s">
        <v>2880</v>
      </c>
      <c r="M1169" s="11" t="s">
        <v>71</v>
      </c>
    </row>
    <row r="1170" s="70" customFormat="1" ht="20.4" spans="1:13">
      <c r="A1170" s="20"/>
      <c r="B1170" s="11" t="s">
        <v>2529</v>
      </c>
      <c r="C1170" s="11" t="s">
        <v>44</v>
      </c>
      <c r="D1170" s="20" t="s">
        <v>2867</v>
      </c>
      <c r="E1170" s="20"/>
      <c r="F1170" s="20" t="s">
        <v>2531</v>
      </c>
      <c r="G1170" s="20" t="s">
        <v>25</v>
      </c>
      <c r="H1170" s="20" t="s">
        <v>2532</v>
      </c>
      <c r="I1170" s="20" t="s">
        <v>2531</v>
      </c>
      <c r="J1170" s="20" t="s">
        <v>51</v>
      </c>
      <c r="K1170" s="11" t="s">
        <v>2881</v>
      </c>
      <c r="L1170" s="11" t="s">
        <v>2882</v>
      </c>
      <c r="M1170" s="11" t="s">
        <v>71</v>
      </c>
    </row>
    <row r="1171" s="70" customFormat="1" ht="20.4" spans="1:13">
      <c r="A1171" s="20"/>
      <c r="B1171" s="11" t="s">
        <v>2529</v>
      </c>
      <c r="C1171" s="11" t="s">
        <v>44</v>
      </c>
      <c r="D1171" s="20" t="s">
        <v>2867</v>
      </c>
      <c r="E1171" s="20"/>
      <c r="F1171" s="20" t="s">
        <v>2531</v>
      </c>
      <c r="G1171" s="20" t="s">
        <v>25</v>
      </c>
      <c r="H1171" s="20" t="s">
        <v>2532</v>
      </c>
      <c r="I1171" s="20" t="s">
        <v>2531</v>
      </c>
      <c r="J1171" s="20" t="s">
        <v>51</v>
      </c>
      <c r="K1171" s="11" t="s">
        <v>2883</v>
      </c>
      <c r="L1171" s="11" t="s">
        <v>2884</v>
      </c>
      <c r="M1171" s="11" t="s">
        <v>71</v>
      </c>
    </row>
    <row r="1172" s="70" customFormat="1" ht="20.4" spans="1:13">
      <c r="A1172" s="20"/>
      <c r="B1172" s="11" t="s">
        <v>2529</v>
      </c>
      <c r="C1172" s="11" t="s">
        <v>44</v>
      </c>
      <c r="D1172" s="20" t="s">
        <v>2867</v>
      </c>
      <c r="E1172" s="20"/>
      <c r="F1172" s="20" t="s">
        <v>2531</v>
      </c>
      <c r="G1172" s="20" t="s">
        <v>25</v>
      </c>
      <c r="H1172" s="20" t="s">
        <v>2532</v>
      </c>
      <c r="I1172" s="20" t="s">
        <v>2531</v>
      </c>
      <c r="J1172" s="20" t="s">
        <v>51</v>
      </c>
      <c r="K1172" s="11" t="s">
        <v>2885</v>
      </c>
      <c r="L1172" s="11" t="s">
        <v>2886</v>
      </c>
      <c r="M1172" s="11" t="s">
        <v>71</v>
      </c>
    </row>
    <row r="1173" s="70" customFormat="1" ht="20.4" spans="1:13">
      <c r="A1173" s="20"/>
      <c r="B1173" s="11" t="s">
        <v>2529</v>
      </c>
      <c r="C1173" s="11" t="s">
        <v>44</v>
      </c>
      <c r="D1173" s="20" t="s">
        <v>2867</v>
      </c>
      <c r="E1173" s="20"/>
      <c r="F1173" s="20" t="s">
        <v>2531</v>
      </c>
      <c r="G1173" s="20" t="s">
        <v>25</v>
      </c>
      <c r="H1173" s="20" t="s">
        <v>2532</v>
      </c>
      <c r="I1173" s="20" t="s">
        <v>2531</v>
      </c>
      <c r="J1173" s="20" t="s">
        <v>51</v>
      </c>
      <c r="K1173" s="11" t="s">
        <v>2887</v>
      </c>
      <c r="L1173" s="11" t="s">
        <v>2559</v>
      </c>
      <c r="M1173" s="11" t="s">
        <v>71</v>
      </c>
    </row>
    <row r="1174" s="70" customFormat="1" ht="20.4" spans="1:13">
      <c r="A1174" s="20"/>
      <c r="B1174" s="11" t="s">
        <v>2529</v>
      </c>
      <c r="C1174" s="11" t="s">
        <v>44</v>
      </c>
      <c r="D1174" s="20" t="s">
        <v>2867</v>
      </c>
      <c r="E1174" s="20"/>
      <c r="F1174" s="20" t="s">
        <v>2531</v>
      </c>
      <c r="G1174" s="20" t="s">
        <v>25</v>
      </c>
      <c r="H1174" s="20" t="s">
        <v>2532</v>
      </c>
      <c r="I1174" s="20" t="s">
        <v>2531</v>
      </c>
      <c r="J1174" s="20" t="s">
        <v>51</v>
      </c>
      <c r="K1174" s="11" t="s">
        <v>2171</v>
      </c>
      <c r="L1174" s="11" t="s">
        <v>2553</v>
      </c>
      <c r="M1174" s="11" t="s">
        <v>71</v>
      </c>
    </row>
    <row r="1175" s="70" customFormat="1" ht="20.4" spans="1:13">
      <c r="A1175" s="20"/>
      <c r="B1175" s="11" t="s">
        <v>2529</v>
      </c>
      <c r="C1175" s="11" t="s">
        <v>44</v>
      </c>
      <c r="D1175" s="20" t="s">
        <v>2867</v>
      </c>
      <c r="E1175" s="20"/>
      <c r="F1175" s="20" t="s">
        <v>2531</v>
      </c>
      <c r="G1175" s="20" t="s">
        <v>25</v>
      </c>
      <c r="H1175" s="20" t="s">
        <v>2532</v>
      </c>
      <c r="I1175" s="20" t="s">
        <v>2531</v>
      </c>
      <c r="J1175" s="20" t="s">
        <v>51</v>
      </c>
      <c r="K1175" s="11" t="s">
        <v>2888</v>
      </c>
      <c r="L1175" s="11" t="s">
        <v>2555</v>
      </c>
      <c r="M1175" s="11" t="s">
        <v>71</v>
      </c>
    </row>
    <row r="1176" s="70" customFormat="1" ht="20.4" spans="1:13">
      <c r="A1176" s="20"/>
      <c r="B1176" s="11" t="s">
        <v>2529</v>
      </c>
      <c r="C1176" s="11" t="s">
        <v>44</v>
      </c>
      <c r="D1176" s="20" t="s">
        <v>2867</v>
      </c>
      <c r="E1176" s="20"/>
      <c r="F1176" s="20" t="s">
        <v>2531</v>
      </c>
      <c r="G1176" s="20" t="s">
        <v>25</v>
      </c>
      <c r="H1176" s="20" t="s">
        <v>2532</v>
      </c>
      <c r="I1176" s="20" t="s">
        <v>2531</v>
      </c>
      <c r="J1176" s="20" t="s">
        <v>51</v>
      </c>
      <c r="K1176" s="11" t="s">
        <v>2889</v>
      </c>
      <c r="L1176" s="11" t="s">
        <v>1543</v>
      </c>
      <c r="M1176" s="11" t="s">
        <v>71</v>
      </c>
    </row>
    <row r="1177" s="70" customFormat="1" ht="20.4" spans="1:13">
      <c r="A1177" s="20"/>
      <c r="B1177" s="11" t="s">
        <v>2529</v>
      </c>
      <c r="C1177" s="11" t="s">
        <v>44</v>
      </c>
      <c r="D1177" s="20" t="s">
        <v>2867</v>
      </c>
      <c r="E1177" s="20"/>
      <c r="F1177" s="20" t="s">
        <v>2531</v>
      </c>
      <c r="G1177" s="20" t="s">
        <v>25</v>
      </c>
      <c r="H1177" s="20" t="s">
        <v>2532</v>
      </c>
      <c r="I1177" s="20" t="s">
        <v>2531</v>
      </c>
      <c r="J1177" s="20" t="s">
        <v>51</v>
      </c>
      <c r="K1177" s="11" t="s">
        <v>2560</v>
      </c>
      <c r="L1177" s="11" t="s">
        <v>2561</v>
      </c>
      <c r="M1177" s="11" t="s">
        <v>71</v>
      </c>
    </row>
    <row r="1178" s="70" customFormat="1" ht="20.4" spans="1:13">
      <c r="A1178" s="20"/>
      <c r="B1178" s="11" t="s">
        <v>2529</v>
      </c>
      <c r="C1178" s="11" t="s">
        <v>44</v>
      </c>
      <c r="D1178" s="20" t="s">
        <v>2867</v>
      </c>
      <c r="E1178" s="21"/>
      <c r="F1178" s="21" t="s">
        <v>2531</v>
      </c>
      <c r="G1178" s="21" t="s">
        <v>25</v>
      </c>
      <c r="H1178" s="21" t="s">
        <v>2532</v>
      </c>
      <c r="I1178" s="21" t="s">
        <v>2531</v>
      </c>
      <c r="J1178" s="21" t="s">
        <v>51</v>
      </c>
      <c r="K1178" s="11" t="s">
        <v>2890</v>
      </c>
      <c r="L1178" s="11" t="s">
        <v>2891</v>
      </c>
      <c r="M1178" s="11" t="s">
        <v>71</v>
      </c>
    </row>
    <row r="1179" s="70" customFormat="1" ht="20.4" spans="1:13">
      <c r="A1179" s="20"/>
      <c r="B1179" s="11" t="s">
        <v>2529</v>
      </c>
      <c r="C1179" s="11" t="s">
        <v>44</v>
      </c>
      <c r="D1179" s="20" t="s">
        <v>2867</v>
      </c>
      <c r="E1179" s="11" t="s">
        <v>2892</v>
      </c>
      <c r="F1179" s="11" t="s">
        <v>2893</v>
      </c>
      <c r="G1179" s="11" t="s">
        <v>25</v>
      </c>
      <c r="H1179" s="11" t="s">
        <v>2894</v>
      </c>
      <c r="I1179" s="11" t="s">
        <v>2893</v>
      </c>
      <c r="J1179" s="11" t="s">
        <v>1450</v>
      </c>
      <c r="K1179" s="11" t="s">
        <v>2895</v>
      </c>
      <c r="L1179" s="11" t="s">
        <v>2896</v>
      </c>
      <c r="M1179" s="11" t="s">
        <v>71</v>
      </c>
    </row>
    <row r="1180" s="70" customFormat="1" ht="20.4" spans="1:13">
      <c r="A1180" s="20"/>
      <c r="B1180" s="11" t="s">
        <v>2529</v>
      </c>
      <c r="C1180" s="11" t="s">
        <v>44</v>
      </c>
      <c r="D1180" s="20" t="s">
        <v>2867</v>
      </c>
      <c r="E1180" s="19" t="s">
        <v>2703</v>
      </c>
      <c r="F1180" s="19" t="s">
        <v>2704</v>
      </c>
      <c r="G1180" s="19" t="s">
        <v>25</v>
      </c>
      <c r="H1180" s="19" t="s">
        <v>2705</v>
      </c>
      <c r="I1180" s="19" t="s">
        <v>2704</v>
      </c>
      <c r="J1180" s="19" t="s">
        <v>1450</v>
      </c>
      <c r="K1180" s="11" t="s">
        <v>2897</v>
      </c>
      <c r="L1180" s="11" t="s">
        <v>2898</v>
      </c>
      <c r="M1180" s="11" t="s">
        <v>71</v>
      </c>
    </row>
    <row r="1181" s="70" customFormat="1" ht="20.4" spans="1:13">
      <c r="A1181" s="20"/>
      <c r="B1181" s="11" t="s">
        <v>2529</v>
      </c>
      <c r="C1181" s="11" t="s">
        <v>44</v>
      </c>
      <c r="D1181" s="20" t="s">
        <v>2867</v>
      </c>
      <c r="E1181" s="20" t="s">
        <v>2703</v>
      </c>
      <c r="F1181" s="20" t="s">
        <v>2704</v>
      </c>
      <c r="G1181" s="20" t="s">
        <v>25</v>
      </c>
      <c r="H1181" s="20" t="s">
        <v>2705</v>
      </c>
      <c r="I1181" s="20" t="s">
        <v>2704</v>
      </c>
      <c r="J1181" s="20" t="s">
        <v>1450</v>
      </c>
      <c r="K1181" s="11" t="s">
        <v>2899</v>
      </c>
      <c r="L1181" s="11" t="s">
        <v>2900</v>
      </c>
      <c r="M1181" s="11" t="s">
        <v>71</v>
      </c>
    </row>
    <row r="1182" s="70" customFormat="1" ht="20.4" spans="1:13">
      <c r="A1182" s="20"/>
      <c r="B1182" s="11" t="s">
        <v>2529</v>
      </c>
      <c r="C1182" s="11" t="s">
        <v>44</v>
      </c>
      <c r="D1182" s="20" t="s">
        <v>2867</v>
      </c>
      <c r="E1182" s="20" t="s">
        <v>2703</v>
      </c>
      <c r="F1182" s="20" t="s">
        <v>2704</v>
      </c>
      <c r="G1182" s="20" t="s">
        <v>25</v>
      </c>
      <c r="H1182" s="20" t="s">
        <v>2705</v>
      </c>
      <c r="I1182" s="20" t="s">
        <v>2704</v>
      </c>
      <c r="J1182" s="20" t="s">
        <v>1450</v>
      </c>
      <c r="K1182" s="11" t="s">
        <v>2901</v>
      </c>
      <c r="L1182" s="11" t="s">
        <v>2902</v>
      </c>
      <c r="M1182" s="11" t="s">
        <v>71</v>
      </c>
    </row>
    <row r="1183" s="70" customFormat="1" ht="20.4" spans="1:13">
      <c r="A1183" s="20"/>
      <c r="B1183" s="11" t="s">
        <v>2529</v>
      </c>
      <c r="C1183" s="11" t="s">
        <v>44</v>
      </c>
      <c r="D1183" s="20" t="s">
        <v>2867</v>
      </c>
      <c r="E1183" s="20" t="s">
        <v>2703</v>
      </c>
      <c r="F1183" s="20" t="s">
        <v>2704</v>
      </c>
      <c r="G1183" s="20" t="s">
        <v>25</v>
      </c>
      <c r="H1183" s="20" t="s">
        <v>2705</v>
      </c>
      <c r="I1183" s="20" t="s">
        <v>2704</v>
      </c>
      <c r="J1183" s="20" t="s">
        <v>1450</v>
      </c>
      <c r="K1183" s="11" t="s">
        <v>2903</v>
      </c>
      <c r="L1183" s="11" t="s">
        <v>2904</v>
      </c>
      <c r="M1183" s="11" t="s">
        <v>71</v>
      </c>
    </row>
    <row r="1184" s="70" customFormat="1" ht="20.4" spans="1:13">
      <c r="A1184" s="20"/>
      <c r="B1184" s="11" t="s">
        <v>2529</v>
      </c>
      <c r="C1184" s="11" t="s">
        <v>44</v>
      </c>
      <c r="D1184" s="20" t="s">
        <v>2867</v>
      </c>
      <c r="E1184" s="20" t="s">
        <v>2703</v>
      </c>
      <c r="F1184" s="20" t="s">
        <v>2704</v>
      </c>
      <c r="G1184" s="20" t="s">
        <v>25</v>
      </c>
      <c r="H1184" s="20" t="s">
        <v>2705</v>
      </c>
      <c r="I1184" s="20" t="s">
        <v>2704</v>
      </c>
      <c r="J1184" s="20" t="s">
        <v>1450</v>
      </c>
      <c r="K1184" s="11" t="s">
        <v>2905</v>
      </c>
      <c r="L1184" s="11" t="s">
        <v>2906</v>
      </c>
      <c r="M1184" s="11" t="s">
        <v>71</v>
      </c>
    </row>
    <row r="1185" s="70" customFormat="1" ht="20.4" spans="1:13">
      <c r="A1185" s="20"/>
      <c r="B1185" s="11" t="s">
        <v>2529</v>
      </c>
      <c r="C1185" s="11" t="s">
        <v>44</v>
      </c>
      <c r="D1185" s="20" t="s">
        <v>2867</v>
      </c>
      <c r="E1185" s="20" t="s">
        <v>2703</v>
      </c>
      <c r="F1185" s="20" t="s">
        <v>2704</v>
      </c>
      <c r="G1185" s="20" t="s">
        <v>25</v>
      </c>
      <c r="H1185" s="20" t="s">
        <v>2705</v>
      </c>
      <c r="I1185" s="20" t="s">
        <v>2704</v>
      </c>
      <c r="J1185" s="20" t="s">
        <v>1450</v>
      </c>
      <c r="K1185" s="11" t="s">
        <v>2907</v>
      </c>
      <c r="L1185" s="11" t="s">
        <v>538</v>
      </c>
      <c r="M1185" s="11" t="s">
        <v>71</v>
      </c>
    </row>
    <row r="1186" s="70" customFormat="1" ht="20.4" spans="1:13">
      <c r="A1186" s="20"/>
      <c r="B1186" s="11" t="s">
        <v>2529</v>
      </c>
      <c r="C1186" s="11" t="s">
        <v>44</v>
      </c>
      <c r="D1186" s="20" t="s">
        <v>2867</v>
      </c>
      <c r="E1186" s="19" t="s">
        <v>2562</v>
      </c>
      <c r="F1186" s="19" t="s">
        <v>2563</v>
      </c>
      <c r="G1186" s="19" t="s">
        <v>25</v>
      </c>
      <c r="H1186" s="19" t="s">
        <v>2564</v>
      </c>
      <c r="I1186" s="19" t="s">
        <v>2563</v>
      </c>
      <c r="J1186" s="19" t="s">
        <v>1450</v>
      </c>
      <c r="K1186" s="11" t="s">
        <v>2908</v>
      </c>
      <c r="L1186" s="11" t="s">
        <v>2909</v>
      </c>
      <c r="M1186" s="11" t="s">
        <v>71</v>
      </c>
    </row>
    <row r="1187" s="70" customFormat="1" ht="20.4" spans="1:13">
      <c r="A1187" s="20"/>
      <c r="B1187" s="11" t="s">
        <v>2529</v>
      </c>
      <c r="C1187" s="11" t="s">
        <v>44</v>
      </c>
      <c r="D1187" s="20" t="s">
        <v>2867</v>
      </c>
      <c r="E1187" s="20" t="s">
        <v>2562</v>
      </c>
      <c r="F1187" s="20" t="s">
        <v>2563</v>
      </c>
      <c r="G1187" s="20" t="s">
        <v>25</v>
      </c>
      <c r="H1187" s="20" t="s">
        <v>2564</v>
      </c>
      <c r="I1187" s="20" t="s">
        <v>2563</v>
      </c>
      <c r="J1187" s="20" t="s">
        <v>1450</v>
      </c>
      <c r="K1187" s="11" t="s">
        <v>2910</v>
      </c>
      <c r="L1187" s="11" t="s">
        <v>2911</v>
      </c>
      <c r="M1187" s="11" t="s">
        <v>71</v>
      </c>
    </row>
    <row r="1188" s="70" customFormat="1" ht="20.4" spans="1:13">
      <c r="A1188" s="20"/>
      <c r="B1188" s="11" t="s">
        <v>2529</v>
      </c>
      <c r="C1188" s="11" t="s">
        <v>44</v>
      </c>
      <c r="D1188" s="20" t="s">
        <v>2867</v>
      </c>
      <c r="E1188" s="20" t="s">
        <v>2562</v>
      </c>
      <c r="F1188" s="20" t="s">
        <v>2563</v>
      </c>
      <c r="G1188" s="20" t="s">
        <v>25</v>
      </c>
      <c r="H1188" s="20" t="s">
        <v>2564</v>
      </c>
      <c r="I1188" s="20" t="s">
        <v>2563</v>
      </c>
      <c r="J1188" s="20" t="s">
        <v>1450</v>
      </c>
      <c r="K1188" s="11" t="s">
        <v>2912</v>
      </c>
      <c r="L1188" s="11" t="s">
        <v>2913</v>
      </c>
      <c r="M1188" s="11" t="s">
        <v>71</v>
      </c>
    </row>
    <row r="1189" s="70" customFormat="1" ht="20.4" spans="1:13">
      <c r="A1189" s="20"/>
      <c r="B1189" s="11" t="s">
        <v>2529</v>
      </c>
      <c r="C1189" s="11" t="s">
        <v>44</v>
      </c>
      <c r="D1189" s="20" t="s">
        <v>2867</v>
      </c>
      <c r="E1189" s="20" t="s">
        <v>2562</v>
      </c>
      <c r="F1189" s="20" t="s">
        <v>2563</v>
      </c>
      <c r="G1189" s="20" t="s">
        <v>25</v>
      </c>
      <c r="H1189" s="20" t="s">
        <v>2564</v>
      </c>
      <c r="I1189" s="20" t="s">
        <v>2563</v>
      </c>
      <c r="J1189" s="20" t="s">
        <v>1450</v>
      </c>
      <c r="K1189" s="11" t="s">
        <v>2914</v>
      </c>
      <c r="L1189" s="11" t="s">
        <v>2915</v>
      </c>
      <c r="M1189" s="11" t="s">
        <v>71</v>
      </c>
    </row>
    <row r="1190" s="70" customFormat="1" ht="20.4" spans="1:13">
      <c r="A1190" s="20"/>
      <c r="B1190" s="11" t="s">
        <v>2529</v>
      </c>
      <c r="C1190" s="11" t="s">
        <v>44</v>
      </c>
      <c r="D1190" s="20" t="s">
        <v>2867</v>
      </c>
      <c r="E1190" s="20" t="s">
        <v>2562</v>
      </c>
      <c r="F1190" s="20" t="s">
        <v>2563</v>
      </c>
      <c r="G1190" s="20" t="s">
        <v>25</v>
      </c>
      <c r="H1190" s="20" t="s">
        <v>2564</v>
      </c>
      <c r="I1190" s="20" t="s">
        <v>2563</v>
      </c>
      <c r="J1190" s="20" t="s">
        <v>1450</v>
      </c>
      <c r="K1190" s="11" t="s">
        <v>2916</v>
      </c>
      <c r="L1190" s="11" t="s">
        <v>2917</v>
      </c>
      <c r="M1190" s="11" t="s">
        <v>71</v>
      </c>
    </row>
    <row r="1191" s="70" customFormat="1" ht="20.4" spans="1:13">
      <c r="A1191" s="20"/>
      <c r="B1191" s="11" t="s">
        <v>2529</v>
      </c>
      <c r="C1191" s="11" t="s">
        <v>44</v>
      </c>
      <c r="D1191" s="20" t="s">
        <v>2867</v>
      </c>
      <c r="E1191" s="20" t="s">
        <v>2562</v>
      </c>
      <c r="F1191" s="20" t="s">
        <v>2563</v>
      </c>
      <c r="G1191" s="20" t="s">
        <v>25</v>
      </c>
      <c r="H1191" s="20" t="s">
        <v>2564</v>
      </c>
      <c r="I1191" s="20" t="s">
        <v>2563</v>
      </c>
      <c r="J1191" s="20" t="s">
        <v>1450</v>
      </c>
      <c r="K1191" s="11" t="s">
        <v>2918</v>
      </c>
      <c r="L1191" s="11" t="s">
        <v>2919</v>
      </c>
      <c r="M1191" s="11" t="s">
        <v>71</v>
      </c>
    </row>
    <row r="1192" s="70" customFormat="1" ht="20.4" spans="1:13">
      <c r="A1192" s="20"/>
      <c r="B1192" s="11" t="s">
        <v>2529</v>
      </c>
      <c r="C1192" s="11" t="s">
        <v>44</v>
      </c>
      <c r="D1192" s="20" t="s">
        <v>2867</v>
      </c>
      <c r="E1192" s="20" t="s">
        <v>2562</v>
      </c>
      <c r="F1192" s="20" t="s">
        <v>2563</v>
      </c>
      <c r="G1192" s="20" t="s">
        <v>25</v>
      </c>
      <c r="H1192" s="20" t="s">
        <v>2564</v>
      </c>
      <c r="I1192" s="20" t="s">
        <v>2563</v>
      </c>
      <c r="J1192" s="20" t="s">
        <v>1450</v>
      </c>
      <c r="K1192" s="11" t="s">
        <v>2920</v>
      </c>
      <c r="L1192" s="11" t="s">
        <v>2921</v>
      </c>
      <c r="M1192" s="11" t="s">
        <v>71</v>
      </c>
    </row>
    <row r="1193" s="70" customFormat="1" ht="20.4" spans="1:13">
      <c r="A1193" s="20"/>
      <c r="B1193" s="11" t="s">
        <v>2529</v>
      </c>
      <c r="C1193" s="11" t="s">
        <v>44</v>
      </c>
      <c r="D1193" s="20" t="s">
        <v>2867</v>
      </c>
      <c r="E1193" s="20" t="s">
        <v>2562</v>
      </c>
      <c r="F1193" s="20" t="s">
        <v>2563</v>
      </c>
      <c r="G1193" s="20" t="s">
        <v>25</v>
      </c>
      <c r="H1193" s="20" t="s">
        <v>2564</v>
      </c>
      <c r="I1193" s="20" t="s">
        <v>2563</v>
      </c>
      <c r="J1193" s="20" t="s">
        <v>1450</v>
      </c>
      <c r="K1193" s="11" t="s">
        <v>2922</v>
      </c>
      <c r="L1193" s="11" t="s">
        <v>2923</v>
      </c>
      <c r="M1193" s="11" t="s">
        <v>71</v>
      </c>
    </row>
    <row r="1194" s="70" customFormat="1" ht="20.4" spans="1:13">
      <c r="A1194" s="20"/>
      <c r="B1194" s="11" t="s">
        <v>2529</v>
      </c>
      <c r="C1194" s="11" t="s">
        <v>44</v>
      </c>
      <c r="D1194" s="20" t="s">
        <v>2867</v>
      </c>
      <c r="E1194" s="20" t="s">
        <v>2562</v>
      </c>
      <c r="F1194" s="20" t="s">
        <v>2563</v>
      </c>
      <c r="G1194" s="20" t="s">
        <v>25</v>
      </c>
      <c r="H1194" s="20" t="s">
        <v>2564</v>
      </c>
      <c r="I1194" s="20" t="s">
        <v>2563</v>
      </c>
      <c r="J1194" s="20" t="s">
        <v>1450</v>
      </c>
      <c r="K1194" s="11" t="s">
        <v>2924</v>
      </c>
      <c r="L1194" s="11" t="s">
        <v>2925</v>
      </c>
      <c r="M1194" s="11" t="s">
        <v>71</v>
      </c>
    </row>
    <row r="1195" s="70" customFormat="1" ht="20.4" spans="1:13">
      <c r="A1195" s="20"/>
      <c r="B1195" s="11" t="s">
        <v>2529</v>
      </c>
      <c r="C1195" s="11" t="s">
        <v>44</v>
      </c>
      <c r="D1195" s="20" t="s">
        <v>2867</v>
      </c>
      <c r="E1195" s="20" t="s">
        <v>2562</v>
      </c>
      <c r="F1195" s="20" t="s">
        <v>2563</v>
      </c>
      <c r="G1195" s="20" t="s">
        <v>25</v>
      </c>
      <c r="H1195" s="20" t="s">
        <v>2564</v>
      </c>
      <c r="I1195" s="20" t="s">
        <v>2563</v>
      </c>
      <c r="J1195" s="20" t="s">
        <v>1450</v>
      </c>
      <c r="K1195" s="11" t="s">
        <v>2926</v>
      </c>
      <c r="L1195" s="11" t="s">
        <v>2927</v>
      </c>
      <c r="M1195" s="11" t="s">
        <v>71</v>
      </c>
    </row>
    <row r="1196" s="70" customFormat="1" ht="20.4" spans="1:13">
      <c r="A1196" s="20"/>
      <c r="B1196" s="11" t="s">
        <v>2529</v>
      </c>
      <c r="C1196" s="11" t="s">
        <v>44</v>
      </c>
      <c r="D1196" s="20" t="s">
        <v>2867</v>
      </c>
      <c r="E1196" s="20" t="s">
        <v>2562</v>
      </c>
      <c r="F1196" s="20" t="s">
        <v>2563</v>
      </c>
      <c r="G1196" s="20" t="s">
        <v>25</v>
      </c>
      <c r="H1196" s="20" t="s">
        <v>2564</v>
      </c>
      <c r="I1196" s="20" t="s">
        <v>2563</v>
      </c>
      <c r="J1196" s="20" t="s">
        <v>1450</v>
      </c>
      <c r="K1196" s="11" t="s">
        <v>2928</v>
      </c>
      <c r="L1196" s="11" t="s">
        <v>2929</v>
      </c>
      <c r="M1196" s="11" t="s">
        <v>71</v>
      </c>
    </row>
    <row r="1197" s="70" customFormat="1" ht="20.4" spans="1:13">
      <c r="A1197" s="20"/>
      <c r="B1197" s="11" t="s">
        <v>2529</v>
      </c>
      <c r="C1197" s="11" t="s">
        <v>44</v>
      </c>
      <c r="D1197" s="20" t="s">
        <v>2867</v>
      </c>
      <c r="E1197" s="20" t="s">
        <v>2562</v>
      </c>
      <c r="F1197" s="20" t="s">
        <v>2563</v>
      </c>
      <c r="G1197" s="20" t="s">
        <v>25</v>
      </c>
      <c r="H1197" s="20" t="s">
        <v>2564</v>
      </c>
      <c r="I1197" s="20" t="s">
        <v>2563</v>
      </c>
      <c r="J1197" s="20" t="s">
        <v>1450</v>
      </c>
      <c r="K1197" s="11" t="s">
        <v>2930</v>
      </c>
      <c r="L1197" s="11" t="s">
        <v>2931</v>
      </c>
      <c r="M1197" s="11" t="s">
        <v>71</v>
      </c>
    </row>
    <row r="1198" s="70" customFormat="1" ht="20.4" spans="1:13">
      <c r="A1198" s="20"/>
      <c r="B1198" s="11" t="s">
        <v>2529</v>
      </c>
      <c r="C1198" s="11" t="s">
        <v>44</v>
      </c>
      <c r="D1198" s="20" t="s">
        <v>2867</v>
      </c>
      <c r="E1198" s="20" t="s">
        <v>2562</v>
      </c>
      <c r="F1198" s="20" t="s">
        <v>2563</v>
      </c>
      <c r="G1198" s="20" t="s">
        <v>25</v>
      </c>
      <c r="H1198" s="20" t="s">
        <v>2564</v>
      </c>
      <c r="I1198" s="20" t="s">
        <v>2563</v>
      </c>
      <c r="J1198" s="20" t="s">
        <v>1450</v>
      </c>
      <c r="K1198" s="11" t="s">
        <v>2932</v>
      </c>
      <c r="L1198" s="11" t="s">
        <v>2933</v>
      </c>
      <c r="M1198" s="11" t="s">
        <v>71</v>
      </c>
    </row>
    <row r="1199" s="70" customFormat="1" ht="20.4" spans="1:13">
      <c r="A1199" s="20"/>
      <c r="B1199" s="11" t="s">
        <v>2529</v>
      </c>
      <c r="C1199" s="11" t="s">
        <v>44</v>
      </c>
      <c r="D1199" s="20" t="s">
        <v>2867</v>
      </c>
      <c r="E1199" s="20" t="s">
        <v>2562</v>
      </c>
      <c r="F1199" s="20" t="s">
        <v>2563</v>
      </c>
      <c r="G1199" s="20" t="s">
        <v>25</v>
      </c>
      <c r="H1199" s="20" t="s">
        <v>2564</v>
      </c>
      <c r="I1199" s="20" t="s">
        <v>2563</v>
      </c>
      <c r="J1199" s="20" t="s">
        <v>1450</v>
      </c>
      <c r="K1199" s="11" t="s">
        <v>2934</v>
      </c>
      <c r="L1199" s="11" t="s">
        <v>2935</v>
      </c>
      <c r="M1199" s="11" t="s">
        <v>71</v>
      </c>
    </row>
    <row r="1200" s="70" customFormat="1" ht="20.4" spans="1:13">
      <c r="A1200" s="21"/>
      <c r="B1200" s="11" t="s">
        <v>2529</v>
      </c>
      <c r="C1200" s="11" t="s">
        <v>44</v>
      </c>
      <c r="D1200" s="21" t="s">
        <v>2867</v>
      </c>
      <c r="E1200" s="20" t="s">
        <v>2562</v>
      </c>
      <c r="F1200" s="20" t="s">
        <v>2563</v>
      </c>
      <c r="G1200" s="20" t="s">
        <v>25</v>
      </c>
      <c r="H1200" s="20" t="s">
        <v>2564</v>
      </c>
      <c r="I1200" s="20" t="s">
        <v>2563</v>
      </c>
      <c r="J1200" s="20" t="s">
        <v>1450</v>
      </c>
      <c r="K1200" s="11" t="s">
        <v>2936</v>
      </c>
      <c r="L1200" s="11" t="s">
        <v>2937</v>
      </c>
      <c r="M1200" s="11" t="s">
        <v>71</v>
      </c>
    </row>
    <row r="1201" s="70" customFormat="1" ht="20.4" spans="1:13">
      <c r="A1201" s="19" cm="1">
        <f t="array" ref="A1201">_xlfn.SINGLE(IF(COUNTIFS(C$4:C1201,C1201,D$4:D1201,D1201)=1,MAX(A$2:A1200)+1,_xlfn.XLOOKUP(1,(C$2:C1200=C1201)*(D$2:D1200=D1201),A$2:A1200)))</f>
        <v>347</v>
      </c>
      <c r="B1201" s="11" t="s">
        <v>2529</v>
      </c>
      <c r="C1201" s="11" t="s">
        <v>44</v>
      </c>
      <c r="D1201" s="19" t="s">
        <v>2938</v>
      </c>
      <c r="E1201" s="19" t="s">
        <v>2668</v>
      </c>
      <c r="F1201" s="19" t="s">
        <v>2669</v>
      </c>
      <c r="G1201" s="19" t="s">
        <v>25</v>
      </c>
      <c r="H1201" s="19" t="s">
        <v>2670</v>
      </c>
      <c r="I1201" s="19" t="s">
        <v>2669</v>
      </c>
      <c r="J1201" s="19" t="s">
        <v>1450</v>
      </c>
      <c r="K1201" s="11" t="s">
        <v>2939</v>
      </c>
      <c r="L1201" s="11" t="s">
        <v>2940</v>
      </c>
      <c r="M1201" s="11" t="s">
        <v>71</v>
      </c>
    </row>
    <row r="1202" s="70" customFormat="1" ht="20.4" spans="1:13">
      <c r="A1202" s="20"/>
      <c r="B1202" s="11" t="s">
        <v>2529</v>
      </c>
      <c r="C1202" s="11" t="s">
        <v>44</v>
      </c>
      <c r="D1202" s="20" t="s">
        <v>2938</v>
      </c>
      <c r="E1202" s="20" t="s">
        <v>2668</v>
      </c>
      <c r="F1202" s="20" t="s">
        <v>2669</v>
      </c>
      <c r="G1202" s="20" t="s">
        <v>25</v>
      </c>
      <c r="H1202" s="20" t="s">
        <v>2670</v>
      </c>
      <c r="I1202" s="20" t="s">
        <v>2669</v>
      </c>
      <c r="J1202" s="20" t="s">
        <v>1450</v>
      </c>
      <c r="K1202" s="11" t="s">
        <v>2941</v>
      </c>
      <c r="L1202" s="11" t="s">
        <v>2942</v>
      </c>
      <c r="M1202" s="11" t="s">
        <v>71</v>
      </c>
    </row>
    <row r="1203" s="70" customFormat="1" ht="20.4" spans="1:13">
      <c r="A1203" s="20"/>
      <c r="B1203" s="11" t="s">
        <v>2529</v>
      </c>
      <c r="C1203" s="11" t="s">
        <v>44</v>
      </c>
      <c r="D1203" s="20" t="s">
        <v>2938</v>
      </c>
      <c r="E1203" s="20" t="s">
        <v>2668</v>
      </c>
      <c r="F1203" s="20" t="s">
        <v>2669</v>
      </c>
      <c r="G1203" s="20" t="s">
        <v>25</v>
      </c>
      <c r="H1203" s="20" t="s">
        <v>2670</v>
      </c>
      <c r="I1203" s="20" t="s">
        <v>2669</v>
      </c>
      <c r="J1203" s="20" t="s">
        <v>1450</v>
      </c>
      <c r="K1203" s="11" t="s">
        <v>2943</v>
      </c>
      <c r="L1203" s="11" t="s">
        <v>2944</v>
      </c>
      <c r="M1203" s="11" t="s">
        <v>71</v>
      </c>
    </row>
    <row r="1204" s="70" customFormat="1" ht="20.4" spans="1:13">
      <c r="A1204" s="20"/>
      <c r="B1204" s="11" t="s">
        <v>2529</v>
      </c>
      <c r="C1204" s="11" t="s">
        <v>44</v>
      </c>
      <c r="D1204" s="20" t="s">
        <v>2938</v>
      </c>
      <c r="E1204" s="20" t="s">
        <v>2668</v>
      </c>
      <c r="F1204" s="20" t="s">
        <v>2669</v>
      </c>
      <c r="G1204" s="20" t="s">
        <v>25</v>
      </c>
      <c r="H1204" s="20" t="s">
        <v>2670</v>
      </c>
      <c r="I1204" s="20" t="s">
        <v>2669</v>
      </c>
      <c r="J1204" s="20" t="s">
        <v>1450</v>
      </c>
      <c r="K1204" s="11" t="s">
        <v>2945</v>
      </c>
      <c r="L1204" s="11" t="s">
        <v>2946</v>
      </c>
      <c r="M1204" s="11" t="s">
        <v>71</v>
      </c>
    </row>
    <row r="1205" s="70" customFormat="1" ht="20.4" spans="1:13">
      <c r="A1205" s="20"/>
      <c r="B1205" s="11" t="s">
        <v>2529</v>
      </c>
      <c r="C1205" s="11" t="s">
        <v>44</v>
      </c>
      <c r="D1205" s="20" t="s">
        <v>2938</v>
      </c>
      <c r="E1205" s="20" t="s">
        <v>2668</v>
      </c>
      <c r="F1205" s="20" t="s">
        <v>2669</v>
      </c>
      <c r="G1205" s="20" t="s">
        <v>25</v>
      </c>
      <c r="H1205" s="20" t="s">
        <v>2670</v>
      </c>
      <c r="I1205" s="20" t="s">
        <v>2669</v>
      </c>
      <c r="J1205" s="20" t="s">
        <v>1450</v>
      </c>
      <c r="K1205" s="11" t="s">
        <v>2947</v>
      </c>
      <c r="L1205" s="11" t="s">
        <v>2948</v>
      </c>
      <c r="M1205" s="11" t="s">
        <v>71</v>
      </c>
    </row>
    <row r="1206" s="70" customFormat="1" ht="20.4" spans="1:13">
      <c r="A1206" s="20"/>
      <c r="B1206" s="11" t="s">
        <v>2529</v>
      </c>
      <c r="C1206" s="11" t="s">
        <v>44</v>
      </c>
      <c r="D1206" s="20" t="s">
        <v>2938</v>
      </c>
      <c r="E1206" s="20" t="s">
        <v>2668</v>
      </c>
      <c r="F1206" s="20" t="s">
        <v>2669</v>
      </c>
      <c r="G1206" s="20" t="s">
        <v>25</v>
      </c>
      <c r="H1206" s="20" t="s">
        <v>2670</v>
      </c>
      <c r="I1206" s="20" t="s">
        <v>2669</v>
      </c>
      <c r="J1206" s="20" t="s">
        <v>1450</v>
      </c>
      <c r="K1206" s="11" t="s">
        <v>2949</v>
      </c>
      <c r="L1206" s="11" t="s">
        <v>2950</v>
      </c>
      <c r="M1206" s="11" t="s">
        <v>71</v>
      </c>
    </row>
    <row r="1207" s="70" customFormat="1" ht="20.4" spans="1:13">
      <c r="A1207" s="20"/>
      <c r="B1207" s="11" t="s">
        <v>2529</v>
      </c>
      <c r="C1207" s="11" t="s">
        <v>44</v>
      </c>
      <c r="D1207" s="20" t="s">
        <v>2938</v>
      </c>
      <c r="E1207" s="20" t="s">
        <v>2668</v>
      </c>
      <c r="F1207" s="20" t="s">
        <v>2669</v>
      </c>
      <c r="G1207" s="20" t="s">
        <v>25</v>
      </c>
      <c r="H1207" s="20" t="s">
        <v>2670</v>
      </c>
      <c r="I1207" s="20" t="s">
        <v>2669</v>
      </c>
      <c r="J1207" s="20" t="s">
        <v>1450</v>
      </c>
      <c r="K1207" s="11" t="s">
        <v>2951</v>
      </c>
      <c r="L1207" s="11" t="s">
        <v>2952</v>
      </c>
      <c r="M1207" s="11" t="s">
        <v>71</v>
      </c>
    </row>
    <row r="1208" s="70" customFormat="1" ht="20.4" spans="1:13">
      <c r="A1208" s="20"/>
      <c r="B1208" s="11" t="s">
        <v>2529</v>
      </c>
      <c r="C1208" s="11" t="s">
        <v>44</v>
      </c>
      <c r="D1208" s="20" t="s">
        <v>2938</v>
      </c>
      <c r="E1208" s="20" t="s">
        <v>2668</v>
      </c>
      <c r="F1208" s="20" t="s">
        <v>2669</v>
      </c>
      <c r="G1208" s="20" t="s">
        <v>25</v>
      </c>
      <c r="H1208" s="20" t="s">
        <v>2670</v>
      </c>
      <c r="I1208" s="20" t="s">
        <v>2669</v>
      </c>
      <c r="J1208" s="20" t="s">
        <v>1450</v>
      </c>
      <c r="K1208" s="11" t="s">
        <v>2953</v>
      </c>
      <c r="L1208" s="11" t="s">
        <v>2954</v>
      </c>
      <c r="M1208" s="11" t="s">
        <v>71</v>
      </c>
    </row>
    <row r="1209" s="70" customFormat="1" ht="20.4" spans="1:13">
      <c r="A1209" s="20"/>
      <c r="B1209" s="11" t="s">
        <v>2529</v>
      </c>
      <c r="C1209" s="11" t="s">
        <v>44</v>
      </c>
      <c r="D1209" s="20" t="s">
        <v>2938</v>
      </c>
      <c r="E1209" s="20" t="s">
        <v>2668</v>
      </c>
      <c r="F1209" s="20" t="s">
        <v>2669</v>
      </c>
      <c r="G1209" s="20" t="s">
        <v>25</v>
      </c>
      <c r="H1209" s="20" t="s">
        <v>2670</v>
      </c>
      <c r="I1209" s="20" t="s">
        <v>2669</v>
      </c>
      <c r="J1209" s="20" t="s">
        <v>1450</v>
      </c>
      <c r="K1209" s="11" t="s">
        <v>247</v>
      </c>
      <c r="L1209" s="11" t="s">
        <v>2955</v>
      </c>
      <c r="M1209" s="11" t="s">
        <v>71</v>
      </c>
    </row>
    <row r="1210" s="70" customFormat="1" ht="20.4" spans="1:13">
      <c r="A1210" s="20"/>
      <c r="B1210" s="11" t="s">
        <v>2529</v>
      </c>
      <c r="C1210" s="11" t="s">
        <v>44</v>
      </c>
      <c r="D1210" s="20" t="s">
        <v>2938</v>
      </c>
      <c r="E1210" s="20" t="s">
        <v>2668</v>
      </c>
      <c r="F1210" s="20" t="s">
        <v>2669</v>
      </c>
      <c r="G1210" s="20" t="s">
        <v>25</v>
      </c>
      <c r="H1210" s="20" t="s">
        <v>2670</v>
      </c>
      <c r="I1210" s="20" t="s">
        <v>2669</v>
      </c>
      <c r="J1210" s="20" t="s">
        <v>1450</v>
      </c>
      <c r="K1210" s="11" t="s">
        <v>2956</v>
      </c>
      <c r="L1210" s="11" t="s">
        <v>2957</v>
      </c>
      <c r="M1210" s="11" t="s">
        <v>71</v>
      </c>
    </row>
    <row r="1211" s="70" customFormat="1" ht="20.4" spans="1:13">
      <c r="A1211" s="20"/>
      <c r="B1211" s="11" t="s">
        <v>2529</v>
      </c>
      <c r="C1211" s="11" t="s">
        <v>44</v>
      </c>
      <c r="D1211" s="20" t="s">
        <v>2938</v>
      </c>
      <c r="E1211" s="20" t="s">
        <v>2668</v>
      </c>
      <c r="F1211" s="20" t="s">
        <v>2669</v>
      </c>
      <c r="G1211" s="20" t="s">
        <v>25</v>
      </c>
      <c r="H1211" s="20" t="s">
        <v>2670</v>
      </c>
      <c r="I1211" s="20" t="s">
        <v>2669</v>
      </c>
      <c r="J1211" s="20" t="s">
        <v>1450</v>
      </c>
      <c r="K1211" s="11" t="s">
        <v>2958</v>
      </c>
      <c r="L1211" s="11" t="s">
        <v>2959</v>
      </c>
      <c r="M1211" s="11" t="s">
        <v>71</v>
      </c>
    </row>
    <row r="1212" s="70" customFormat="1" ht="20.4" spans="1:13">
      <c r="A1212" s="20"/>
      <c r="B1212" s="11" t="s">
        <v>2529</v>
      </c>
      <c r="C1212" s="11" t="s">
        <v>44</v>
      </c>
      <c r="D1212" s="20" t="s">
        <v>2938</v>
      </c>
      <c r="E1212" s="20" t="s">
        <v>2668</v>
      </c>
      <c r="F1212" s="20" t="s">
        <v>2669</v>
      </c>
      <c r="G1212" s="20" t="s">
        <v>25</v>
      </c>
      <c r="H1212" s="20" t="s">
        <v>2670</v>
      </c>
      <c r="I1212" s="20" t="s">
        <v>2669</v>
      </c>
      <c r="J1212" s="20" t="s">
        <v>1450</v>
      </c>
      <c r="K1212" s="11" t="s">
        <v>2960</v>
      </c>
      <c r="L1212" s="11" t="s">
        <v>2961</v>
      </c>
      <c r="M1212" s="11" t="s">
        <v>71</v>
      </c>
    </row>
    <row r="1213" s="70" customFormat="1" ht="20.4" spans="1:13">
      <c r="A1213" s="20"/>
      <c r="B1213" s="11" t="s">
        <v>2529</v>
      </c>
      <c r="C1213" s="11" t="s">
        <v>44</v>
      </c>
      <c r="D1213" s="20" t="s">
        <v>2938</v>
      </c>
      <c r="E1213" s="19" t="s">
        <v>2962</v>
      </c>
      <c r="F1213" s="19" t="s">
        <v>2963</v>
      </c>
      <c r="G1213" s="19" t="s">
        <v>37</v>
      </c>
      <c r="H1213" s="19" t="s">
        <v>2964</v>
      </c>
      <c r="I1213" s="19" t="s">
        <v>2963</v>
      </c>
      <c r="J1213" s="19" t="s">
        <v>1450</v>
      </c>
      <c r="K1213" s="11" t="s">
        <v>2965</v>
      </c>
      <c r="L1213" s="11" t="s">
        <v>736</v>
      </c>
      <c r="M1213" s="11" t="s">
        <v>71</v>
      </c>
    </row>
    <row r="1214" s="70" customFormat="1" ht="20.4" spans="1:13">
      <c r="A1214" s="20"/>
      <c r="B1214" s="11" t="s">
        <v>2529</v>
      </c>
      <c r="C1214" s="11" t="s">
        <v>44</v>
      </c>
      <c r="D1214" s="20" t="s">
        <v>2938</v>
      </c>
      <c r="E1214" s="20" t="s">
        <v>2962</v>
      </c>
      <c r="F1214" s="20" t="s">
        <v>2963</v>
      </c>
      <c r="G1214" s="20" t="s">
        <v>37</v>
      </c>
      <c r="H1214" s="20" t="s">
        <v>2964</v>
      </c>
      <c r="I1214" s="20" t="s">
        <v>2963</v>
      </c>
      <c r="J1214" s="20" t="s">
        <v>1450</v>
      </c>
      <c r="K1214" s="11" t="s">
        <v>2966</v>
      </c>
      <c r="L1214" s="11" t="s">
        <v>2967</v>
      </c>
      <c r="M1214" s="11" t="s">
        <v>71</v>
      </c>
    </row>
    <row r="1215" s="70" customFormat="1" ht="20.4" spans="1:13">
      <c r="A1215" s="20"/>
      <c r="B1215" s="11" t="s">
        <v>2529</v>
      </c>
      <c r="C1215" s="11" t="s">
        <v>44</v>
      </c>
      <c r="D1215" s="20" t="s">
        <v>2938</v>
      </c>
      <c r="E1215" s="20" t="s">
        <v>2962</v>
      </c>
      <c r="F1215" s="20" t="s">
        <v>2963</v>
      </c>
      <c r="G1215" s="20" t="s">
        <v>37</v>
      </c>
      <c r="H1215" s="20" t="s">
        <v>2964</v>
      </c>
      <c r="I1215" s="20" t="s">
        <v>2963</v>
      </c>
      <c r="J1215" s="20" t="s">
        <v>1450</v>
      </c>
      <c r="K1215" s="11" t="s">
        <v>2968</v>
      </c>
      <c r="L1215" s="11" t="s">
        <v>2969</v>
      </c>
      <c r="M1215" s="11" t="s">
        <v>71</v>
      </c>
    </row>
    <row r="1216" s="70" customFormat="1" ht="20.4" spans="1:13">
      <c r="A1216" s="20"/>
      <c r="B1216" s="11" t="s">
        <v>2529</v>
      </c>
      <c r="C1216" s="11" t="s">
        <v>44</v>
      </c>
      <c r="D1216" s="20" t="s">
        <v>2938</v>
      </c>
      <c r="E1216" s="20" t="s">
        <v>2962</v>
      </c>
      <c r="F1216" s="20" t="s">
        <v>2963</v>
      </c>
      <c r="G1216" s="20" t="s">
        <v>37</v>
      </c>
      <c r="H1216" s="20" t="s">
        <v>2964</v>
      </c>
      <c r="I1216" s="20" t="s">
        <v>2963</v>
      </c>
      <c r="J1216" s="20" t="s">
        <v>1450</v>
      </c>
      <c r="K1216" s="11" t="s">
        <v>2970</v>
      </c>
      <c r="L1216" s="11" t="s">
        <v>2971</v>
      </c>
      <c r="M1216" s="11" t="s">
        <v>71</v>
      </c>
    </row>
    <row r="1217" s="70" customFormat="1" ht="20.4" spans="1:13">
      <c r="A1217" s="20"/>
      <c r="B1217" s="11" t="s">
        <v>2529</v>
      </c>
      <c r="C1217" s="11" t="s">
        <v>44</v>
      </c>
      <c r="D1217" s="20" t="s">
        <v>2938</v>
      </c>
      <c r="E1217" s="20" t="s">
        <v>2962</v>
      </c>
      <c r="F1217" s="20" t="s">
        <v>2963</v>
      </c>
      <c r="G1217" s="20" t="s">
        <v>37</v>
      </c>
      <c r="H1217" s="20" t="s">
        <v>2964</v>
      </c>
      <c r="I1217" s="20" t="s">
        <v>2963</v>
      </c>
      <c r="J1217" s="20" t="s">
        <v>1450</v>
      </c>
      <c r="K1217" s="11" t="s">
        <v>2972</v>
      </c>
      <c r="L1217" s="11" t="s">
        <v>2973</v>
      </c>
      <c r="M1217" s="11" t="s">
        <v>71</v>
      </c>
    </row>
    <row r="1218" s="70" customFormat="1" ht="20.4" spans="1:13">
      <c r="A1218" s="20"/>
      <c r="B1218" s="11" t="s">
        <v>2529</v>
      </c>
      <c r="C1218" s="11" t="s">
        <v>44</v>
      </c>
      <c r="D1218" s="20" t="s">
        <v>2938</v>
      </c>
      <c r="E1218" s="19" t="s">
        <v>2974</v>
      </c>
      <c r="F1218" s="19" t="s">
        <v>2975</v>
      </c>
      <c r="G1218" s="19" t="s">
        <v>51</v>
      </c>
      <c r="H1218" s="19" t="s">
        <v>2976</v>
      </c>
      <c r="I1218" s="19" t="s">
        <v>2975</v>
      </c>
      <c r="J1218" s="19" t="s">
        <v>2977</v>
      </c>
      <c r="K1218" s="11" t="s">
        <v>2978</v>
      </c>
      <c r="L1218" s="11" t="s">
        <v>2979</v>
      </c>
      <c r="M1218" s="11" t="s">
        <v>71</v>
      </c>
    </row>
    <row r="1219" s="70" customFormat="1" ht="20.4" spans="1:13">
      <c r="A1219" s="20"/>
      <c r="B1219" s="11" t="s">
        <v>2529</v>
      </c>
      <c r="C1219" s="11" t="s">
        <v>44</v>
      </c>
      <c r="D1219" s="20" t="s">
        <v>2938</v>
      </c>
      <c r="E1219" s="20" t="s">
        <v>2974</v>
      </c>
      <c r="F1219" s="20" t="s">
        <v>2975</v>
      </c>
      <c r="G1219" s="20" t="s">
        <v>51</v>
      </c>
      <c r="H1219" s="20" t="s">
        <v>2976</v>
      </c>
      <c r="I1219" s="20" t="s">
        <v>2975</v>
      </c>
      <c r="J1219" s="20" t="s">
        <v>2977</v>
      </c>
      <c r="K1219" s="11" t="s">
        <v>2980</v>
      </c>
      <c r="L1219" s="11" t="s">
        <v>2981</v>
      </c>
      <c r="M1219" s="11" t="s">
        <v>71</v>
      </c>
    </row>
    <row r="1220" s="70" customFormat="1" ht="40.8" spans="1:13">
      <c r="A1220" s="20"/>
      <c r="B1220" s="11" t="s">
        <v>2529</v>
      </c>
      <c r="C1220" s="11" t="s">
        <v>44</v>
      </c>
      <c r="D1220" s="20" t="s">
        <v>2938</v>
      </c>
      <c r="E1220" s="20" t="s">
        <v>2974</v>
      </c>
      <c r="F1220" s="20" t="s">
        <v>2975</v>
      </c>
      <c r="G1220" s="20" t="s">
        <v>51</v>
      </c>
      <c r="H1220" s="20" t="s">
        <v>2976</v>
      </c>
      <c r="I1220" s="20" t="s">
        <v>2975</v>
      </c>
      <c r="J1220" s="20" t="s">
        <v>2977</v>
      </c>
      <c r="K1220" s="11" t="s">
        <v>2982</v>
      </c>
      <c r="L1220" s="11" t="s">
        <v>2983</v>
      </c>
      <c r="M1220" s="11" t="s">
        <v>2984</v>
      </c>
    </row>
    <row r="1221" s="70" customFormat="1" ht="20.4" spans="1:13">
      <c r="A1221" s="20"/>
      <c r="B1221" s="11" t="s">
        <v>2529</v>
      </c>
      <c r="C1221" s="11" t="s">
        <v>44</v>
      </c>
      <c r="D1221" s="20" t="s">
        <v>2938</v>
      </c>
      <c r="E1221" s="20" t="s">
        <v>2974</v>
      </c>
      <c r="F1221" s="20" t="s">
        <v>2975</v>
      </c>
      <c r="G1221" s="20" t="s">
        <v>51</v>
      </c>
      <c r="H1221" s="20" t="s">
        <v>2976</v>
      </c>
      <c r="I1221" s="20" t="s">
        <v>2975</v>
      </c>
      <c r="J1221" s="20" t="s">
        <v>2977</v>
      </c>
      <c r="K1221" s="11" t="s">
        <v>2985</v>
      </c>
      <c r="L1221" s="11" t="s">
        <v>2986</v>
      </c>
      <c r="M1221" s="11" t="s">
        <v>71</v>
      </c>
    </row>
    <row r="1222" s="70" customFormat="1" ht="20.4" spans="1:13">
      <c r="A1222" s="20"/>
      <c r="B1222" s="11" t="s">
        <v>2529</v>
      </c>
      <c r="C1222" s="11" t="s">
        <v>44</v>
      </c>
      <c r="D1222" s="20" t="s">
        <v>2938</v>
      </c>
      <c r="E1222" s="20" t="s">
        <v>2974</v>
      </c>
      <c r="F1222" s="20" t="s">
        <v>2975</v>
      </c>
      <c r="G1222" s="20" t="s">
        <v>51</v>
      </c>
      <c r="H1222" s="20" t="s">
        <v>2976</v>
      </c>
      <c r="I1222" s="20" t="s">
        <v>2975</v>
      </c>
      <c r="J1222" s="20" t="s">
        <v>2977</v>
      </c>
      <c r="K1222" s="11" t="s">
        <v>2987</v>
      </c>
      <c r="L1222" s="11" t="s">
        <v>2988</v>
      </c>
      <c r="M1222" s="11" t="s">
        <v>71</v>
      </c>
    </row>
    <row r="1223" s="70" customFormat="1" ht="40.8" spans="1:13">
      <c r="A1223" s="20"/>
      <c r="B1223" s="11" t="s">
        <v>2529</v>
      </c>
      <c r="C1223" s="11" t="s">
        <v>44</v>
      </c>
      <c r="D1223" s="20" t="s">
        <v>2938</v>
      </c>
      <c r="E1223" s="20" t="s">
        <v>2974</v>
      </c>
      <c r="F1223" s="20" t="s">
        <v>2975</v>
      </c>
      <c r="G1223" s="20" t="s">
        <v>51</v>
      </c>
      <c r="H1223" s="20" t="s">
        <v>2976</v>
      </c>
      <c r="I1223" s="20" t="s">
        <v>2975</v>
      </c>
      <c r="J1223" s="20" t="s">
        <v>2977</v>
      </c>
      <c r="K1223" s="11" t="s">
        <v>2989</v>
      </c>
      <c r="L1223" s="11" t="s">
        <v>2990</v>
      </c>
      <c r="M1223" s="11" t="s">
        <v>71</v>
      </c>
    </row>
    <row r="1224" s="70" customFormat="1" ht="40.8" spans="1:13">
      <c r="A1224" s="20"/>
      <c r="B1224" s="11" t="s">
        <v>2529</v>
      </c>
      <c r="C1224" s="11" t="s">
        <v>44</v>
      </c>
      <c r="D1224" s="20" t="s">
        <v>2938</v>
      </c>
      <c r="E1224" s="20" t="s">
        <v>2974</v>
      </c>
      <c r="F1224" s="20" t="s">
        <v>2975</v>
      </c>
      <c r="G1224" s="20" t="s">
        <v>51</v>
      </c>
      <c r="H1224" s="20" t="s">
        <v>2976</v>
      </c>
      <c r="I1224" s="20" t="s">
        <v>2975</v>
      </c>
      <c r="J1224" s="20" t="s">
        <v>2977</v>
      </c>
      <c r="K1224" s="11" t="s">
        <v>2991</v>
      </c>
      <c r="L1224" s="11" t="s">
        <v>2992</v>
      </c>
      <c r="M1224" s="11" t="s">
        <v>2984</v>
      </c>
    </row>
    <row r="1225" s="70" customFormat="1" ht="40.8" spans="1:13">
      <c r="A1225" s="20"/>
      <c r="B1225" s="11" t="s">
        <v>2529</v>
      </c>
      <c r="C1225" s="11" t="s">
        <v>44</v>
      </c>
      <c r="D1225" s="20" t="s">
        <v>2938</v>
      </c>
      <c r="E1225" s="20" t="s">
        <v>2974</v>
      </c>
      <c r="F1225" s="20" t="s">
        <v>2975</v>
      </c>
      <c r="G1225" s="20" t="s">
        <v>51</v>
      </c>
      <c r="H1225" s="20" t="s">
        <v>2976</v>
      </c>
      <c r="I1225" s="20" t="s">
        <v>2975</v>
      </c>
      <c r="J1225" s="20" t="s">
        <v>2977</v>
      </c>
      <c r="K1225" s="11" t="s">
        <v>2993</v>
      </c>
      <c r="L1225" s="11" t="s">
        <v>2994</v>
      </c>
      <c r="M1225" s="11" t="s">
        <v>2984</v>
      </c>
    </row>
    <row r="1226" s="70" customFormat="1" ht="40.8" spans="1:13">
      <c r="A1226" s="20"/>
      <c r="B1226" s="11" t="s">
        <v>2529</v>
      </c>
      <c r="C1226" s="11" t="s">
        <v>44</v>
      </c>
      <c r="D1226" s="20" t="s">
        <v>2938</v>
      </c>
      <c r="E1226" s="20" t="s">
        <v>2974</v>
      </c>
      <c r="F1226" s="20" t="s">
        <v>2975</v>
      </c>
      <c r="G1226" s="20" t="s">
        <v>51</v>
      </c>
      <c r="H1226" s="20" t="s">
        <v>2976</v>
      </c>
      <c r="I1226" s="20" t="s">
        <v>2975</v>
      </c>
      <c r="J1226" s="20" t="s">
        <v>2977</v>
      </c>
      <c r="K1226" s="11" t="s">
        <v>2995</v>
      </c>
      <c r="L1226" s="11" t="s">
        <v>2996</v>
      </c>
      <c r="M1226" s="11" t="s">
        <v>2984</v>
      </c>
    </row>
    <row r="1227" s="70" customFormat="1" ht="20.4" spans="1:13">
      <c r="A1227" s="20"/>
      <c r="B1227" s="11" t="s">
        <v>2529</v>
      </c>
      <c r="C1227" s="11" t="s">
        <v>44</v>
      </c>
      <c r="D1227" s="20" t="s">
        <v>2938</v>
      </c>
      <c r="E1227" s="19" t="s">
        <v>2892</v>
      </c>
      <c r="F1227" s="19" t="s">
        <v>2893</v>
      </c>
      <c r="G1227" s="19" t="s">
        <v>25</v>
      </c>
      <c r="H1227" s="19" t="s">
        <v>2894</v>
      </c>
      <c r="I1227" s="19" t="s">
        <v>2893</v>
      </c>
      <c r="J1227" s="19" t="s">
        <v>1450</v>
      </c>
      <c r="K1227" s="11" t="s">
        <v>2997</v>
      </c>
      <c r="L1227" s="11" t="s">
        <v>2998</v>
      </c>
      <c r="M1227" s="11" t="s">
        <v>71</v>
      </c>
    </row>
    <row r="1228" s="70" customFormat="1" ht="20.4" spans="1:13">
      <c r="A1228" s="20"/>
      <c r="B1228" s="11" t="s">
        <v>2529</v>
      </c>
      <c r="C1228" s="11" t="s">
        <v>44</v>
      </c>
      <c r="D1228" s="20" t="s">
        <v>2938</v>
      </c>
      <c r="E1228" s="20" t="s">
        <v>2892</v>
      </c>
      <c r="F1228" s="20" t="s">
        <v>2893</v>
      </c>
      <c r="G1228" s="20" t="s">
        <v>25</v>
      </c>
      <c r="H1228" s="20" t="s">
        <v>2894</v>
      </c>
      <c r="I1228" s="20" t="s">
        <v>2893</v>
      </c>
      <c r="J1228" s="20" t="s">
        <v>1450</v>
      </c>
      <c r="K1228" s="11" t="s">
        <v>2999</v>
      </c>
      <c r="L1228" s="11" t="s">
        <v>3000</v>
      </c>
      <c r="M1228" s="11" t="s">
        <v>71</v>
      </c>
    </row>
    <row r="1229" s="70" customFormat="1" ht="20.4" spans="1:13">
      <c r="A1229" s="20"/>
      <c r="B1229" s="11" t="s">
        <v>2529</v>
      </c>
      <c r="C1229" s="11" t="s">
        <v>44</v>
      </c>
      <c r="D1229" s="20" t="s">
        <v>2938</v>
      </c>
      <c r="E1229" s="20" t="s">
        <v>2892</v>
      </c>
      <c r="F1229" s="20" t="s">
        <v>2893</v>
      </c>
      <c r="G1229" s="20" t="s">
        <v>25</v>
      </c>
      <c r="H1229" s="20" t="s">
        <v>2894</v>
      </c>
      <c r="I1229" s="20" t="s">
        <v>2893</v>
      </c>
      <c r="J1229" s="20" t="s">
        <v>1450</v>
      </c>
      <c r="K1229" s="11" t="s">
        <v>3001</v>
      </c>
      <c r="L1229" s="11" t="s">
        <v>3002</v>
      </c>
      <c r="M1229" s="11" t="s">
        <v>71</v>
      </c>
    </row>
    <row r="1230" s="70" customFormat="1" ht="20.4" spans="1:13">
      <c r="A1230" s="20"/>
      <c r="B1230" s="11" t="s">
        <v>2529</v>
      </c>
      <c r="C1230" s="11" t="s">
        <v>44</v>
      </c>
      <c r="D1230" s="20" t="s">
        <v>2938</v>
      </c>
      <c r="E1230" s="20" t="s">
        <v>2892</v>
      </c>
      <c r="F1230" s="20" t="s">
        <v>2893</v>
      </c>
      <c r="G1230" s="20" t="s">
        <v>25</v>
      </c>
      <c r="H1230" s="20" t="s">
        <v>2894</v>
      </c>
      <c r="I1230" s="20" t="s">
        <v>2893</v>
      </c>
      <c r="J1230" s="20" t="s">
        <v>1450</v>
      </c>
      <c r="K1230" s="11" t="s">
        <v>3003</v>
      </c>
      <c r="L1230" s="11" t="s">
        <v>3004</v>
      </c>
      <c r="M1230" s="11" t="s">
        <v>71</v>
      </c>
    </row>
    <row r="1231" s="70" customFormat="1" ht="20.4" spans="1:13">
      <c r="A1231" s="20"/>
      <c r="B1231" s="11" t="s">
        <v>2529</v>
      </c>
      <c r="C1231" s="11" t="s">
        <v>44</v>
      </c>
      <c r="D1231" s="20" t="s">
        <v>2938</v>
      </c>
      <c r="E1231" s="20" t="s">
        <v>2892</v>
      </c>
      <c r="F1231" s="20" t="s">
        <v>2893</v>
      </c>
      <c r="G1231" s="20" t="s">
        <v>25</v>
      </c>
      <c r="H1231" s="20" t="s">
        <v>2894</v>
      </c>
      <c r="I1231" s="20" t="s">
        <v>2893</v>
      </c>
      <c r="J1231" s="20" t="s">
        <v>1450</v>
      </c>
      <c r="K1231" s="11" t="s">
        <v>3005</v>
      </c>
      <c r="L1231" s="11" t="s">
        <v>3006</v>
      </c>
      <c r="M1231" s="11" t="s">
        <v>71</v>
      </c>
    </row>
    <row r="1232" s="70" customFormat="1" ht="20.4" spans="1:13">
      <c r="A1232" s="21"/>
      <c r="B1232" s="11" t="s">
        <v>2529</v>
      </c>
      <c r="C1232" s="11" t="s">
        <v>44</v>
      </c>
      <c r="D1232" s="21" t="s">
        <v>2938</v>
      </c>
      <c r="E1232" s="20" t="s">
        <v>2892</v>
      </c>
      <c r="F1232" s="20" t="s">
        <v>2893</v>
      </c>
      <c r="G1232" s="20" t="s">
        <v>25</v>
      </c>
      <c r="H1232" s="20" t="s">
        <v>2894</v>
      </c>
      <c r="I1232" s="20" t="s">
        <v>2893</v>
      </c>
      <c r="J1232" s="20" t="s">
        <v>1450</v>
      </c>
      <c r="K1232" s="11" t="s">
        <v>2895</v>
      </c>
      <c r="L1232" s="11" t="s">
        <v>2896</v>
      </c>
      <c r="M1232" s="11" t="s">
        <v>71</v>
      </c>
    </row>
    <row r="1233" s="70" customFormat="1" ht="20.4" spans="1:13">
      <c r="A1233" s="19" cm="1">
        <f t="array" ref="A1233">_xlfn.SINGLE(IF(COUNTIFS(C$4:C1233,C1233,D$4:D1233,D1233)=1,MAX(A$2:A1232)+1,_xlfn.XLOOKUP(1,(C$2:C1232=C1233)*(D$2:D1232=D1233),A$2:A1232)))</f>
        <v>348</v>
      </c>
      <c r="B1233" s="11" t="s">
        <v>2529</v>
      </c>
      <c r="C1233" s="11" t="s">
        <v>44</v>
      </c>
      <c r="D1233" s="19" t="s">
        <v>3007</v>
      </c>
      <c r="E1233" s="19" t="s">
        <v>2823</v>
      </c>
      <c r="F1233" s="19" t="s">
        <v>2824</v>
      </c>
      <c r="G1233" s="19" t="s">
        <v>25</v>
      </c>
      <c r="H1233" s="19" t="s">
        <v>2825</v>
      </c>
      <c r="I1233" s="19" t="s">
        <v>2824</v>
      </c>
      <c r="J1233" s="19" t="s">
        <v>1450</v>
      </c>
      <c r="K1233" s="11" t="s">
        <v>3008</v>
      </c>
      <c r="L1233" s="11" t="s">
        <v>3009</v>
      </c>
      <c r="M1233" s="11" t="s">
        <v>71</v>
      </c>
    </row>
    <row r="1234" s="70" customFormat="1" ht="20.4" spans="1:13">
      <c r="A1234" s="20"/>
      <c r="B1234" s="11" t="s">
        <v>2529</v>
      </c>
      <c r="C1234" s="11" t="s">
        <v>44</v>
      </c>
      <c r="D1234" s="20" t="s">
        <v>3007</v>
      </c>
      <c r="E1234" s="20" t="s">
        <v>2823</v>
      </c>
      <c r="F1234" s="20" t="s">
        <v>2824</v>
      </c>
      <c r="G1234" s="20" t="s">
        <v>25</v>
      </c>
      <c r="H1234" s="20" t="s">
        <v>2825</v>
      </c>
      <c r="I1234" s="20" t="s">
        <v>2824</v>
      </c>
      <c r="J1234" s="20" t="s">
        <v>1450</v>
      </c>
      <c r="K1234" s="11" t="s">
        <v>3010</v>
      </c>
      <c r="L1234" s="11" t="s">
        <v>3011</v>
      </c>
      <c r="M1234" s="11" t="s">
        <v>71</v>
      </c>
    </row>
    <row r="1235" s="70" customFormat="1" ht="20.4" spans="1:13">
      <c r="A1235" s="20"/>
      <c r="B1235" s="11" t="s">
        <v>2529</v>
      </c>
      <c r="C1235" s="11" t="s">
        <v>44</v>
      </c>
      <c r="D1235" s="20" t="s">
        <v>3007</v>
      </c>
      <c r="E1235" s="20" t="s">
        <v>2823</v>
      </c>
      <c r="F1235" s="20" t="s">
        <v>2824</v>
      </c>
      <c r="G1235" s="20" t="s">
        <v>25</v>
      </c>
      <c r="H1235" s="20" t="s">
        <v>2825</v>
      </c>
      <c r="I1235" s="20" t="s">
        <v>2824</v>
      </c>
      <c r="J1235" s="20" t="s">
        <v>1450</v>
      </c>
      <c r="K1235" s="11" t="s">
        <v>3012</v>
      </c>
      <c r="L1235" s="11" t="s">
        <v>3013</v>
      </c>
      <c r="M1235" s="11" t="s">
        <v>71</v>
      </c>
    </row>
    <row r="1236" s="70" customFormat="1" ht="20.4" spans="1:13">
      <c r="A1236" s="20"/>
      <c r="B1236" s="11" t="s">
        <v>2529</v>
      </c>
      <c r="C1236" s="11" t="s">
        <v>44</v>
      </c>
      <c r="D1236" s="20" t="s">
        <v>3007</v>
      </c>
      <c r="E1236" s="20" t="s">
        <v>2823</v>
      </c>
      <c r="F1236" s="20" t="s">
        <v>2824</v>
      </c>
      <c r="G1236" s="20" t="s">
        <v>25</v>
      </c>
      <c r="H1236" s="20" t="s">
        <v>2825</v>
      </c>
      <c r="I1236" s="20" t="s">
        <v>2824</v>
      </c>
      <c r="J1236" s="20" t="s">
        <v>1450</v>
      </c>
      <c r="K1236" s="11" t="s">
        <v>3014</v>
      </c>
      <c r="L1236" s="11" t="s">
        <v>3015</v>
      </c>
      <c r="M1236" s="11" t="s">
        <v>71</v>
      </c>
    </row>
    <row r="1237" s="70" customFormat="1" ht="20.4" spans="1:13">
      <c r="A1237" s="20"/>
      <c r="B1237" s="11" t="s">
        <v>2529</v>
      </c>
      <c r="C1237" s="11" t="s">
        <v>44</v>
      </c>
      <c r="D1237" s="20" t="s">
        <v>3007</v>
      </c>
      <c r="E1237" s="20" t="s">
        <v>2823</v>
      </c>
      <c r="F1237" s="20" t="s">
        <v>2824</v>
      </c>
      <c r="G1237" s="20" t="s">
        <v>25</v>
      </c>
      <c r="H1237" s="20" t="s">
        <v>2825</v>
      </c>
      <c r="I1237" s="20" t="s">
        <v>2824</v>
      </c>
      <c r="J1237" s="20" t="s">
        <v>1450</v>
      </c>
      <c r="K1237" s="11" t="s">
        <v>3016</v>
      </c>
      <c r="L1237" s="11" t="s">
        <v>3017</v>
      </c>
      <c r="M1237" s="11" t="s">
        <v>71</v>
      </c>
    </row>
    <row r="1238" s="70" customFormat="1" ht="20.4" spans="1:13">
      <c r="A1238" s="20"/>
      <c r="B1238" s="11" t="s">
        <v>2529</v>
      </c>
      <c r="C1238" s="11" t="s">
        <v>44</v>
      </c>
      <c r="D1238" s="20" t="s">
        <v>3007</v>
      </c>
      <c r="E1238" s="20" t="s">
        <v>2823</v>
      </c>
      <c r="F1238" s="20" t="s">
        <v>2824</v>
      </c>
      <c r="G1238" s="20" t="s">
        <v>25</v>
      </c>
      <c r="H1238" s="20" t="s">
        <v>2825</v>
      </c>
      <c r="I1238" s="20" t="s">
        <v>2824</v>
      </c>
      <c r="J1238" s="20" t="s">
        <v>1450</v>
      </c>
      <c r="K1238" s="11" t="s">
        <v>3018</v>
      </c>
      <c r="L1238" s="11" t="s">
        <v>2157</v>
      </c>
      <c r="M1238" s="11" t="s">
        <v>71</v>
      </c>
    </row>
    <row r="1239" s="70" customFormat="1" ht="20.4" spans="1:13">
      <c r="A1239" s="20"/>
      <c r="B1239" s="11" t="s">
        <v>2529</v>
      </c>
      <c r="C1239" s="11" t="s">
        <v>44</v>
      </c>
      <c r="D1239" s="20" t="s">
        <v>3007</v>
      </c>
      <c r="E1239" s="20" t="s">
        <v>2823</v>
      </c>
      <c r="F1239" s="20" t="s">
        <v>2824</v>
      </c>
      <c r="G1239" s="20" t="s">
        <v>25</v>
      </c>
      <c r="H1239" s="20" t="s">
        <v>2825</v>
      </c>
      <c r="I1239" s="20" t="s">
        <v>2824</v>
      </c>
      <c r="J1239" s="20" t="s">
        <v>1450</v>
      </c>
      <c r="K1239" s="11" t="s">
        <v>3019</v>
      </c>
      <c r="L1239" s="11" t="s">
        <v>3020</v>
      </c>
      <c r="M1239" s="11" t="s">
        <v>71</v>
      </c>
    </row>
    <row r="1240" s="70" customFormat="1" ht="20.4" spans="1:13">
      <c r="A1240" s="20"/>
      <c r="B1240" s="11" t="s">
        <v>2529</v>
      </c>
      <c r="C1240" s="11" t="s">
        <v>44</v>
      </c>
      <c r="D1240" s="20" t="s">
        <v>3007</v>
      </c>
      <c r="E1240" s="19" t="s">
        <v>2695</v>
      </c>
      <c r="F1240" s="19" t="s">
        <v>2696</v>
      </c>
      <c r="G1240" s="19" t="s">
        <v>48</v>
      </c>
      <c r="H1240" s="19" t="s">
        <v>2697</v>
      </c>
      <c r="I1240" s="19" t="s">
        <v>2696</v>
      </c>
      <c r="J1240" s="19" t="s">
        <v>25</v>
      </c>
      <c r="K1240" s="11" t="s">
        <v>3021</v>
      </c>
      <c r="L1240" s="11" t="s">
        <v>3022</v>
      </c>
      <c r="M1240" s="11" t="s">
        <v>71</v>
      </c>
    </row>
    <row r="1241" s="70" customFormat="1" ht="20.4" spans="1:13">
      <c r="A1241" s="20"/>
      <c r="B1241" s="11" t="s">
        <v>2529</v>
      </c>
      <c r="C1241" s="11" t="s">
        <v>44</v>
      </c>
      <c r="D1241" s="20" t="s">
        <v>3007</v>
      </c>
      <c r="E1241" s="20" t="s">
        <v>2695</v>
      </c>
      <c r="F1241" s="20" t="s">
        <v>2696</v>
      </c>
      <c r="G1241" s="20" t="s">
        <v>48</v>
      </c>
      <c r="H1241" s="20" t="s">
        <v>2697</v>
      </c>
      <c r="I1241" s="20" t="s">
        <v>2696</v>
      </c>
      <c r="J1241" s="20" t="s">
        <v>25</v>
      </c>
      <c r="K1241" s="11" t="s">
        <v>2932</v>
      </c>
      <c r="L1241" s="11" t="s">
        <v>3023</v>
      </c>
      <c r="M1241" s="11" t="s">
        <v>71</v>
      </c>
    </row>
    <row r="1242" s="70" customFormat="1" ht="20.4" spans="1:13">
      <c r="A1242" s="20"/>
      <c r="B1242" s="11" t="s">
        <v>2529</v>
      </c>
      <c r="C1242" s="11" t="s">
        <v>44</v>
      </c>
      <c r="D1242" s="20" t="s">
        <v>3007</v>
      </c>
      <c r="E1242" s="20" t="s">
        <v>2695</v>
      </c>
      <c r="F1242" s="20" t="s">
        <v>2696</v>
      </c>
      <c r="G1242" s="20" t="s">
        <v>48</v>
      </c>
      <c r="H1242" s="20" t="s">
        <v>2697</v>
      </c>
      <c r="I1242" s="20" t="s">
        <v>2696</v>
      </c>
      <c r="J1242" s="20" t="s">
        <v>25</v>
      </c>
      <c r="K1242" s="11" t="s">
        <v>1603</v>
      </c>
      <c r="L1242" s="11" t="s">
        <v>3024</v>
      </c>
      <c r="M1242" s="11" t="s">
        <v>71</v>
      </c>
    </row>
    <row r="1243" s="70" customFormat="1" ht="20.4" spans="1:13">
      <c r="A1243" s="20"/>
      <c r="B1243" s="11" t="s">
        <v>2529</v>
      </c>
      <c r="C1243" s="11" t="s">
        <v>44</v>
      </c>
      <c r="D1243" s="20" t="s">
        <v>3007</v>
      </c>
      <c r="E1243" s="20" t="s">
        <v>2695</v>
      </c>
      <c r="F1243" s="20" t="s">
        <v>2696</v>
      </c>
      <c r="G1243" s="20" t="s">
        <v>48</v>
      </c>
      <c r="H1243" s="20" t="s">
        <v>2697</v>
      </c>
      <c r="I1243" s="20" t="s">
        <v>2696</v>
      </c>
      <c r="J1243" s="20" t="s">
        <v>25</v>
      </c>
      <c r="K1243" s="11" t="s">
        <v>3025</v>
      </c>
      <c r="L1243" s="11" t="s">
        <v>3026</v>
      </c>
      <c r="M1243" s="11" t="s">
        <v>71</v>
      </c>
    </row>
    <row r="1244" s="70" customFormat="1" ht="20.4" spans="1:13">
      <c r="A1244" s="21"/>
      <c r="B1244" s="11" t="s">
        <v>2529</v>
      </c>
      <c r="C1244" s="11" t="s">
        <v>44</v>
      </c>
      <c r="D1244" s="21" t="s">
        <v>3007</v>
      </c>
      <c r="E1244" s="20" t="s">
        <v>2695</v>
      </c>
      <c r="F1244" s="20" t="s">
        <v>2696</v>
      </c>
      <c r="G1244" s="20" t="s">
        <v>48</v>
      </c>
      <c r="H1244" s="20" t="s">
        <v>2697</v>
      </c>
      <c r="I1244" s="20" t="s">
        <v>2696</v>
      </c>
      <c r="J1244" s="20" t="s">
        <v>25</v>
      </c>
      <c r="K1244" s="11" t="s">
        <v>3027</v>
      </c>
      <c r="L1244" s="11" t="s">
        <v>3028</v>
      </c>
      <c r="M1244" s="11" t="s">
        <v>71</v>
      </c>
    </row>
    <row r="1245" s="70" customFormat="1" ht="20.4" spans="1:13">
      <c r="A1245" s="19" cm="1">
        <f t="array" ref="A1245">_xlfn.SINGLE(IF(COUNTIFS(C$4:C1245,C1245,D$4:D1245,D1245)=1,MAX(A$2:A1244)+1,_xlfn.XLOOKUP(1,(C$2:C1244=C1245)*(D$2:D1244=D1245),A$2:A1244)))</f>
        <v>349</v>
      </c>
      <c r="B1245" s="11" t="s">
        <v>2529</v>
      </c>
      <c r="C1245" s="11" t="s">
        <v>44</v>
      </c>
      <c r="D1245" s="19" t="s">
        <v>3029</v>
      </c>
      <c r="E1245" s="19" t="s">
        <v>2683</v>
      </c>
      <c r="F1245" s="19" t="s">
        <v>2684</v>
      </c>
      <c r="G1245" s="19" t="s">
        <v>37</v>
      </c>
      <c r="H1245" s="19" t="s">
        <v>1626</v>
      </c>
      <c r="I1245" s="19" t="s">
        <v>2684</v>
      </c>
      <c r="J1245" s="19" t="s">
        <v>1450</v>
      </c>
      <c r="K1245" s="11" t="s">
        <v>3030</v>
      </c>
      <c r="L1245" s="11" t="s">
        <v>3031</v>
      </c>
      <c r="M1245" s="11" t="s">
        <v>71</v>
      </c>
    </row>
    <row r="1246" s="70" customFormat="1" ht="20.4" spans="1:13">
      <c r="A1246" s="20" cm="1">
        <f t="array" ref="A1246">_xlfn.SINGLE(IF(COUNTIFS(C$4:C1246,C1246,D$4:D1246,D1246)=1,MAX(A$2:A1245)+1,_xlfn.XLOOKUP(1,(C$2:C1245=C1246)*(D$2:D1245=D1246),A$2:A1245)))</f>
        <v>349</v>
      </c>
      <c r="B1246" s="11" t="s">
        <v>2529</v>
      </c>
      <c r="C1246" s="11" t="s">
        <v>44</v>
      </c>
      <c r="D1246" s="20" t="s">
        <v>3029</v>
      </c>
      <c r="E1246" s="20" t="s">
        <v>2683</v>
      </c>
      <c r="F1246" s="20" t="s">
        <v>2684</v>
      </c>
      <c r="G1246" s="20" t="s">
        <v>37</v>
      </c>
      <c r="H1246" s="20" t="s">
        <v>1626</v>
      </c>
      <c r="I1246" s="20" t="s">
        <v>2684</v>
      </c>
      <c r="J1246" s="20" t="s">
        <v>1450</v>
      </c>
      <c r="K1246" s="11" t="s">
        <v>3032</v>
      </c>
      <c r="L1246" s="11" t="s">
        <v>3033</v>
      </c>
      <c r="M1246" s="11" t="s">
        <v>71</v>
      </c>
    </row>
    <row r="1247" s="70" customFormat="1" ht="20.4" spans="1:13">
      <c r="A1247" s="20" cm="1">
        <f t="array" ref="A1247">_xlfn.SINGLE(IF(COUNTIFS(C$4:C1247,C1247,D$4:D1247,D1247)=1,MAX(A$2:A1246)+1,_xlfn.XLOOKUP(1,(C$2:C1246=C1247)*(D$2:D1246=D1247),A$2:A1246)))</f>
        <v>349</v>
      </c>
      <c r="B1247" s="11" t="s">
        <v>2529</v>
      </c>
      <c r="C1247" s="11" t="s">
        <v>44</v>
      </c>
      <c r="D1247" s="20" t="s">
        <v>3029</v>
      </c>
      <c r="E1247" s="20" t="s">
        <v>2683</v>
      </c>
      <c r="F1247" s="20" t="s">
        <v>2684</v>
      </c>
      <c r="G1247" s="20" t="s">
        <v>37</v>
      </c>
      <c r="H1247" s="20" t="s">
        <v>1626</v>
      </c>
      <c r="I1247" s="20" t="s">
        <v>2684</v>
      </c>
      <c r="J1247" s="20" t="s">
        <v>1450</v>
      </c>
      <c r="K1247" s="11" t="s">
        <v>3034</v>
      </c>
      <c r="L1247" s="11" t="s">
        <v>471</v>
      </c>
      <c r="M1247" s="11" t="s">
        <v>71</v>
      </c>
    </row>
    <row r="1248" s="70" customFormat="1" ht="20.4" spans="1:13">
      <c r="A1248" s="20" cm="1">
        <f t="array" ref="A1248">_xlfn.SINGLE(IF(COUNTIFS(C$4:C1248,C1248,D$4:D1248,D1248)=1,MAX(A$2:A1247)+1,_xlfn.XLOOKUP(1,(C$2:C1247=C1248)*(D$2:D1247=D1248),A$2:A1247)))</f>
        <v>349</v>
      </c>
      <c r="B1248" s="11" t="s">
        <v>2529</v>
      </c>
      <c r="C1248" s="11" t="s">
        <v>44</v>
      </c>
      <c r="D1248" s="20" t="s">
        <v>3029</v>
      </c>
      <c r="E1248" s="20" t="s">
        <v>2683</v>
      </c>
      <c r="F1248" s="20" t="s">
        <v>2684</v>
      </c>
      <c r="G1248" s="20" t="s">
        <v>37</v>
      </c>
      <c r="H1248" s="20" t="s">
        <v>1626</v>
      </c>
      <c r="I1248" s="20" t="s">
        <v>2684</v>
      </c>
      <c r="J1248" s="20" t="s">
        <v>1450</v>
      </c>
      <c r="K1248" s="11" t="s">
        <v>3035</v>
      </c>
      <c r="L1248" s="11" t="s">
        <v>3036</v>
      </c>
      <c r="M1248" s="11" t="s">
        <v>71</v>
      </c>
    </row>
    <row r="1249" s="70" customFormat="1" ht="20.4" spans="1:13">
      <c r="A1249" s="20" cm="1">
        <f t="array" ref="A1249">_xlfn.SINGLE(IF(COUNTIFS(C$4:C1249,C1249,D$4:D1249,D1249)=1,MAX(A$2:A1248)+1,_xlfn.XLOOKUP(1,(C$2:C1248=C1249)*(D$2:D1248=D1249),A$2:A1248)))</f>
        <v>349</v>
      </c>
      <c r="B1249" s="11" t="s">
        <v>2529</v>
      </c>
      <c r="C1249" s="11" t="s">
        <v>44</v>
      </c>
      <c r="D1249" s="20" t="s">
        <v>3029</v>
      </c>
      <c r="E1249" s="20" t="s">
        <v>2683</v>
      </c>
      <c r="F1249" s="20" t="s">
        <v>2684</v>
      </c>
      <c r="G1249" s="20" t="s">
        <v>37</v>
      </c>
      <c r="H1249" s="20" t="s">
        <v>1626</v>
      </c>
      <c r="I1249" s="20" t="s">
        <v>2684</v>
      </c>
      <c r="J1249" s="20" t="s">
        <v>1450</v>
      </c>
      <c r="K1249" s="11" t="s">
        <v>3037</v>
      </c>
      <c r="L1249" s="11" t="s">
        <v>3038</v>
      </c>
      <c r="M1249" s="11" t="s">
        <v>71</v>
      </c>
    </row>
    <row r="1250" s="70" customFormat="1" ht="20.4" spans="1:13">
      <c r="A1250" s="20" cm="1">
        <f t="array" ref="A1250">_xlfn.SINGLE(IF(COUNTIFS(C$4:C1250,C1250,D$4:D1250,D1250)=1,MAX(A$2:A1249)+1,_xlfn.XLOOKUP(1,(C$2:C1249=C1250)*(D$2:D1249=D1250),A$2:A1249)))</f>
        <v>349</v>
      </c>
      <c r="B1250" s="11" t="s">
        <v>2529</v>
      </c>
      <c r="C1250" s="11" t="s">
        <v>44</v>
      </c>
      <c r="D1250" s="20" t="s">
        <v>3029</v>
      </c>
      <c r="E1250" s="20" t="s">
        <v>2683</v>
      </c>
      <c r="F1250" s="20" t="s">
        <v>2684</v>
      </c>
      <c r="G1250" s="20" t="s">
        <v>37</v>
      </c>
      <c r="H1250" s="20" t="s">
        <v>1626</v>
      </c>
      <c r="I1250" s="20" t="s">
        <v>2684</v>
      </c>
      <c r="J1250" s="20" t="s">
        <v>1450</v>
      </c>
      <c r="K1250" s="11" t="s">
        <v>2691</v>
      </c>
      <c r="L1250" s="11" t="s">
        <v>2692</v>
      </c>
      <c r="M1250" s="11" t="s">
        <v>71</v>
      </c>
    </row>
    <row r="1251" s="70" customFormat="1" ht="20.4" spans="1:13">
      <c r="A1251" s="20" cm="1">
        <f t="array" ref="A1251">_xlfn.SINGLE(IF(COUNTIFS(C$4:C1251,C1251,D$4:D1251,D1251)=1,MAX(A$2:A1250)+1,_xlfn.XLOOKUP(1,(C$2:C1250=C1251)*(D$2:D1250=D1251),A$2:A1250)))</f>
        <v>349</v>
      </c>
      <c r="B1251" s="11" t="s">
        <v>2529</v>
      </c>
      <c r="C1251" s="11" t="s">
        <v>44</v>
      </c>
      <c r="D1251" s="20" t="s">
        <v>3029</v>
      </c>
      <c r="E1251" s="19" t="s">
        <v>3039</v>
      </c>
      <c r="F1251" s="19" t="s">
        <v>3040</v>
      </c>
      <c r="G1251" s="19" t="s">
        <v>37</v>
      </c>
      <c r="H1251" s="11" t="s">
        <v>3041</v>
      </c>
      <c r="I1251" s="11" t="s">
        <v>3042</v>
      </c>
      <c r="J1251" s="11" t="s">
        <v>1450</v>
      </c>
      <c r="K1251" s="11" t="s">
        <v>3043</v>
      </c>
      <c r="L1251" s="11" t="s">
        <v>3044</v>
      </c>
      <c r="M1251" s="11" t="s">
        <v>51</v>
      </c>
    </row>
    <row r="1252" s="70" customFormat="1" ht="20.4" spans="1:13">
      <c r="A1252" s="20" cm="1">
        <f t="array" ref="A1252">_xlfn.SINGLE(IF(COUNTIFS(C$4:C1252,C1252,D$4:D1252,D1252)=1,MAX(A$2:A1251)+1,_xlfn.XLOOKUP(1,(C$2:C1251=C1252)*(D$2:D1251=D1252),A$2:A1251)))</f>
        <v>349</v>
      </c>
      <c r="B1252" s="11" t="s">
        <v>2529</v>
      </c>
      <c r="C1252" s="11" t="s">
        <v>44</v>
      </c>
      <c r="D1252" s="20" t="s">
        <v>3029</v>
      </c>
      <c r="E1252" s="20" t="s">
        <v>3039</v>
      </c>
      <c r="F1252" s="20" t="s">
        <v>3040</v>
      </c>
      <c r="G1252" s="20" t="s">
        <v>37</v>
      </c>
      <c r="H1252" s="19" t="s">
        <v>3045</v>
      </c>
      <c r="I1252" s="19" t="s">
        <v>3046</v>
      </c>
      <c r="J1252" s="19" t="s">
        <v>3047</v>
      </c>
      <c r="K1252" s="11" t="s">
        <v>3048</v>
      </c>
      <c r="L1252" s="11" t="s">
        <v>3049</v>
      </c>
      <c r="M1252" s="11" t="s">
        <v>51</v>
      </c>
    </row>
    <row r="1253" s="70" customFormat="1" ht="20.4" spans="1:13">
      <c r="A1253" s="20" cm="1">
        <f t="array" ref="A1253">_xlfn.SINGLE(IF(COUNTIFS(C$4:C1253,C1253,D$4:D1253,D1253)=1,MAX(A$2:A1252)+1,_xlfn.XLOOKUP(1,(C$2:C1252=C1253)*(D$2:D1252=D1253),A$2:A1252)))</f>
        <v>349</v>
      </c>
      <c r="B1253" s="11" t="s">
        <v>2529</v>
      </c>
      <c r="C1253" s="11" t="s">
        <v>44</v>
      </c>
      <c r="D1253" s="20" t="s">
        <v>3029</v>
      </c>
      <c r="E1253" s="20" t="s">
        <v>3039</v>
      </c>
      <c r="F1253" s="20" t="s">
        <v>3040</v>
      </c>
      <c r="G1253" s="20" t="s">
        <v>37</v>
      </c>
      <c r="H1253" s="20" t="s">
        <v>3045</v>
      </c>
      <c r="I1253" s="20" t="s">
        <v>3046</v>
      </c>
      <c r="J1253" s="20" t="s">
        <v>3047</v>
      </c>
      <c r="K1253" s="11" t="s">
        <v>3050</v>
      </c>
      <c r="L1253" s="11" t="s">
        <v>3051</v>
      </c>
      <c r="M1253" s="11" t="s">
        <v>51</v>
      </c>
    </row>
    <row r="1254" s="70" customFormat="1" ht="20.4" spans="1:13">
      <c r="A1254" s="20" cm="1">
        <f t="array" ref="A1254">_xlfn.SINGLE(IF(COUNTIFS(C$4:C1254,C1254,D$4:D1254,D1254)=1,MAX(A$2:A1253)+1,_xlfn.XLOOKUP(1,(C$2:C1253=C1254)*(D$2:D1253=D1254),A$2:A1253)))</f>
        <v>349</v>
      </c>
      <c r="B1254" s="11" t="s">
        <v>2529</v>
      </c>
      <c r="C1254" s="11" t="s">
        <v>44</v>
      </c>
      <c r="D1254" s="20" t="s">
        <v>3029</v>
      </c>
      <c r="E1254" s="20" t="s">
        <v>3039</v>
      </c>
      <c r="F1254" s="20" t="s">
        <v>3040</v>
      </c>
      <c r="G1254" s="20" t="s">
        <v>37</v>
      </c>
      <c r="H1254" s="20" t="s">
        <v>3045</v>
      </c>
      <c r="I1254" s="20" t="s">
        <v>3046</v>
      </c>
      <c r="J1254" s="20" t="s">
        <v>3047</v>
      </c>
      <c r="K1254" s="11" t="s">
        <v>3052</v>
      </c>
      <c r="L1254" s="11" t="s">
        <v>3053</v>
      </c>
      <c r="M1254" s="11" t="s">
        <v>51</v>
      </c>
    </row>
    <row r="1255" s="70" customFormat="1" ht="20.4" spans="1:13">
      <c r="A1255" s="19" cm="1">
        <f t="array" ref="A1255">_xlfn.SINGLE(IF(COUNTIFS(C$4:C1255,C1255,D$4:D1255,D1255)=1,MAX(A$2:A1254)+1,_xlfn.XLOOKUP(1,(C$2:C1254=C1255)*(D$2:D1254=D1255),A$2:A1254)))</f>
        <v>350</v>
      </c>
      <c r="B1255" s="11" t="s">
        <v>2529</v>
      </c>
      <c r="C1255" s="11" t="s">
        <v>44</v>
      </c>
      <c r="D1255" s="19" t="s">
        <v>3054</v>
      </c>
      <c r="E1255" s="19" t="s">
        <v>2683</v>
      </c>
      <c r="F1255" s="19" t="s">
        <v>2684</v>
      </c>
      <c r="G1255" s="19" t="s">
        <v>37</v>
      </c>
      <c r="H1255" s="19" t="s">
        <v>1626</v>
      </c>
      <c r="I1255" s="19" t="s">
        <v>2684</v>
      </c>
      <c r="J1255" s="19" t="s">
        <v>1450</v>
      </c>
      <c r="K1255" s="11" t="s">
        <v>3055</v>
      </c>
      <c r="L1255" s="11" t="s">
        <v>3056</v>
      </c>
      <c r="M1255" s="11" t="s">
        <v>71</v>
      </c>
    </row>
    <row r="1256" s="70" customFormat="1" ht="20.4" spans="1:13">
      <c r="A1256" s="20"/>
      <c r="B1256" s="11" t="s">
        <v>2529</v>
      </c>
      <c r="C1256" s="11" t="s">
        <v>44</v>
      </c>
      <c r="D1256" s="20" t="s">
        <v>3054</v>
      </c>
      <c r="E1256" s="20" t="s">
        <v>2683</v>
      </c>
      <c r="F1256" s="20" t="s">
        <v>2684</v>
      </c>
      <c r="G1256" s="20" t="s">
        <v>37</v>
      </c>
      <c r="H1256" s="20" t="s">
        <v>1626</v>
      </c>
      <c r="I1256" s="20" t="s">
        <v>2684</v>
      </c>
      <c r="J1256" s="20" t="s">
        <v>1450</v>
      </c>
      <c r="K1256" s="11" t="s">
        <v>3057</v>
      </c>
      <c r="L1256" s="11" t="s">
        <v>3058</v>
      </c>
      <c r="M1256" s="11" t="s">
        <v>71</v>
      </c>
    </row>
    <row r="1257" s="70" customFormat="1" ht="20.4" spans="1:13">
      <c r="A1257" s="20"/>
      <c r="B1257" s="11" t="s">
        <v>2529</v>
      </c>
      <c r="C1257" s="11" t="s">
        <v>44</v>
      </c>
      <c r="D1257" s="20" t="s">
        <v>3054</v>
      </c>
      <c r="E1257" s="20" t="s">
        <v>2683</v>
      </c>
      <c r="F1257" s="20" t="s">
        <v>2684</v>
      </c>
      <c r="G1257" s="20" t="s">
        <v>37</v>
      </c>
      <c r="H1257" s="20" t="s">
        <v>1626</v>
      </c>
      <c r="I1257" s="20" t="s">
        <v>2684</v>
      </c>
      <c r="J1257" s="20" t="s">
        <v>1450</v>
      </c>
      <c r="K1257" s="11" t="s">
        <v>3030</v>
      </c>
      <c r="L1257" s="11" t="s">
        <v>3031</v>
      </c>
      <c r="M1257" s="11" t="s">
        <v>71</v>
      </c>
    </row>
    <row r="1258" s="70" customFormat="1" ht="20.4" spans="1:13">
      <c r="A1258" s="20"/>
      <c r="B1258" s="11" t="s">
        <v>2529</v>
      </c>
      <c r="C1258" s="11" t="s">
        <v>44</v>
      </c>
      <c r="D1258" s="20" t="s">
        <v>3054</v>
      </c>
      <c r="E1258" s="20" t="s">
        <v>2683</v>
      </c>
      <c r="F1258" s="20" t="s">
        <v>2684</v>
      </c>
      <c r="G1258" s="20" t="s">
        <v>37</v>
      </c>
      <c r="H1258" s="20" t="s">
        <v>1626</v>
      </c>
      <c r="I1258" s="20" t="s">
        <v>2684</v>
      </c>
      <c r="J1258" s="20" t="s">
        <v>1450</v>
      </c>
      <c r="K1258" s="11" t="s">
        <v>3032</v>
      </c>
      <c r="L1258" s="11" t="s">
        <v>3033</v>
      </c>
      <c r="M1258" s="11" t="s">
        <v>71</v>
      </c>
    </row>
    <row r="1259" s="70" customFormat="1" ht="20.4" spans="1:13">
      <c r="A1259" s="20"/>
      <c r="B1259" s="11" t="s">
        <v>2529</v>
      </c>
      <c r="C1259" s="11" t="s">
        <v>44</v>
      </c>
      <c r="D1259" s="20" t="s">
        <v>3054</v>
      </c>
      <c r="E1259" s="20" t="s">
        <v>2683</v>
      </c>
      <c r="F1259" s="20" t="s">
        <v>2684</v>
      </c>
      <c r="G1259" s="20" t="s">
        <v>37</v>
      </c>
      <c r="H1259" s="20" t="s">
        <v>1626</v>
      </c>
      <c r="I1259" s="20" t="s">
        <v>2684</v>
      </c>
      <c r="J1259" s="20" t="s">
        <v>1450</v>
      </c>
      <c r="K1259" s="11" t="s">
        <v>3059</v>
      </c>
      <c r="L1259" s="11" t="s">
        <v>736</v>
      </c>
      <c r="M1259" s="11" t="s">
        <v>71</v>
      </c>
    </row>
    <row r="1260" s="70" customFormat="1" ht="20.4" spans="1:13">
      <c r="A1260" s="21"/>
      <c r="B1260" s="11" t="s">
        <v>2529</v>
      </c>
      <c r="C1260" s="11" t="s">
        <v>44</v>
      </c>
      <c r="D1260" s="21" t="s">
        <v>3054</v>
      </c>
      <c r="E1260" s="21" t="s">
        <v>2683</v>
      </c>
      <c r="F1260" s="21" t="s">
        <v>2684</v>
      </c>
      <c r="G1260" s="21" t="s">
        <v>37</v>
      </c>
      <c r="H1260" s="21" t="s">
        <v>1626</v>
      </c>
      <c r="I1260" s="21" t="s">
        <v>2684</v>
      </c>
      <c r="J1260" s="21" t="s">
        <v>1450</v>
      </c>
      <c r="K1260" s="11" t="s">
        <v>3060</v>
      </c>
      <c r="L1260" s="11" t="s">
        <v>3061</v>
      </c>
      <c r="M1260" s="11" t="s">
        <v>71</v>
      </c>
    </row>
    <row r="1261" s="70" customFormat="1" ht="20.4" spans="1:13">
      <c r="A1261" s="19" cm="1">
        <f t="array" ref="A1261">_xlfn.SINGLE(IF(COUNTIFS(C$4:C1261,C1261,D$4:D1261,D1261)=1,MAX(A$2:A1260)+1,_xlfn.XLOOKUP(1,(C$2:C1260=C1261)*(D$2:D1260=D1261),A$2:A1260)))</f>
        <v>351</v>
      </c>
      <c r="B1261" s="11" t="s">
        <v>2529</v>
      </c>
      <c r="C1261" s="11" t="s">
        <v>44</v>
      </c>
      <c r="D1261" s="19" t="s">
        <v>3062</v>
      </c>
      <c r="E1261" s="19" t="s">
        <v>2683</v>
      </c>
      <c r="F1261" s="19" t="s">
        <v>2684</v>
      </c>
      <c r="G1261" s="19" t="s">
        <v>37</v>
      </c>
      <c r="H1261" s="19" t="s">
        <v>1626</v>
      </c>
      <c r="I1261" s="19" t="s">
        <v>2684</v>
      </c>
      <c r="J1261" s="19" t="s">
        <v>1450</v>
      </c>
      <c r="K1261" s="11" t="s">
        <v>3063</v>
      </c>
      <c r="L1261" s="11" t="s">
        <v>3064</v>
      </c>
      <c r="M1261" s="11" t="s">
        <v>71</v>
      </c>
    </row>
    <row r="1262" s="70" customFormat="1" ht="20.4" spans="1:13">
      <c r="A1262" s="20" cm="1">
        <f t="array" ref="A1262">_xlfn.SINGLE(IF(COUNTIFS(C$4:C1262,C1262,D$4:D1262,D1262)=1,MAX(A$2:A1261)+1,_xlfn.XLOOKUP(1,(C$2:C1261=C1262)*(D$2:D1261=D1262),A$2:A1261)))</f>
        <v>351</v>
      </c>
      <c r="B1262" s="11" t="s">
        <v>2529</v>
      </c>
      <c r="C1262" s="11" t="s">
        <v>44</v>
      </c>
      <c r="D1262" s="20" t="s">
        <v>3062</v>
      </c>
      <c r="E1262" s="20" t="s">
        <v>2683</v>
      </c>
      <c r="F1262" s="20" t="s">
        <v>2684</v>
      </c>
      <c r="G1262" s="20" t="s">
        <v>37</v>
      </c>
      <c r="H1262" s="20" t="s">
        <v>1626</v>
      </c>
      <c r="I1262" s="20" t="s">
        <v>2684</v>
      </c>
      <c r="J1262" s="20" t="s">
        <v>1450</v>
      </c>
      <c r="K1262" s="11" t="s">
        <v>2687</v>
      </c>
      <c r="L1262" s="11" t="s">
        <v>2688</v>
      </c>
      <c r="M1262" s="11" t="s">
        <v>71</v>
      </c>
    </row>
    <row r="1263" s="70" customFormat="1" ht="20.4" spans="1:13">
      <c r="A1263" s="20" cm="1">
        <f t="array" ref="A1263">_xlfn.SINGLE(IF(COUNTIFS(C$4:C1263,C1263,D$4:D1263,D1263)=1,MAX(A$2:A1262)+1,_xlfn.XLOOKUP(1,(C$2:C1262=C1263)*(D$2:D1262=D1263),A$2:A1262)))</f>
        <v>351</v>
      </c>
      <c r="B1263" s="11" t="s">
        <v>2529</v>
      </c>
      <c r="C1263" s="11" t="s">
        <v>44</v>
      </c>
      <c r="D1263" s="20" t="s">
        <v>3062</v>
      </c>
      <c r="E1263" s="20" t="s">
        <v>2683</v>
      </c>
      <c r="F1263" s="20" t="s">
        <v>2684</v>
      </c>
      <c r="G1263" s="20" t="s">
        <v>37</v>
      </c>
      <c r="H1263" s="20" t="s">
        <v>1626</v>
      </c>
      <c r="I1263" s="20" t="s">
        <v>2684</v>
      </c>
      <c r="J1263" s="20" t="s">
        <v>1450</v>
      </c>
      <c r="K1263" s="11" t="s">
        <v>2689</v>
      </c>
      <c r="L1263" s="11" t="s">
        <v>2690</v>
      </c>
      <c r="M1263" s="11" t="s">
        <v>71</v>
      </c>
    </row>
    <row r="1264" s="70" customFormat="1" ht="20.4" spans="1:13">
      <c r="A1264" s="20" cm="1">
        <f t="array" ref="A1264">_xlfn.SINGLE(IF(COUNTIFS(C$4:C1264,C1264,D$4:D1264,D1264)=1,MAX(A$2:A1263)+1,_xlfn.XLOOKUP(1,(C$2:C1263=C1264)*(D$2:D1263=D1264),A$2:A1263)))</f>
        <v>351</v>
      </c>
      <c r="B1264" s="11" t="s">
        <v>2529</v>
      </c>
      <c r="C1264" s="11" t="s">
        <v>44</v>
      </c>
      <c r="D1264" s="20" t="s">
        <v>3062</v>
      </c>
      <c r="E1264" s="11" t="s">
        <v>3039</v>
      </c>
      <c r="F1264" s="11" t="s">
        <v>3040</v>
      </c>
      <c r="G1264" s="11" t="s">
        <v>37</v>
      </c>
      <c r="H1264" s="11" t="s">
        <v>3065</v>
      </c>
      <c r="I1264" s="11" t="s">
        <v>3066</v>
      </c>
      <c r="J1264" s="11" t="s">
        <v>51</v>
      </c>
      <c r="K1264" s="11" t="s">
        <v>3067</v>
      </c>
      <c r="L1264" s="11" t="s">
        <v>3066</v>
      </c>
      <c r="M1264" s="11" t="s">
        <v>20</v>
      </c>
    </row>
    <row r="1265" s="70" customFormat="1" ht="20.4" spans="1:13">
      <c r="A1265" s="19" cm="1">
        <f t="array" ref="A1265">_xlfn.SINGLE(IF(COUNTIFS(C$4:C1265,C1265,D$4:D1265,D1265)=1,MAX(A$2:A1264)+1,_xlfn.XLOOKUP(1,(C$2:C1264=C1265)*(D$2:D1264=D1265),A$2:A1264)))</f>
        <v>352</v>
      </c>
      <c r="B1265" s="11" t="s">
        <v>2529</v>
      </c>
      <c r="C1265" s="11" t="s">
        <v>44</v>
      </c>
      <c r="D1265" s="19" t="s">
        <v>3068</v>
      </c>
      <c r="E1265" s="19" t="s">
        <v>2801</v>
      </c>
      <c r="F1265" s="19" t="s">
        <v>2802</v>
      </c>
      <c r="G1265" s="19" t="s">
        <v>48</v>
      </c>
      <c r="H1265" s="19" t="s">
        <v>2803</v>
      </c>
      <c r="I1265" s="19" t="s">
        <v>2802</v>
      </c>
      <c r="J1265" s="19" t="s">
        <v>51</v>
      </c>
      <c r="K1265" s="11" t="s">
        <v>3069</v>
      </c>
      <c r="L1265" s="11" t="s">
        <v>3070</v>
      </c>
      <c r="M1265" s="11" t="s">
        <v>71</v>
      </c>
    </row>
    <row r="1266" s="70" customFormat="1" ht="20.4" spans="1:13">
      <c r="A1266" s="20"/>
      <c r="B1266" s="11" t="s">
        <v>2529</v>
      </c>
      <c r="C1266" s="11" t="s">
        <v>44</v>
      </c>
      <c r="D1266" s="20" t="s">
        <v>3068</v>
      </c>
      <c r="E1266" s="20" t="s">
        <v>2801</v>
      </c>
      <c r="F1266" s="20" t="s">
        <v>2802</v>
      </c>
      <c r="G1266" s="20" t="s">
        <v>48</v>
      </c>
      <c r="H1266" s="20" t="s">
        <v>2803</v>
      </c>
      <c r="I1266" s="20" t="s">
        <v>2802</v>
      </c>
      <c r="J1266" s="20" t="s">
        <v>51</v>
      </c>
      <c r="K1266" s="11" t="s">
        <v>3071</v>
      </c>
      <c r="L1266" s="11" t="s">
        <v>3072</v>
      </c>
      <c r="M1266" s="11" t="s">
        <v>71</v>
      </c>
    </row>
    <row r="1267" s="70" customFormat="1" ht="20.4" spans="1:13">
      <c r="A1267" s="20"/>
      <c r="B1267" s="11" t="s">
        <v>2529</v>
      </c>
      <c r="C1267" s="11" t="s">
        <v>44</v>
      </c>
      <c r="D1267" s="20" t="s">
        <v>3068</v>
      </c>
      <c r="E1267" s="20" t="s">
        <v>2801</v>
      </c>
      <c r="F1267" s="20" t="s">
        <v>2802</v>
      </c>
      <c r="G1267" s="20" t="s">
        <v>48</v>
      </c>
      <c r="H1267" s="20" t="s">
        <v>2803</v>
      </c>
      <c r="I1267" s="20" t="s">
        <v>2802</v>
      </c>
      <c r="J1267" s="20" t="s">
        <v>51</v>
      </c>
      <c r="K1267" s="11" t="s">
        <v>3073</v>
      </c>
      <c r="L1267" s="11" t="s">
        <v>3074</v>
      </c>
      <c r="M1267" s="11" t="s">
        <v>71</v>
      </c>
    </row>
    <row r="1268" s="70" customFormat="1" ht="20.4" spans="1:13">
      <c r="A1268" s="20"/>
      <c r="B1268" s="11" t="s">
        <v>2529</v>
      </c>
      <c r="C1268" s="11" t="s">
        <v>44</v>
      </c>
      <c r="D1268" s="20" t="s">
        <v>3068</v>
      </c>
      <c r="E1268" s="20" t="s">
        <v>2801</v>
      </c>
      <c r="F1268" s="20" t="s">
        <v>2802</v>
      </c>
      <c r="G1268" s="20" t="s">
        <v>48</v>
      </c>
      <c r="H1268" s="20" t="s">
        <v>2803</v>
      </c>
      <c r="I1268" s="20" t="s">
        <v>2802</v>
      </c>
      <c r="J1268" s="20" t="s">
        <v>51</v>
      </c>
      <c r="K1268" s="11" t="s">
        <v>3075</v>
      </c>
      <c r="L1268" s="11" t="s">
        <v>3076</v>
      </c>
      <c r="M1268" s="11" t="s">
        <v>71</v>
      </c>
    </row>
    <row r="1269" s="70" customFormat="1" ht="20.4" spans="1:13">
      <c r="A1269" s="20"/>
      <c r="B1269" s="11" t="s">
        <v>2529</v>
      </c>
      <c r="C1269" s="11" t="s">
        <v>44</v>
      </c>
      <c r="D1269" s="20" t="s">
        <v>3068</v>
      </c>
      <c r="E1269" s="20" t="s">
        <v>2801</v>
      </c>
      <c r="F1269" s="20" t="s">
        <v>2802</v>
      </c>
      <c r="G1269" s="20" t="s">
        <v>48</v>
      </c>
      <c r="H1269" s="20" t="s">
        <v>2803</v>
      </c>
      <c r="I1269" s="20" t="s">
        <v>2802</v>
      </c>
      <c r="J1269" s="20" t="s">
        <v>51</v>
      </c>
      <c r="K1269" s="11" t="s">
        <v>3077</v>
      </c>
      <c r="L1269" s="11" t="s">
        <v>2665</v>
      </c>
      <c r="M1269" s="11" t="s">
        <v>71</v>
      </c>
    </row>
    <row r="1270" s="70" customFormat="1" ht="20.4" spans="1:13">
      <c r="A1270" s="20"/>
      <c r="B1270" s="11" t="s">
        <v>2529</v>
      </c>
      <c r="C1270" s="11" t="s">
        <v>44</v>
      </c>
      <c r="D1270" s="20" t="s">
        <v>3068</v>
      </c>
      <c r="E1270" s="20" t="s">
        <v>2801</v>
      </c>
      <c r="F1270" s="20" t="s">
        <v>2802</v>
      </c>
      <c r="G1270" s="20" t="s">
        <v>48</v>
      </c>
      <c r="H1270" s="20" t="s">
        <v>2803</v>
      </c>
      <c r="I1270" s="20" t="s">
        <v>2802</v>
      </c>
      <c r="J1270" s="20" t="s">
        <v>51</v>
      </c>
      <c r="K1270" s="11" t="s">
        <v>3078</v>
      </c>
      <c r="L1270" s="11" t="s">
        <v>314</v>
      </c>
      <c r="M1270" s="11" t="s">
        <v>71</v>
      </c>
    </row>
    <row r="1271" s="70" customFormat="1" ht="20.4" spans="1:13">
      <c r="A1271" s="20"/>
      <c r="B1271" s="11" t="s">
        <v>2529</v>
      </c>
      <c r="C1271" s="11" t="s">
        <v>44</v>
      </c>
      <c r="D1271" s="20" t="s">
        <v>3068</v>
      </c>
      <c r="E1271" s="20" t="s">
        <v>2801</v>
      </c>
      <c r="F1271" s="20" t="s">
        <v>2802</v>
      </c>
      <c r="G1271" s="20" t="s">
        <v>48</v>
      </c>
      <c r="H1271" s="20" t="s">
        <v>2803</v>
      </c>
      <c r="I1271" s="20" t="s">
        <v>2802</v>
      </c>
      <c r="J1271" s="20" t="s">
        <v>51</v>
      </c>
      <c r="K1271" s="11" t="s">
        <v>3079</v>
      </c>
      <c r="L1271" s="11" t="s">
        <v>3080</v>
      </c>
      <c r="M1271" s="11" t="s">
        <v>71</v>
      </c>
    </row>
    <row r="1272" s="70" customFormat="1" ht="20.4" spans="1:13">
      <c r="A1272" s="20"/>
      <c r="B1272" s="11" t="s">
        <v>2529</v>
      </c>
      <c r="C1272" s="11" t="s">
        <v>44</v>
      </c>
      <c r="D1272" s="20" t="s">
        <v>3068</v>
      </c>
      <c r="E1272" s="20" t="s">
        <v>2801</v>
      </c>
      <c r="F1272" s="20" t="s">
        <v>2802</v>
      </c>
      <c r="G1272" s="20" t="s">
        <v>48</v>
      </c>
      <c r="H1272" s="20" t="s">
        <v>2803</v>
      </c>
      <c r="I1272" s="20" t="s">
        <v>2802</v>
      </c>
      <c r="J1272" s="20" t="s">
        <v>51</v>
      </c>
      <c r="K1272" s="11" t="s">
        <v>3081</v>
      </c>
      <c r="L1272" s="11" t="s">
        <v>3082</v>
      </c>
      <c r="M1272" s="11" t="s">
        <v>71</v>
      </c>
    </row>
    <row r="1273" s="70" customFormat="1" ht="20.4" spans="1:13">
      <c r="A1273" s="20"/>
      <c r="B1273" s="11" t="s">
        <v>2529</v>
      </c>
      <c r="C1273" s="11" t="s">
        <v>44</v>
      </c>
      <c r="D1273" s="20" t="s">
        <v>3068</v>
      </c>
      <c r="E1273" s="20" t="s">
        <v>2801</v>
      </c>
      <c r="F1273" s="20" t="s">
        <v>2802</v>
      </c>
      <c r="G1273" s="20" t="s">
        <v>48</v>
      </c>
      <c r="H1273" s="20" t="s">
        <v>2803</v>
      </c>
      <c r="I1273" s="20" t="s">
        <v>2802</v>
      </c>
      <c r="J1273" s="20" t="s">
        <v>51</v>
      </c>
      <c r="K1273" s="11" t="s">
        <v>3083</v>
      </c>
      <c r="L1273" s="11" t="s">
        <v>1264</v>
      </c>
      <c r="M1273" s="11" t="s">
        <v>71</v>
      </c>
    </row>
    <row r="1274" s="70" customFormat="1" ht="20.4" spans="1:13">
      <c r="A1274" s="20"/>
      <c r="B1274" s="11" t="s">
        <v>2529</v>
      </c>
      <c r="C1274" s="11" t="s">
        <v>44</v>
      </c>
      <c r="D1274" s="20" t="s">
        <v>3068</v>
      </c>
      <c r="E1274" s="20" t="s">
        <v>2801</v>
      </c>
      <c r="F1274" s="20" t="s">
        <v>2802</v>
      </c>
      <c r="G1274" s="20" t="s">
        <v>48</v>
      </c>
      <c r="H1274" s="20" t="s">
        <v>2803</v>
      </c>
      <c r="I1274" s="20" t="s">
        <v>2802</v>
      </c>
      <c r="J1274" s="20" t="s">
        <v>51</v>
      </c>
      <c r="K1274" s="11" t="s">
        <v>3084</v>
      </c>
      <c r="L1274" s="11" t="s">
        <v>3085</v>
      </c>
      <c r="M1274" s="11" t="s">
        <v>71</v>
      </c>
    </row>
    <row r="1275" s="70" customFormat="1" ht="20.4" spans="1:13">
      <c r="A1275" s="20"/>
      <c r="B1275" s="11" t="s">
        <v>2529</v>
      </c>
      <c r="C1275" s="11" t="s">
        <v>44</v>
      </c>
      <c r="D1275" s="20" t="s">
        <v>3068</v>
      </c>
      <c r="E1275" s="19" t="s">
        <v>3086</v>
      </c>
      <c r="F1275" s="19" t="s">
        <v>3087</v>
      </c>
      <c r="G1275" s="19" t="s">
        <v>25</v>
      </c>
      <c r="H1275" s="19" t="s">
        <v>3088</v>
      </c>
      <c r="I1275" s="19" t="s">
        <v>3087</v>
      </c>
      <c r="J1275" s="19" t="s">
        <v>1450</v>
      </c>
      <c r="K1275" s="11" t="s">
        <v>3089</v>
      </c>
      <c r="L1275" s="11" t="s">
        <v>3090</v>
      </c>
      <c r="M1275" s="11" t="s">
        <v>71</v>
      </c>
    </row>
    <row r="1276" s="70" customFormat="1" ht="20.4" spans="1:13">
      <c r="A1276" s="20"/>
      <c r="B1276" s="11" t="s">
        <v>2529</v>
      </c>
      <c r="C1276" s="11" t="s">
        <v>44</v>
      </c>
      <c r="D1276" s="20" t="s">
        <v>3068</v>
      </c>
      <c r="E1276" s="20" t="s">
        <v>3086</v>
      </c>
      <c r="F1276" s="20" t="s">
        <v>3087</v>
      </c>
      <c r="G1276" s="20" t="s">
        <v>25</v>
      </c>
      <c r="H1276" s="20" t="s">
        <v>3088</v>
      </c>
      <c r="I1276" s="20" t="s">
        <v>3087</v>
      </c>
      <c r="J1276" s="20" t="s">
        <v>1450</v>
      </c>
      <c r="K1276" s="11" t="s">
        <v>3091</v>
      </c>
      <c r="L1276" s="11" t="s">
        <v>3092</v>
      </c>
      <c r="M1276" s="11" t="s">
        <v>71</v>
      </c>
    </row>
    <row r="1277" s="70" customFormat="1" ht="20.4" spans="1:13">
      <c r="A1277" s="20"/>
      <c r="B1277" s="11" t="s">
        <v>2529</v>
      </c>
      <c r="C1277" s="11" t="s">
        <v>44</v>
      </c>
      <c r="D1277" s="20" t="s">
        <v>3068</v>
      </c>
      <c r="E1277" s="20" t="s">
        <v>3086</v>
      </c>
      <c r="F1277" s="20" t="s">
        <v>3087</v>
      </c>
      <c r="G1277" s="20" t="s">
        <v>25</v>
      </c>
      <c r="H1277" s="20" t="s">
        <v>3088</v>
      </c>
      <c r="I1277" s="20" t="s">
        <v>3087</v>
      </c>
      <c r="J1277" s="20" t="s">
        <v>1450</v>
      </c>
      <c r="K1277" s="11" t="s">
        <v>3093</v>
      </c>
      <c r="L1277" s="11" t="s">
        <v>3094</v>
      </c>
      <c r="M1277" s="11" t="s">
        <v>71</v>
      </c>
    </row>
    <row r="1278" s="70" customFormat="1" ht="20.4" spans="1:13">
      <c r="A1278" s="20"/>
      <c r="B1278" s="11" t="s">
        <v>2529</v>
      </c>
      <c r="C1278" s="11" t="s">
        <v>44</v>
      </c>
      <c r="D1278" s="20" t="s">
        <v>3068</v>
      </c>
      <c r="E1278" s="20" t="s">
        <v>3086</v>
      </c>
      <c r="F1278" s="20" t="s">
        <v>3087</v>
      </c>
      <c r="G1278" s="20" t="s">
        <v>25</v>
      </c>
      <c r="H1278" s="20" t="s">
        <v>3088</v>
      </c>
      <c r="I1278" s="20" t="s">
        <v>3087</v>
      </c>
      <c r="J1278" s="20" t="s">
        <v>1450</v>
      </c>
      <c r="K1278" s="11" t="s">
        <v>3095</v>
      </c>
      <c r="L1278" s="11" t="s">
        <v>3096</v>
      </c>
      <c r="M1278" s="11" t="s">
        <v>71</v>
      </c>
    </row>
    <row r="1279" s="70" customFormat="1" ht="20.4" spans="1:13">
      <c r="A1279" s="20"/>
      <c r="B1279" s="11" t="s">
        <v>2529</v>
      </c>
      <c r="C1279" s="11" t="s">
        <v>44</v>
      </c>
      <c r="D1279" s="20" t="s">
        <v>3068</v>
      </c>
      <c r="E1279" s="20" t="s">
        <v>3086</v>
      </c>
      <c r="F1279" s="20" t="s">
        <v>3087</v>
      </c>
      <c r="G1279" s="20" t="s">
        <v>25</v>
      </c>
      <c r="H1279" s="20" t="s">
        <v>3088</v>
      </c>
      <c r="I1279" s="20" t="s">
        <v>3087</v>
      </c>
      <c r="J1279" s="20" t="s">
        <v>1450</v>
      </c>
      <c r="K1279" s="11" t="s">
        <v>3097</v>
      </c>
      <c r="L1279" s="11" t="s">
        <v>3098</v>
      </c>
      <c r="M1279" s="11" t="s">
        <v>71</v>
      </c>
    </row>
    <row r="1280" s="70" customFormat="1" ht="20.4" spans="1:13">
      <c r="A1280" s="21"/>
      <c r="B1280" s="11" t="s">
        <v>2529</v>
      </c>
      <c r="C1280" s="11" t="s">
        <v>44</v>
      </c>
      <c r="D1280" s="21" t="s">
        <v>3068</v>
      </c>
      <c r="E1280" s="20" t="s">
        <v>3086</v>
      </c>
      <c r="F1280" s="20" t="s">
        <v>3087</v>
      </c>
      <c r="G1280" s="20" t="s">
        <v>25</v>
      </c>
      <c r="H1280" s="20" t="s">
        <v>3088</v>
      </c>
      <c r="I1280" s="20" t="s">
        <v>3087</v>
      </c>
      <c r="J1280" s="20" t="s">
        <v>1450</v>
      </c>
      <c r="K1280" s="11" t="s">
        <v>3099</v>
      </c>
      <c r="L1280" s="11" t="s">
        <v>3100</v>
      </c>
      <c r="M1280" s="11" t="s">
        <v>71</v>
      </c>
    </row>
    <row r="1281" s="70" customFormat="1" ht="20.4" spans="1:13">
      <c r="A1281" s="19" cm="1">
        <f t="array" ref="A1281">_xlfn.SINGLE(IF(COUNTIFS(C$4:C1281,C1281,D$4:D1281,D1281)=1,MAX(A$2:A1280)+1,_xlfn.XLOOKUP(1,(C$2:C1280=C1281)*(D$2:D1280=D1281),A$2:A1280)))</f>
        <v>353</v>
      </c>
      <c r="B1281" s="11" t="s">
        <v>2529</v>
      </c>
      <c r="C1281" s="11" t="s">
        <v>44</v>
      </c>
      <c r="D1281" s="19" t="s">
        <v>3101</v>
      </c>
      <c r="E1281" s="19" t="s">
        <v>3086</v>
      </c>
      <c r="F1281" s="19" t="s">
        <v>3087</v>
      </c>
      <c r="G1281" s="19" t="s">
        <v>25</v>
      </c>
      <c r="H1281" s="19" t="s">
        <v>3088</v>
      </c>
      <c r="I1281" s="19" t="s">
        <v>3087</v>
      </c>
      <c r="J1281" s="19" t="s">
        <v>1450</v>
      </c>
      <c r="K1281" s="11" t="s">
        <v>3102</v>
      </c>
      <c r="L1281" s="11" t="s">
        <v>3103</v>
      </c>
      <c r="M1281" s="11" t="s">
        <v>522</v>
      </c>
    </row>
    <row r="1282" s="70" customFormat="1" ht="20.4" spans="1:13">
      <c r="A1282" s="20"/>
      <c r="B1282" s="11" t="s">
        <v>2529</v>
      </c>
      <c r="C1282" s="11" t="s">
        <v>44</v>
      </c>
      <c r="D1282" s="20" t="s">
        <v>3101</v>
      </c>
      <c r="E1282" s="20" t="s">
        <v>3086</v>
      </c>
      <c r="F1282" s="20" t="s">
        <v>3087</v>
      </c>
      <c r="G1282" s="20" t="s">
        <v>25</v>
      </c>
      <c r="H1282" s="20" t="s">
        <v>3088</v>
      </c>
      <c r="I1282" s="20" t="s">
        <v>3087</v>
      </c>
      <c r="J1282" s="20" t="s">
        <v>1450</v>
      </c>
      <c r="K1282" s="11" t="s">
        <v>3104</v>
      </c>
      <c r="L1282" s="11" t="s">
        <v>3105</v>
      </c>
      <c r="M1282" s="11" t="s">
        <v>71</v>
      </c>
    </row>
    <row r="1283" s="70" customFormat="1" ht="20.4" spans="1:13">
      <c r="A1283" s="20"/>
      <c r="B1283" s="11" t="s">
        <v>2529</v>
      </c>
      <c r="C1283" s="11" t="s">
        <v>44</v>
      </c>
      <c r="D1283" s="20" t="s">
        <v>3101</v>
      </c>
      <c r="E1283" s="20" t="s">
        <v>3086</v>
      </c>
      <c r="F1283" s="20" t="s">
        <v>3087</v>
      </c>
      <c r="G1283" s="20" t="s">
        <v>25</v>
      </c>
      <c r="H1283" s="20" t="s">
        <v>3088</v>
      </c>
      <c r="I1283" s="20" t="s">
        <v>3087</v>
      </c>
      <c r="J1283" s="20" t="s">
        <v>1450</v>
      </c>
      <c r="K1283" s="11" t="s">
        <v>2853</v>
      </c>
      <c r="L1283" s="11" t="s">
        <v>3106</v>
      </c>
      <c r="M1283" s="11" t="s">
        <v>71</v>
      </c>
    </row>
    <row r="1284" s="70" customFormat="1" ht="20.4" spans="1:13">
      <c r="A1284" s="20"/>
      <c r="B1284" s="11" t="s">
        <v>2529</v>
      </c>
      <c r="C1284" s="11" t="s">
        <v>44</v>
      </c>
      <c r="D1284" s="20" t="s">
        <v>3101</v>
      </c>
      <c r="E1284" s="20" t="s">
        <v>3086</v>
      </c>
      <c r="F1284" s="20" t="s">
        <v>3087</v>
      </c>
      <c r="G1284" s="20" t="s">
        <v>25</v>
      </c>
      <c r="H1284" s="20" t="s">
        <v>3088</v>
      </c>
      <c r="I1284" s="20" t="s">
        <v>3087</v>
      </c>
      <c r="J1284" s="20" t="s">
        <v>1450</v>
      </c>
      <c r="K1284" s="11" t="s">
        <v>3107</v>
      </c>
      <c r="L1284" s="11" t="s">
        <v>3108</v>
      </c>
      <c r="M1284" s="11" t="s">
        <v>71</v>
      </c>
    </row>
    <row r="1285" s="70" customFormat="1" ht="20.4" spans="1:13">
      <c r="A1285" s="20"/>
      <c r="B1285" s="11" t="s">
        <v>2529</v>
      </c>
      <c r="C1285" s="11" t="s">
        <v>44</v>
      </c>
      <c r="D1285" s="20" t="s">
        <v>3101</v>
      </c>
      <c r="E1285" s="20" t="s">
        <v>3086</v>
      </c>
      <c r="F1285" s="20" t="s">
        <v>3087</v>
      </c>
      <c r="G1285" s="20" t="s">
        <v>25</v>
      </c>
      <c r="H1285" s="20" t="s">
        <v>3088</v>
      </c>
      <c r="I1285" s="20" t="s">
        <v>3087</v>
      </c>
      <c r="J1285" s="20" t="s">
        <v>1450</v>
      </c>
      <c r="K1285" s="11" t="s">
        <v>3109</v>
      </c>
      <c r="L1285" s="11" t="s">
        <v>3110</v>
      </c>
      <c r="M1285" s="11" t="s">
        <v>71</v>
      </c>
    </row>
    <row r="1286" s="70" customFormat="1" ht="20.4" spans="1:13">
      <c r="A1286" s="20"/>
      <c r="B1286" s="11" t="s">
        <v>2529</v>
      </c>
      <c r="C1286" s="11" t="s">
        <v>44</v>
      </c>
      <c r="D1286" s="20" t="s">
        <v>3101</v>
      </c>
      <c r="E1286" s="20" t="s">
        <v>3086</v>
      </c>
      <c r="F1286" s="20" t="s">
        <v>3087</v>
      </c>
      <c r="G1286" s="20" t="s">
        <v>25</v>
      </c>
      <c r="H1286" s="20" t="s">
        <v>3088</v>
      </c>
      <c r="I1286" s="20" t="s">
        <v>3087</v>
      </c>
      <c r="J1286" s="20" t="s">
        <v>1450</v>
      </c>
      <c r="K1286" s="11" t="s">
        <v>3111</v>
      </c>
      <c r="L1286" s="11" t="s">
        <v>3112</v>
      </c>
      <c r="M1286" s="11" t="s">
        <v>71</v>
      </c>
    </row>
    <row r="1287" s="70" customFormat="1" ht="20.4" spans="1:13">
      <c r="A1287" s="20"/>
      <c r="B1287" s="11" t="s">
        <v>2529</v>
      </c>
      <c r="C1287" s="11" t="s">
        <v>44</v>
      </c>
      <c r="D1287" s="20" t="s">
        <v>3101</v>
      </c>
      <c r="E1287" s="20" t="s">
        <v>3086</v>
      </c>
      <c r="F1287" s="20" t="s">
        <v>3087</v>
      </c>
      <c r="G1287" s="20" t="s">
        <v>25</v>
      </c>
      <c r="H1287" s="20" t="s">
        <v>3088</v>
      </c>
      <c r="I1287" s="20" t="s">
        <v>3087</v>
      </c>
      <c r="J1287" s="20" t="s">
        <v>1450</v>
      </c>
      <c r="K1287" s="11" t="s">
        <v>3113</v>
      </c>
      <c r="L1287" s="11" t="s">
        <v>3114</v>
      </c>
      <c r="M1287" s="11" t="s">
        <v>71</v>
      </c>
    </row>
    <row r="1288" s="70" customFormat="1" ht="20.4" spans="1:13">
      <c r="A1288" s="20"/>
      <c r="B1288" s="11" t="s">
        <v>2529</v>
      </c>
      <c r="C1288" s="11" t="s">
        <v>44</v>
      </c>
      <c r="D1288" s="20" t="s">
        <v>3101</v>
      </c>
      <c r="E1288" s="20" t="s">
        <v>3086</v>
      </c>
      <c r="F1288" s="20" t="s">
        <v>3087</v>
      </c>
      <c r="G1288" s="20" t="s">
        <v>25</v>
      </c>
      <c r="H1288" s="20" t="s">
        <v>3088</v>
      </c>
      <c r="I1288" s="20" t="s">
        <v>3087</v>
      </c>
      <c r="J1288" s="20" t="s">
        <v>1450</v>
      </c>
      <c r="K1288" s="11" t="s">
        <v>3115</v>
      </c>
      <c r="L1288" s="11" t="s">
        <v>3116</v>
      </c>
      <c r="M1288" s="11" t="s">
        <v>71</v>
      </c>
    </row>
    <row r="1289" s="70" customFormat="1" ht="20.4" spans="1:13">
      <c r="A1289" s="21"/>
      <c r="B1289" s="11" t="s">
        <v>2529</v>
      </c>
      <c r="C1289" s="11" t="s">
        <v>44</v>
      </c>
      <c r="D1289" s="21" t="s">
        <v>3101</v>
      </c>
      <c r="E1289" s="21" t="s">
        <v>3086</v>
      </c>
      <c r="F1289" s="21" t="s">
        <v>3087</v>
      </c>
      <c r="G1289" s="21" t="s">
        <v>25</v>
      </c>
      <c r="H1289" s="21" t="s">
        <v>3088</v>
      </c>
      <c r="I1289" s="21" t="s">
        <v>3087</v>
      </c>
      <c r="J1289" s="21" t="s">
        <v>1450</v>
      </c>
      <c r="K1289" s="11" t="s">
        <v>3117</v>
      </c>
      <c r="L1289" s="11" t="s">
        <v>3118</v>
      </c>
      <c r="M1289" s="11" t="s">
        <v>522</v>
      </c>
    </row>
    <row r="1290" s="70" customFormat="1" ht="20.4" spans="1:13">
      <c r="A1290" s="19" cm="1">
        <f t="array" ref="A1290">_xlfn.SINGLE(IF(COUNTIFS(C$4:C1290,C1290,D$4:D1290,D1290)=1,MAX(A$2:A1289)+1,_xlfn.XLOOKUP(1,(C$2:C1289=C1290)*(D$2:D1289=D1290),A$2:A1289)))</f>
        <v>354</v>
      </c>
      <c r="B1290" s="11" t="s">
        <v>2529</v>
      </c>
      <c r="C1290" s="11" t="s">
        <v>44</v>
      </c>
      <c r="D1290" s="19" t="s">
        <v>3119</v>
      </c>
      <c r="E1290" s="19" t="s">
        <v>2683</v>
      </c>
      <c r="F1290" s="19" t="s">
        <v>2684</v>
      </c>
      <c r="G1290" s="19" t="s">
        <v>37</v>
      </c>
      <c r="H1290" s="19" t="s">
        <v>1626</v>
      </c>
      <c r="I1290" s="19" t="s">
        <v>2684</v>
      </c>
      <c r="J1290" s="19" t="s">
        <v>1450</v>
      </c>
      <c r="K1290" s="11" t="s">
        <v>3120</v>
      </c>
      <c r="L1290" s="11" t="s">
        <v>3121</v>
      </c>
      <c r="M1290" s="11" t="s">
        <v>71</v>
      </c>
    </row>
    <row r="1291" s="70" customFormat="1" ht="20.4" spans="1:13">
      <c r="A1291" s="20" cm="1">
        <f t="array" ref="A1291">_xlfn.SINGLE(IF(COUNTIFS(C$4:C1291,C1291,D$4:D1291,D1291)=1,MAX(A$2:A1290)+1,_xlfn.XLOOKUP(1,(C$2:C1290=C1291)*(D$2:D1290=D1291),A$2:A1290)))</f>
        <v>354</v>
      </c>
      <c r="B1291" s="11" t="s">
        <v>2529</v>
      </c>
      <c r="C1291" s="11" t="s">
        <v>44</v>
      </c>
      <c r="D1291" s="20" t="s">
        <v>3119</v>
      </c>
      <c r="E1291" s="20" t="s">
        <v>2683</v>
      </c>
      <c r="F1291" s="20" t="s">
        <v>2684</v>
      </c>
      <c r="G1291" s="20" t="s">
        <v>37</v>
      </c>
      <c r="H1291" s="20" t="s">
        <v>1626</v>
      </c>
      <c r="I1291" s="20" t="s">
        <v>2684</v>
      </c>
      <c r="J1291" s="20" t="s">
        <v>1450</v>
      </c>
      <c r="K1291" s="11" t="s">
        <v>3060</v>
      </c>
      <c r="L1291" s="11" t="s">
        <v>3061</v>
      </c>
      <c r="M1291" s="11" t="s">
        <v>71</v>
      </c>
    </row>
    <row r="1292" s="70" customFormat="1" ht="20.4" spans="1:13">
      <c r="A1292" s="20" cm="1">
        <f t="array" ref="A1292">_xlfn.SINGLE(IF(COUNTIFS(C$4:C1292,C1292,D$4:D1292,D1292)=1,MAX(A$2:A1291)+1,_xlfn.XLOOKUP(1,(C$2:C1291=C1292)*(D$2:D1291=D1292),A$2:A1291)))</f>
        <v>354</v>
      </c>
      <c r="B1292" s="11" t="s">
        <v>2529</v>
      </c>
      <c r="C1292" s="11" t="s">
        <v>44</v>
      </c>
      <c r="D1292" s="20" t="s">
        <v>3119</v>
      </c>
      <c r="E1292" s="20" t="s">
        <v>2683</v>
      </c>
      <c r="F1292" s="20" t="s">
        <v>2684</v>
      </c>
      <c r="G1292" s="20" t="s">
        <v>37</v>
      </c>
      <c r="H1292" s="20" t="s">
        <v>1626</v>
      </c>
      <c r="I1292" s="20" t="s">
        <v>2684</v>
      </c>
      <c r="J1292" s="20" t="s">
        <v>1450</v>
      </c>
      <c r="K1292" s="11" t="s">
        <v>1626</v>
      </c>
      <c r="L1292" s="11" t="s">
        <v>3122</v>
      </c>
      <c r="M1292" s="11" t="s">
        <v>71</v>
      </c>
    </row>
    <row r="1293" s="70" customFormat="1" ht="20.4" spans="1:13">
      <c r="A1293" s="20" cm="1">
        <f t="array" ref="A1293">_xlfn.SINGLE(IF(COUNTIFS(C$4:C1293,C1293,D$4:D1293,D1293)=1,MAX(A$2:A1292)+1,_xlfn.XLOOKUP(1,(C$2:C1292=C1293)*(D$2:D1292=D1293),A$2:A1292)))</f>
        <v>354</v>
      </c>
      <c r="B1293" s="11" t="s">
        <v>2529</v>
      </c>
      <c r="C1293" s="11" t="s">
        <v>44</v>
      </c>
      <c r="D1293" s="20" t="s">
        <v>3119</v>
      </c>
      <c r="E1293" s="20" t="s">
        <v>2683</v>
      </c>
      <c r="F1293" s="20" t="s">
        <v>2684</v>
      </c>
      <c r="G1293" s="20" t="s">
        <v>37</v>
      </c>
      <c r="H1293" s="20" t="s">
        <v>1626</v>
      </c>
      <c r="I1293" s="20" t="s">
        <v>2684</v>
      </c>
      <c r="J1293" s="20" t="s">
        <v>1450</v>
      </c>
      <c r="K1293" s="11" t="s">
        <v>3123</v>
      </c>
      <c r="L1293" s="11" t="s">
        <v>3124</v>
      </c>
      <c r="M1293" s="11" t="s">
        <v>71</v>
      </c>
    </row>
    <row r="1294" s="70" customFormat="1" ht="20.4" spans="1:13">
      <c r="A1294" s="20" cm="1">
        <f t="array" ref="A1294">_xlfn.SINGLE(IF(COUNTIFS(C$4:C1294,C1294,D$4:D1294,D1294)=1,MAX(A$2:A1293)+1,_xlfn.XLOOKUP(1,(C$2:C1293=C1294)*(D$2:D1293=D1294),A$2:A1293)))</f>
        <v>354</v>
      </c>
      <c r="B1294" s="11" t="s">
        <v>2529</v>
      </c>
      <c r="C1294" s="11" t="s">
        <v>44</v>
      </c>
      <c r="D1294" s="20" t="s">
        <v>3119</v>
      </c>
      <c r="E1294" s="19" t="s">
        <v>2695</v>
      </c>
      <c r="F1294" s="19" t="s">
        <v>2696</v>
      </c>
      <c r="G1294" s="19" t="s">
        <v>48</v>
      </c>
      <c r="H1294" s="19" t="s">
        <v>2697</v>
      </c>
      <c r="I1294" s="19" t="s">
        <v>2696</v>
      </c>
      <c r="J1294" s="19" t="s">
        <v>25</v>
      </c>
      <c r="K1294" s="11" t="s">
        <v>2932</v>
      </c>
      <c r="L1294" s="11" t="s">
        <v>3023</v>
      </c>
      <c r="M1294" s="11" t="s">
        <v>71</v>
      </c>
    </row>
    <row r="1295" s="70" customFormat="1" ht="20.4" spans="1:13">
      <c r="A1295" s="20" cm="1">
        <f t="array" ref="A1295">_xlfn.SINGLE(IF(COUNTIFS(C$4:C1295,C1295,D$4:D1295,D1295)=1,MAX(A$2:A1294)+1,_xlfn.XLOOKUP(1,(C$2:C1294=C1295)*(D$2:D1294=D1295),A$2:A1294)))</f>
        <v>354</v>
      </c>
      <c r="B1295" s="11" t="s">
        <v>2529</v>
      </c>
      <c r="C1295" s="11" t="s">
        <v>44</v>
      </c>
      <c r="D1295" s="20" t="s">
        <v>3119</v>
      </c>
      <c r="E1295" s="20" t="s">
        <v>2695</v>
      </c>
      <c r="F1295" s="20" t="s">
        <v>2696</v>
      </c>
      <c r="G1295" s="20" t="s">
        <v>48</v>
      </c>
      <c r="H1295" s="20" t="s">
        <v>2697</v>
      </c>
      <c r="I1295" s="20" t="s">
        <v>2696</v>
      </c>
      <c r="J1295" s="20" t="s">
        <v>25</v>
      </c>
      <c r="K1295" s="11" t="s">
        <v>3025</v>
      </c>
      <c r="L1295" s="11" t="s">
        <v>3026</v>
      </c>
      <c r="M1295" s="11" t="s">
        <v>71</v>
      </c>
    </row>
    <row r="1296" s="70" customFormat="1" ht="20.4" spans="1:13">
      <c r="A1296" s="20" cm="1">
        <f t="array" ref="A1296">_xlfn.SINGLE(IF(COUNTIFS(C$4:C1296,C1296,D$4:D1296,D1296)=1,MAX(A$2:A1295)+1,_xlfn.XLOOKUP(1,(C$2:C1295=C1296)*(D$2:D1295=D1296),A$2:A1295)))</f>
        <v>354</v>
      </c>
      <c r="B1296" s="11" t="s">
        <v>2529</v>
      </c>
      <c r="C1296" s="11" t="s">
        <v>44</v>
      </c>
      <c r="D1296" s="20" t="s">
        <v>3119</v>
      </c>
      <c r="E1296" s="20" t="s">
        <v>2695</v>
      </c>
      <c r="F1296" s="20" t="s">
        <v>2696</v>
      </c>
      <c r="G1296" s="20" t="s">
        <v>48</v>
      </c>
      <c r="H1296" s="20" t="s">
        <v>2697</v>
      </c>
      <c r="I1296" s="20" t="s">
        <v>2696</v>
      </c>
      <c r="J1296" s="20" t="s">
        <v>25</v>
      </c>
      <c r="K1296" s="11" t="s">
        <v>3125</v>
      </c>
      <c r="L1296" s="11" t="s">
        <v>3126</v>
      </c>
      <c r="M1296" s="11" t="s">
        <v>71</v>
      </c>
    </row>
    <row r="1297" s="70" customFormat="1" ht="20.4" spans="1:13">
      <c r="A1297" s="20" cm="1">
        <f t="array" ref="A1297">_xlfn.SINGLE(IF(COUNTIFS(C$4:C1297,C1297,D$4:D1297,D1297)=1,MAX(A$2:A1296)+1,_xlfn.XLOOKUP(1,(C$2:C1296=C1297)*(D$2:D1296=D1297),A$2:A1296)))</f>
        <v>354</v>
      </c>
      <c r="B1297" s="11" t="s">
        <v>2529</v>
      </c>
      <c r="C1297" s="11" t="s">
        <v>44</v>
      </c>
      <c r="D1297" s="20" t="s">
        <v>3119</v>
      </c>
      <c r="E1297" s="20" t="s">
        <v>2695</v>
      </c>
      <c r="F1297" s="20" t="s">
        <v>2696</v>
      </c>
      <c r="G1297" s="20" t="s">
        <v>48</v>
      </c>
      <c r="H1297" s="20" t="s">
        <v>2697</v>
      </c>
      <c r="I1297" s="20" t="s">
        <v>2696</v>
      </c>
      <c r="J1297" s="20" t="s">
        <v>25</v>
      </c>
      <c r="K1297" s="11" t="s">
        <v>1603</v>
      </c>
      <c r="L1297" s="11" t="s">
        <v>3024</v>
      </c>
      <c r="M1297" s="11" t="s">
        <v>71</v>
      </c>
    </row>
    <row r="1298" s="70" customFormat="1" ht="20.4" spans="1:13">
      <c r="A1298" s="19" cm="1">
        <f t="array" ref="A1298">_xlfn.SINGLE(IF(COUNTIFS(C$4:C1298,C1298,D$4:D1298,D1298)=1,MAX(A$2:A1297)+1,_xlfn.XLOOKUP(1,(C$2:C1297=C1298)*(D$2:D1297=D1298),A$2:A1297)))</f>
        <v>355</v>
      </c>
      <c r="B1298" s="11" t="s">
        <v>2529</v>
      </c>
      <c r="C1298" s="11" t="s">
        <v>44</v>
      </c>
      <c r="D1298" s="19" t="s">
        <v>3127</v>
      </c>
      <c r="E1298" s="19" t="s">
        <v>2683</v>
      </c>
      <c r="F1298" s="19" t="s">
        <v>2684</v>
      </c>
      <c r="G1298" s="19" t="s">
        <v>37</v>
      </c>
      <c r="H1298" s="19" t="s">
        <v>1626</v>
      </c>
      <c r="I1298" s="19" t="s">
        <v>2684</v>
      </c>
      <c r="J1298" s="19" t="s">
        <v>1450</v>
      </c>
      <c r="K1298" s="11" t="s">
        <v>3128</v>
      </c>
      <c r="L1298" s="11" t="s">
        <v>3129</v>
      </c>
      <c r="M1298" s="11" t="s">
        <v>71</v>
      </c>
    </row>
    <row r="1299" s="70" customFormat="1" ht="20.4" spans="1:13">
      <c r="A1299" s="20" cm="1">
        <f t="array" ref="A1299">_xlfn.SINGLE(IF(COUNTIFS(C$4:C1299,C1299,D$4:D1299,D1299)=1,MAX(A$2:A1298)+1,_xlfn.XLOOKUP(1,(C$2:C1298=C1299)*(D$2:D1298=D1299),A$2:A1298)))</f>
        <v>355</v>
      </c>
      <c r="B1299" s="11" t="s">
        <v>2529</v>
      </c>
      <c r="C1299" s="11" t="s">
        <v>44</v>
      </c>
      <c r="D1299" s="20" t="s">
        <v>3127</v>
      </c>
      <c r="E1299" s="20" t="s">
        <v>2683</v>
      </c>
      <c r="F1299" s="20" t="s">
        <v>2684</v>
      </c>
      <c r="G1299" s="20" t="s">
        <v>37</v>
      </c>
      <c r="H1299" s="20" t="s">
        <v>1626</v>
      </c>
      <c r="I1299" s="20" t="s">
        <v>2684</v>
      </c>
      <c r="J1299" s="20" t="s">
        <v>1450</v>
      </c>
      <c r="K1299" s="11" t="s">
        <v>3130</v>
      </c>
      <c r="L1299" s="11" t="s">
        <v>3131</v>
      </c>
      <c r="M1299" s="11" t="s">
        <v>71</v>
      </c>
    </row>
    <row r="1300" s="70" customFormat="1" ht="20.4" spans="1:13">
      <c r="A1300" s="20" cm="1">
        <f t="array" ref="A1300">_xlfn.SINGLE(IF(COUNTIFS(C$4:C1300,C1300,D$4:D1300,D1300)=1,MAX(A$2:A1299)+1,_xlfn.XLOOKUP(1,(C$2:C1299=C1300)*(D$2:D1299=D1300),A$2:A1299)))</f>
        <v>355</v>
      </c>
      <c r="B1300" s="11" t="s">
        <v>2529</v>
      </c>
      <c r="C1300" s="11" t="s">
        <v>44</v>
      </c>
      <c r="D1300" s="20" t="s">
        <v>3127</v>
      </c>
      <c r="E1300" s="19" t="s">
        <v>3039</v>
      </c>
      <c r="F1300" s="19" t="s">
        <v>3040</v>
      </c>
      <c r="G1300" s="19" t="s">
        <v>37</v>
      </c>
      <c r="H1300" s="11" t="s">
        <v>3065</v>
      </c>
      <c r="I1300" s="11" t="s">
        <v>3066</v>
      </c>
      <c r="J1300" s="11" t="s">
        <v>37</v>
      </c>
      <c r="K1300" s="11" t="s">
        <v>3067</v>
      </c>
      <c r="L1300" s="11" t="s">
        <v>3066</v>
      </c>
      <c r="M1300" s="11" t="s">
        <v>20</v>
      </c>
    </row>
    <row r="1301" s="70" customFormat="1" ht="20.4" spans="1:13">
      <c r="A1301" s="20" cm="1">
        <f t="array" ref="A1301">_xlfn.SINGLE(IF(COUNTIFS(C$4:C1301,C1301,D$4:D1301,D1301)=1,MAX(A$2:A1300)+1,_xlfn.XLOOKUP(1,(C$2:C1300=C1301)*(D$2:D1300=D1301),A$2:A1300)))</f>
        <v>355</v>
      </c>
      <c r="B1301" s="11" t="s">
        <v>2529</v>
      </c>
      <c r="C1301" s="11" t="s">
        <v>44</v>
      </c>
      <c r="D1301" s="20" t="s">
        <v>3127</v>
      </c>
      <c r="E1301" s="20" t="s">
        <v>3039</v>
      </c>
      <c r="F1301" s="20" t="s">
        <v>3040</v>
      </c>
      <c r="G1301" s="20" t="s">
        <v>37</v>
      </c>
      <c r="H1301" s="11" t="s">
        <v>3041</v>
      </c>
      <c r="I1301" s="11" t="s">
        <v>3042</v>
      </c>
      <c r="J1301" s="11" t="s">
        <v>1450</v>
      </c>
      <c r="K1301" s="11" t="s">
        <v>3132</v>
      </c>
      <c r="L1301" s="11" t="s">
        <v>3133</v>
      </c>
      <c r="M1301" s="11" t="s">
        <v>51</v>
      </c>
    </row>
    <row r="1302" s="70" customFormat="1" ht="20.4" spans="1:13">
      <c r="A1302" s="19" cm="1">
        <f t="array" ref="A1302">_xlfn.SINGLE(IF(COUNTIFS(C$4:C1302,C1302,D$4:D1302,D1302)=1,MAX(A$2:A1301)+1,_xlfn.XLOOKUP(1,(C$2:C1301=C1302)*(D$2:D1301=D1302),A$2:A1301)))</f>
        <v>356</v>
      </c>
      <c r="B1302" s="11" t="s">
        <v>2529</v>
      </c>
      <c r="C1302" s="11" t="s">
        <v>44</v>
      </c>
      <c r="D1302" s="19" t="s">
        <v>3134</v>
      </c>
      <c r="E1302" s="19" t="s">
        <v>53</v>
      </c>
      <c r="F1302" s="19" t="s">
        <v>54</v>
      </c>
      <c r="G1302" s="19" t="s">
        <v>25</v>
      </c>
      <c r="H1302" s="19" t="s">
        <v>2844</v>
      </c>
      <c r="I1302" s="19" t="s">
        <v>54</v>
      </c>
      <c r="J1302" s="19" t="s">
        <v>51</v>
      </c>
      <c r="K1302" s="11" t="s">
        <v>2857</v>
      </c>
      <c r="L1302" s="11" t="s">
        <v>2858</v>
      </c>
      <c r="M1302" s="11" t="s">
        <v>71</v>
      </c>
    </row>
    <row r="1303" s="70" customFormat="1" ht="20.4" spans="1:13">
      <c r="A1303" s="20"/>
      <c r="B1303" s="11" t="s">
        <v>2529</v>
      </c>
      <c r="C1303" s="11" t="s">
        <v>44</v>
      </c>
      <c r="D1303" s="20" t="s">
        <v>3134</v>
      </c>
      <c r="E1303" s="20" t="s">
        <v>53</v>
      </c>
      <c r="F1303" s="20" t="s">
        <v>54</v>
      </c>
      <c r="G1303" s="20" t="s">
        <v>25</v>
      </c>
      <c r="H1303" s="20" t="s">
        <v>2844</v>
      </c>
      <c r="I1303" s="20" t="s">
        <v>54</v>
      </c>
      <c r="J1303" s="20" t="s">
        <v>51</v>
      </c>
      <c r="K1303" s="11" t="s">
        <v>2861</v>
      </c>
      <c r="L1303" s="11" t="s">
        <v>2862</v>
      </c>
      <c r="M1303" s="11" t="s">
        <v>71</v>
      </c>
    </row>
    <row r="1304" s="70" customFormat="1" ht="20.4" spans="1:13">
      <c r="A1304" s="20"/>
      <c r="B1304" s="11" t="s">
        <v>2529</v>
      </c>
      <c r="C1304" s="11" t="s">
        <v>44</v>
      </c>
      <c r="D1304" s="20" t="s">
        <v>3134</v>
      </c>
      <c r="E1304" s="20" t="s">
        <v>53</v>
      </c>
      <c r="F1304" s="20" t="s">
        <v>54</v>
      </c>
      <c r="G1304" s="20" t="s">
        <v>25</v>
      </c>
      <c r="H1304" s="20" t="s">
        <v>2844</v>
      </c>
      <c r="I1304" s="20" t="s">
        <v>54</v>
      </c>
      <c r="J1304" s="20" t="s">
        <v>51</v>
      </c>
      <c r="K1304" s="11" t="s">
        <v>2863</v>
      </c>
      <c r="L1304" s="11" t="s">
        <v>2864</v>
      </c>
      <c r="M1304" s="11" t="s">
        <v>71</v>
      </c>
    </row>
    <row r="1305" s="70" customFormat="1" ht="20.4" spans="1:13">
      <c r="A1305" s="20"/>
      <c r="B1305" s="11" t="s">
        <v>2529</v>
      </c>
      <c r="C1305" s="11" t="s">
        <v>44</v>
      </c>
      <c r="D1305" s="20" t="s">
        <v>3134</v>
      </c>
      <c r="E1305" s="20" t="s">
        <v>53</v>
      </c>
      <c r="F1305" s="20" t="s">
        <v>54</v>
      </c>
      <c r="G1305" s="20" t="s">
        <v>25</v>
      </c>
      <c r="H1305" s="20" t="s">
        <v>2844</v>
      </c>
      <c r="I1305" s="20" t="s">
        <v>54</v>
      </c>
      <c r="J1305" s="20" t="s">
        <v>51</v>
      </c>
      <c r="K1305" s="11" t="s">
        <v>3135</v>
      </c>
      <c r="L1305" s="11" t="s">
        <v>3136</v>
      </c>
      <c r="M1305" s="11" t="s">
        <v>71</v>
      </c>
    </row>
    <row r="1306" s="70" customFormat="1" ht="20.4" spans="1:13">
      <c r="A1306" s="20"/>
      <c r="B1306" s="11" t="s">
        <v>2529</v>
      </c>
      <c r="C1306" s="11" t="s">
        <v>44</v>
      </c>
      <c r="D1306" s="20" t="s">
        <v>3134</v>
      </c>
      <c r="E1306" s="20" t="s">
        <v>53</v>
      </c>
      <c r="F1306" s="20" t="s">
        <v>54</v>
      </c>
      <c r="G1306" s="20" t="s">
        <v>25</v>
      </c>
      <c r="H1306" s="20" t="s">
        <v>2844</v>
      </c>
      <c r="I1306" s="20" t="s">
        <v>54</v>
      </c>
      <c r="J1306" s="20" t="s">
        <v>51</v>
      </c>
      <c r="K1306" s="11" t="s">
        <v>3137</v>
      </c>
      <c r="L1306" s="11" t="s">
        <v>3138</v>
      </c>
      <c r="M1306" s="11" t="s">
        <v>522</v>
      </c>
    </row>
    <row r="1307" s="70" customFormat="1" ht="20.4" spans="1:13">
      <c r="A1307" s="20"/>
      <c r="B1307" s="11" t="s">
        <v>2529</v>
      </c>
      <c r="C1307" s="11" t="s">
        <v>44</v>
      </c>
      <c r="D1307" s="20" t="s">
        <v>3134</v>
      </c>
      <c r="E1307" s="20" t="s">
        <v>53</v>
      </c>
      <c r="F1307" s="20" t="s">
        <v>54</v>
      </c>
      <c r="G1307" s="20" t="s">
        <v>25</v>
      </c>
      <c r="H1307" s="20" t="s">
        <v>2844</v>
      </c>
      <c r="I1307" s="20" t="s">
        <v>54</v>
      </c>
      <c r="J1307" s="20" t="s">
        <v>51</v>
      </c>
      <c r="K1307" s="11" t="s">
        <v>3139</v>
      </c>
      <c r="L1307" s="11" t="s">
        <v>3140</v>
      </c>
      <c r="M1307" s="11" t="s">
        <v>71</v>
      </c>
    </row>
    <row r="1308" s="70" customFormat="1" ht="20.4" spans="1:13">
      <c r="A1308" s="20"/>
      <c r="B1308" s="11" t="s">
        <v>2529</v>
      </c>
      <c r="C1308" s="11" t="s">
        <v>44</v>
      </c>
      <c r="D1308" s="20" t="s">
        <v>3134</v>
      </c>
      <c r="E1308" s="20" t="s">
        <v>53</v>
      </c>
      <c r="F1308" s="20" t="s">
        <v>54</v>
      </c>
      <c r="G1308" s="20" t="s">
        <v>25</v>
      </c>
      <c r="H1308" s="20" t="s">
        <v>2844</v>
      </c>
      <c r="I1308" s="20" t="s">
        <v>54</v>
      </c>
      <c r="J1308" s="20" t="s">
        <v>51</v>
      </c>
      <c r="K1308" s="11" t="s">
        <v>3141</v>
      </c>
      <c r="L1308" s="11" t="s">
        <v>3142</v>
      </c>
      <c r="M1308" s="11" t="s">
        <v>71</v>
      </c>
    </row>
    <row r="1309" s="70" customFormat="1" ht="20.4" spans="1:13">
      <c r="A1309" s="20"/>
      <c r="B1309" s="11" t="s">
        <v>2529</v>
      </c>
      <c r="C1309" s="11" t="s">
        <v>44</v>
      </c>
      <c r="D1309" s="20" t="s">
        <v>3134</v>
      </c>
      <c r="E1309" s="20" t="s">
        <v>53</v>
      </c>
      <c r="F1309" s="20" t="s">
        <v>54</v>
      </c>
      <c r="G1309" s="20" t="s">
        <v>25</v>
      </c>
      <c r="H1309" s="20" t="s">
        <v>2844</v>
      </c>
      <c r="I1309" s="20" t="s">
        <v>54</v>
      </c>
      <c r="J1309" s="20" t="s">
        <v>51</v>
      </c>
      <c r="K1309" s="11" t="s">
        <v>3143</v>
      </c>
      <c r="L1309" s="11" t="s">
        <v>3144</v>
      </c>
      <c r="M1309" s="11" t="s">
        <v>71</v>
      </c>
    </row>
    <row r="1310" s="70" customFormat="1" ht="20.4" spans="1:13">
      <c r="A1310" s="20"/>
      <c r="B1310" s="11" t="s">
        <v>2529</v>
      </c>
      <c r="C1310" s="11" t="s">
        <v>44</v>
      </c>
      <c r="D1310" s="20" t="s">
        <v>3134</v>
      </c>
      <c r="E1310" s="20" t="s">
        <v>53</v>
      </c>
      <c r="F1310" s="20" t="s">
        <v>54</v>
      </c>
      <c r="G1310" s="20" t="s">
        <v>25</v>
      </c>
      <c r="H1310" s="20" t="s">
        <v>2844</v>
      </c>
      <c r="I1310" s="20" t="s">
        <v>54</v>
      </c>
      <c r="J1310" s="20" t="s">
        <v>51</v>
      </c>
      <c r="K1310" s="11" t="s">
        <v>3145</v>
      </c>
      <c r="L1310" s="11" t="s">
        <v>3146</v>
      </c>
      <c r="M1310" s="11" t="s">
        <v>71</v>
      </c>
    </row>
    <row r="1311" s="70" customFormat="1" ht="20.4" spans="1:13">
      <c r="A1311" s="20"/>
      <c r="B1311" s="11" t="s">
        <v>2529</v>
      </c>
      <c r="C1311" s="11" t="s">
        <v>44</v>
      </c>
      <c r="D1311" s="20" t="s">
        <v>3134</v>
      </c>
      <c r="E1311" s="20" t="s">
        <v>53</v>
      </c>
      <c r="F1311" s="20" t="s">
        <v>54</v>
      </c>
      <c r="G1311" s="20" t="s">
        <v>25</v>
      </c>
      <c r="H1311" s="20" t="s">
        <v>2844</v>
      </c>
      <c r="I1311" s="20" t="s">
        <v>54</v>
      </c>
      <c r="J1311" s="20" t="s">
        <v>51</v>
      </c>
      <c r="K1311" s="11" t="s">
        <v>3147</v>
      </c>
      <c r="L1311" s="11" t="s">
        <v>3148</v>
      </c>
      <c r="M1311" s="11" t="s">
        <v>71</v>
      </c>
    </row>
    <row r="1312" s="70" customFormat="1" ht="20.4" spans="1:13">
      <c r="A1312" s="21"/>
      <c r="B1312" s="11" t="s">
        <v>2529</v>
      </c>
      <c r="C1312" s="11" t="s">
        <v>44</v>
      </c>
      <c r="D1312" s="21" t="s">
        <v>3134</v>
      </c>
      <c r="E1312" s="21" t="s">
        <v>53</v>
      </c>
      <c r="F1312" s="21" t="s">
        <v>54</v>
      </c>
      <c r="G1312" s="21" t="s">
        <v>25</v>
      </c>
      <c r="H1312" s="21" t="s">
        <v>2844</v>
      </c>
      <c r="I1312" s="21" t="s">
        <v>54</v>
      </c>
      <c r="J1312" s="21" t="s">
        <v>51</v>
      </c>
      <c r="K1312" s="11" t="s">
        <v>3149</v>
      </c>
      <c r="L1312" s="11" t="s">
        <v>3150</v>
      </c>
      <c r="M1312" s="11" t="s">
        <v>71</v>
      </c>
    </row>
    <row r="1313" s="70" customFormat="1" ht="20.4" spans="1:13">
      <c r="A1313" s="19" cm="1">
        <f t="array" ref="A1313">_xlfn.SINGLE(IF(COUNTIFS(C$4:C1313,C1313,D$4:D1313,D1313)=1,MAX(A$2:A1312)+1,_xlfn.XLOOKUP(1,(C$2:C1312=C1313)*(D$2:D1312=D1313),A$2:A1312)))</f>
        <v>357</v>
      </c>
      <c r="B1313" s="11" t="s">
        <v>2529</v>
      </c>
      <c r="C1313" s="11" t="s">
        <v>44</v>
      </c>
      <c r="D1313" s="19" t="s">
        <v>3151</v>
      </c>
      <c r="E1313" s="19" t="s">
        <v>2962</v>
      </c>
      <c r="F1313" s="19" t="s">
        <v>2963</v>
      </c>
      <c r="G1313" s="19" t="s">
        <v>37</v>
      </c>
      <c r="H1313" s="19" t="s">
        <v>2964</v>
      </c>
      <c r="I1313" s="19" t="s">
        <v>2963</v>
      </c>
      <c r="J1313" s="19" t="s">
        <v>1450</v>
      </c>
      <c r="K1313" s="11" t="s">
        <v>3152</v>
      </c>
      <c r="L1313" s="11" t="s">
        <v>3153</v>
      </c>
      <c r="M1313" s="11" t="s">
        <v>71</v>
      </c>
    </row>
    <row r="1314" s="70" customFormat="1" ht="20.4" spans="1:13">
      <c r="A1314" s="20" cm="1">
        <f t="array" ref="A1314">_xlfn.SINGLE(IF(COUNTIFS(C$4:C1314,C1314,D$4:D1314,D1314)=1,MAX(A$2:A1313)+1,_xlfn.XLOOKUP(1,(C$2:C1313=C1314)*(D$2:D1313=D1314),A$2:A1313)))</f>
        <v>357</v>
      </c>
      <c r="B1314" s="11" t="s">
        <v>2529</v>
      </c>
      <c r="C1314" s="11" t="s">
        <v>44</v>
      </c>
      <c r="D1314" s="20" t="s">
        <v>3151</v>
      </c>
      <c r="E1314" s="20" t="s">
        <v>2962</v>
      </c>
      <c r="F1314" s="20" t="s">
        <v>2963</v>
      </c>
      <c r="G1314" s="20" t="s">
        <v>37</v>
      </c>
      <c r="H1314" s="20" t="s">
        <v>2964</v>
      </c>
      <c r="I1314" s="20" t="s">
        <v>2963</v>
      </c>
      <c r="J1314" s="20" t="s">
        <v>1450</v>
      </c>
      <c r="K1314" s="11" t="s">
        <v>3154</v>
      </c>
      <c r="L1314" s="11" t="s">
        <v>3155</v>
      </c>
      <c r="M1314" s="11" t="s">
        <v>71</v>
      </c>
    </row>
    <row r="1315" s="70" customFormat="1" ht="20.4" spans="1:13">
      <c r="A1315" s="20" cm="1">
        <f t="array" ref="A1315">_xlfn.SINGLE(IF(COUNTIFS(C$4:C1315,C1315,D$4:D1315,D1315)=1,MAX(A$2:A1314)+1,_xlfn.XLOOKUP(1,(C$2:C1314=C1315)*(D$2:D1314=D1315),A$2:A1314)))</f>
        <v>357</v>
      </c>
      <c r="B1315" s="11" t="s">
        <v>2529</v>
      </c>
      <c r="C1315" s="11" t="s">
        <v>44</v>
      </c>
      <c r="D1315" s="20" t="s">
        <v>3151</v>
      </c>
      <c r="E1315" s="20" t="s">
        <v>2962</v>
      </c>
      <c r="F1315" s="20" t="s">
        <v>2963</v>
      </c>
      <c r="G1315" s="20" t="s">
        <v>37</v>
      </c>
      <c r="H1315" s="20" t="s">
        <v>2964</v>
      </c>
      <c r="I1315" s="20" t="s">
        <v>2963</v>
      </c>
      <c r="J1315" s="20" t="s">
        <v>1450</v>
      </c>
      <c r="K1315" s="11" t="s">
        <v>3156</v>
      </c>
      <c r="L1315" s="11" t="s">
        <v>3157</v>
      </c>
      <c r="M1315" s="11" t="s">
        <v>71</v>
      </c>
    </row>
    <row r="1316" s="70" customFormat="1" ht="20.4" spans="1:13">
      <c r="A1316" s="20" cm="1">
        <f t="array" ref="A1316">_xlfn.SINGLE(IF(COUNTIFS(C$4:C1316,C1316,D$4:D1316,D1316)=1,MAX(A$2:A1315)+1,_xlfn.XLOOKUP(1,(C$2:C1315=C1316)*(D$2:D1315=D1316),A$2:A1315)))</f>
        <v>357</v>
      </c>
      <c r="B1316" s="11" t="s">
        <v>2529</v>
      </c>
      <c r="C1316" s="11" t="s">
        <v>44</v>
      </c>
      <c r="D1316" s="20" t="s">
        <v>3151</v>
      </c>
      <c r="E1316" s="20" t="s">
        <v>2962</v>
      </c>
      <c r="F1316" s="20" t="s">
        <v>2963</v>
      </c>
      <c r="G1316" s="20" t="s">
        <v>37</v>
      </c>
      <c r="H1316" s="20" t="s">
        <v>2964</v>
      </c>
      <c r="I1316" s="20" t="s">
        <v>2963</v>
      </c>
      <c r="J1316" s="20" t="s">
        <v>1450</v>
      </c>
      <c r="K1316" s="11" t="s">
        <v>3158</v>
      </c>
      <c r="L1316" s="11" t="s">
        <v>3159</v>
      </c>
      <c r="M1316" s="11" t="s">
        <v>71</v>
      </c>
    </row>
    <row r="1317" s="70" customFormat="1" ht="20.4" spans="1:13">
      <c r="A1317" s="20" cm="1">
        <f t="array" ref="A1317">_xlfn.SINGLE(IF(COUNTIFS(C$4:C1317,C1317,D$4:D1317,D1317)=1,MAX(A$2:A1316)+1,_xlfn.XLOOKUP(1,(C$2:C1316=C1317)*(D$2:D1316=D1317),A$2:A1316)))</f>
        <v>357</v>
      </c>
      <c r="B1317" s="11" t="s">
        <v>2529</v>
      </c>
      <c r="C1317" s="11" t="s">
        <v>44</v>
      </c>
      <c r="D1317" s="20" t="s">
        <v>3151</v>
      </c>
      <c r="E1317" s="20" t="s">
        <v>2962</v>
      </c>
      <c r="F1317" s="20" t="s">
        <v>2963</v>
      </c>
      <c r="G1317" s="20" t="s">
        <v>37</v>
      </c>
      <c r="H1317" s="20" t="s">
        <v>2964</v>
      </c>
      <c r="I1317" s="20" t="s">
        <v>2963</v>
      </c>
      <c r="J1317" s="20" t="s">
        <v>1450</v>
      </c>
      <c r="K1317" s="11" t="s">
        <v>3160</v>
      </c>
      <c r="L1317" s="11" t="s">
        <v>3161</v>
      </c>
      <c r="M1317" s="11" t="s">
        <v>71</v>
      </c>
    </row>
    <row r="1318" s="70" customFormat="1" ht="20.4" spans="1:13">
      <c r="A1318" s="20" cm="1">
        <f t="array" ref="A1318">_xlfn.SINGLE(IF(COUNTIFS(C$4:C1318,C1318,D$4:D1318,D1318)=1,MAX(A$2:A1317)+1,_xlfn.XLOOKUP(1,(C$2:C1317=C1318)*(D$2:D1317=D1318),A$2:A1317)))</f>
        <v>357</v>
      </c>
      <c r="B1318" s="11" t="s">
        <v>2529</v>
      </c>
      <c r="C1318" s="11" t="s">
        <v>44</v>
      </c>
      <c r="D1318" s="20" t="s">
        <v>3151</v>
      </c>
      <c r="E1318" s="19" t="s">
        <v>3162</v>
      </c>
      <c r="F1318" s="19" t="s">
        <v>2531</v>
      </c>
      <c r="G1318" s="19" t="s">
        <v>25</v>
      </c>
      <c r="H1318" s="19" t="s">
        <v>2532</v>
      </c>
      <c r="I1318" s="19" t="s">
        <v>2531</v>
      </c>
      <c r="J1318" s="19" t="s">
        <v>51</v>
      </c>
      <c r="K1318" s="11" t="s">
        <v>3163</v>
      </c>
      <c r="L1318" s="11" t="s">
        <v>2884</v>
      </c>
      <c r="M1318" s="11" t="s">
        <v>71</v>
      </c>
    </row>
    <row r="1319" s="70" customFormat="1" ht="20.4" spans="1:13">
      <c r="A1319" s="20" cm="1">
        <f t="array" ref="A1319">_xlfn.SINGLE(IF(COUNTIFS(C$4:C1319,C1319,D$4:D1319,D1319)=1,MAX(A$2:A1318)+1,_xlfn.XLOOKUP(1,(C$2:C1318=C1319)*(D$2:D1318=D1319),A$2:A1318)))</f>
        <v>357</v>
      </c>
      <c r="B1319" s="11" t="s">
        <v>2529</v>
      </c>
      <c r="C1319" s="11" t="s">
        <v>44</v>
      </c>
      <c r="D1319" s="20" t="s">
        <v>3151</v>
      </c>
      <c r="E1319" s="20" t="s">
        <v>3162</v>
      </c>
      <c r="F1319" s="20" t="s">
        <v>2531</v>
      </c>
      <c r="G1319" s="20" t="s">
        <v>25</v>
      </c>
      <c r="H1319" s="20" t="s">
        <v>2532</v>
      </c>
      <c r="I1319" s="20" t="s">
        <v>2531</v>
      </c>
      <c r="J1319" s="20" t="s">
        <v>51</v>
      </c>
      <c r="K1319" s="11" t="s">
        <v>2885</v>
      </c>
      <c r="L1319" s="11" t="s">
        <v>2886</v>
      </c>
      <c r="M1319" s="11" t="s">
        <v>71</v>
      </c>
    </row>
    <row r="1320" s="70" customFormat="1" ht="20.4" spans="1:13">
      <c r="A1320" s="19" cm="1">
        <f t="array" ref="A1320">_xlfn.SINGLE(IF(COUNTIFS(C$4:C1320,C1320,D$4:D1320,D1320)=1,MAX(A$2:A1319)+1,_xlfn.XLOOKUP(1,(C$2:C1319=C1320)*(D$2:D1319=D1320),A$2:A1319)))</f>
        <v>358</v>
      </c>
      <c r="B1320" s="11" t="s">
        <v>2529</v>
      </c>
      <c r="C1320" s="11" t="s">
        <v>44</v>
      </c>
      <c r="D1320" s="19" t="s">
        <v>3164</v>
      </c>
      <c r="E1320" s="19" t="s">
        <v>3165</v>
      </c>
      <c r="F1320" s="19" t="s">
        <v>2531</v>
      </c>
      <c r="G1320" s="19" t="s">
        <v>25</v>
      </c>
      <c r="H1320" s="19" t="s">
        <v>2532</v>
      </c>
      <c r="I1320" s="19" t="s">
        <v>2531</v>
      </c>
      <c r="J1320" s="19" t="s">
        <v>51</v>
      </c>
      <c r="K1320" s="11" t="s">
        <v>3166</v>
      </c>
      <c r="L1320" s="11" t="s">
        <v>3167</v>
      </c>
      <c r="M1320" s="11" t="s">
        <v>71</v>
      </c>
    </row>
    <row r="1321" s="70" customFormat="1" ht="20.4" spans="1:13">
      <c r="A1321" s="20" cm="1">
        <f t="array" ref="A1321">_xlfn.SINGLE(IF(COUNTIFS(C$4:C1321,C1321,D$4:D1321,D1321)=1,MAX(A$2:A1320)+1,_xlfn.XLOOKUP(1,(C$2:C1320=C1321)*(D$2:D1320=D1321),A$2:A1320)))</f>
        <v>358</v>
      </c>
      <c r="B1321" s="11" t="s">
        <v>2529</v>
      </c>
      <c r="C1321" s="11" t="s">
        <v>44</v>
      </c>
      <c r="D1321" s="20" t="s">
        <v>3164</v>
      </c>
      <c r="E1321" s="20" t="s">
        <v>3165</v>
      </c>
      <c r="F1321" s="20" t="s">
        <v>2531</v>
      </c>
      <c r="G1321" s="20" t="s">
        <v>25</v>
      </c>
      <c r="H1321" s="20" t="s">
        <v>2532</v>
      </c>
      <c r="I1321" s="20" t="s">
        <v>2531</v>
      </c>
      <c r="J1321" s="20" t="s">
        <v>51</v>
      </c>
      <c r="K1321" s="11" t="s">
        <v>3168</v>
      </c>
      <c r="L1321" s="11" t="s">
        <v>3169</v>
      </c>
      <c r="M1321" s="11" t="s">
        <v>71</v>
      </c>
    </row>
    <row r="1322" s="70" customFormat="1" ht="20.4" spans="1:13">
      <c r="A1322" s="20" cm="1">
        <f t="array" ref="A1322">_xlfn.SINGLE(IF(COUNTIFS(C$4:C1322,C1322,D$4:D1322,D1322)=1,MAX(A$2:A1321)+1,_xlfn.XLOOKUP(1,(C$2:C1321=C1322)*(D$2:D1321=D1322),A$2:A1321)))</f>
        <v>358</v>
      </c>
      <c r="B1322" s="11" t="s">
        <v>2529</v>
      </c>
      <c r="C1322" s="11" t="s">
        <v>44</v>
      </c>
      <c r="D1322" s="20" t="s">
        <v>3164</v>
      </c>
      <c r="E1322" s="20" t="s">
        <v>3165</v>
      </c>
      <c r="F1322" s="20" t="s">
        <v>2531</v>
      </c>
      <c r="G1322" s="20" t="s">
        <v>25</v>
      </c>
      <c r="H1322" s="20" t="s">
        <v>2532</v>
      </c>
      <c r="I1322" s="20" t="s">
        <v>2531</v>
      </c>
      <c r="J1322" s="20" t="s">
        <v>51</v>
      </c>
      <c r="K1322" s="11" t="s">
        <v>3170</v>
      </c>
      <c r="L1322" s="11" t="s">
        <v>3171</v>
      </c>
      <c r="M1322" s="11" t="s">
        <v>71</v>
      </c>
    </row>
    <row r="1323" s="70" customFormat="1" ht="20.4" spans="1:13">
      <c r="A1323" s="20" cm="1">
        <f t="array" ref="A1323">_xlfn.SINGLE(IF(COUNTIFS(C$4:C1323,C1323,D$4:D1323,D1323)=1,MAX(A$2:A1322)+1,_xlfn.XLOOKUP(1,(C$2:C1322=C1323)*(D$2:D1322=D1323),A$2:A1322)))</f>
        <v>358</v>
      </c>
      <c r="B1323" s="11" t="s">
        <v>2529</v>
      </c>
      <c r="C1323" s="11" t="s">
        <v>44</v>
      </c>
      <c r="D1323" s="20" t="s">
        <v>3164</v>
      </c>
      <c r="E1323" s="20" t="s">
        <v>3165</v>
      </c>
      <c r="F1323" s="20" t="s">
        <v>2531</v>
      </c>
      <c r="G1323" s="20" t="s">
        <v>25</v>
      </c>
      <c r="H1323" s="20" t="s">
        <v>2532</v>
      </c>
      <c r="I1323" s="20" t="s">
        <v>2531</v>
      </c>
      <c r="J1323" s="20" t="s">
        <v>51</v>
      </c>
      <c r="K1323" s="11" t="s">
        <v>3172</v>
      </c>
      <c r="L1323" s="11" t="s">
        <v>3173</v>
      </c>
      <c r="M1323" s="11" t="s">
        <v>71</v>
      </c>
    </row>
    <row r="1324" s="70" customFormat="1" ht="20.4" spans="1:13">
      <c r="A1324" s="19" cm="1">
        <f t="array" ref="A1324">_xlfn.SINGLE(IF(COUNTIFS(C$4:C1324,C1324,D$4:D1324,D1324)=1,MAX(A$2:A1323)+1,_xlfn.XLOOKUP(1,(C$2:C1323=C1324)*(D$2:D1323=D1324),A$2:A1323)))</f>
        <v>359</v>
      </c>
      <c r="B1324" s="11" t="s">
        <v>2529</v>
      </c>
      <c r="C1324" s="11" t="s">
        <v>44</v>
      </c>
      <c r="D1324" s="19" t="s">
        <v>3174</v>
      </c>
      <c r="E1324" s="19" t="s">
        <v>3175</v>
      </c>
      <c r="F1324" s="19" t="s">
        <v>2531</v>
      </c>
      <c r="G1324" s="19" t="s">
        <v>25</v>
      </c>
      <c r="H1324" s="19" t="s">
        <v>2532</v>
      </c>
      <c r="I1324" s="19" t="s">
        <v>2531</v>
      </c>
      <c r="J1324" s="19" t="s">
        <v>51</v>
      </c>
      <c r="K1324" s="11" t="s">
        <v>3176</v>
      </c>
      <c r="L1324" s="11" t="s">
        <v>3177</v>
      </c>
      <c r="M1324" s="11" t="s">
        <v>71</v>
      </c>
    </row>
    <row r="1325" s="70" customFormat="1" ht="20.4" spans="1:13">
      <c r="A1325" s="20" cm="1">
        <f t="array" ref="A1325">_xlfn.SINGLE(IF(COUNTIFS(C$4:C1325,C1325,D$4:D1325,D1325)=1,MAX(A$2:A1324)+1,_xlfn.XLOOKUP(1,(C$2:C1324=C1325)*(D$2:D1324=D1325),A$2:A1324)))</f>
        <v>359</v>
      </c>
      <c r="B1325" s="11" t="s">
        <v>2529</v>
      </c>
      <c r="C1325" s="11" t="s">
        <v>44</v>
      </c>
      <c r="D1325" s="20" t="s">
        <v>3174</v>
      </c>
      <c r="E1325" s="20" t="s">
        <v>3175</v>
      </c>
      <c r="F1325" s="20" t="s">
        <v>2531</v>
      </c>
      <c r="G1325" s="20" t="s">
        <v>25</v>
      </c>
      <c r="H1325" s="20" t="s">
        <v>2532</v>
      </c>
      <c r="I1325" s="20" t="s">
        <v>2531</v>
      </c>
      <c r="J1325" s="20" t="s">
        <v>51</v>
      </c>
      <c r="K1325" s="11" t="s">
        <v>3178</v>
      </c>
      <c r="L1325" s="11" t="s">
        <v>3179</v>
      </c>
      <c r="M1325" s="11" t="s">
        <v>71</v>
      </c>
    </row>
    <row r="1326" s="70" customFormat="1" ht="20.4" spans="1:13">
      <c r="A1326" s="20" cm="1">
        <f t="array" ref="A1326">_xlfn.SINGLE(IF(COUNTIFS(C$4:C1326,C1326,D$4:D1326,D1326)=1,MAX(A$2:A1325)+1,_xlfn.XLOOKUP(1,(C$2:C1325=C1326)*(D$2:D1325=D1326),A$2:A1325)))</f>
        <v>359</v>
      </c>
      <c r="B1326" s="11" t="s">
        <v>2529</v>
      </c>
      <c r="C1326" s="11" t="s">
        <v>44</v>
      </c>
      <c r="D1326" s="20" t="s">
        <v>3174</v>
      </c>
      <c r="E1326" s="20" t="s">
        <v>3175</v>
      </c>
      <c r="F1326" s="20" t="s">
        <v>2531</v>
      </c>
      <c r="G1326" s="20" t="s">
        <v>25</v>
      </c>
      <c r="H1326" s="20" t="s">
        <v>2532</v>
      </c>
      <c r="I1326" s="20" t="s">
        <v>2531</v>
      </c>
      <c r="J1326" s="20" t="s">
        <v>51</v>
      </c>
      <c r="K1326" s="11" t="s">
        <v>3166</v>
      </c>
      <c r="L1326" s="11" t="s">
        <v>3167</v>
      </c>
      <c r="M1326" s="11" t="s">
        <v>71</v>
      </c>
    </row>
    <row r="1327" s="70" customFormat="1" ht="20.4" spans="1:13">
      <c r="A1327" s="19" cm="1">
        <f t="array" ref="A1327">_xlfn.SINGLE(IF(COUNTIFS(C$4:C1327,C1327,D$4:D1327,D1327)=1,MAX(A$2:A1326)+1,_xlfn.XLOOKUP(1,(C$2:C1326=C1327)*(D$2:D1326=D1327),A$2:A1326)))</f>
        <v>360</v>
      </c>
      <c r="B1327" s="11" t="s">
        <v>2529</v>
      </c>
      <c r="C1327" s="11" t="s">
        <v>44</v>
      </c>
      <c r="D1327" s="19" t="s">
        <v>3180</v>
      </c>
      <c r="E1327" s="19" t="s">
        <v>2562</v>
      </c>
      <c r="F1327" s="19" t="s">
        <v>2563</v>
      </c>
      <c r="G1327" s="19" t="s">
        <v>25</v>
      </c>
      <c r="H1327" s="19" t="s">
        <v>2564</v>
      </c>
      <c r="I1327" s="19" t="s">
        <v>2563</v>
      </c>
      <c r="J1327" s="19" t="s">
        <v>1450</v>
      </c>
      <c r="K1327" s="11" t="s">
        <v>2932</v>
      </c>
      <c r="L1327" s="11" t="s">
        <v>2933</v>
      </c>
      <c r="M1327" s="11" t="s">
        <v>71</v>
      </c>
    </row>
    <row r="1328" s="70" customFormat="1" ht="20.4" spans="1:13">
      <c r="A1328" s="20" cm="1">
        <f t="array" ref="A1328">_xlfn.SINGLE(IF(COUNTIFS(C$4:C1328,C1328,D$4:D1328,D1328)=1,MAX(A$2:A1327)+1,_xlfn.XLOOKUP(1,(C$2:C1327=C1328)*(D$2:D1327=D1328),A$2:A1327)))</f>
        <v>360</v>
      </c>
      <c r="B1328" s="11" t="s">
        <v>2529</v>
      </c>
      <c r="C1328" s="11" t="s">
        <v>44</v>
      </c>
      <c r="D1328" s="20" t="s">
        <v>3180</v>
      </c>
      <c r="E1328" s="20"/>
      <c r="F1328" s="20" t="s">
        <v>2563</v>
      </c>
      <c r="G1328" s="20" t="s">
        <v>25</v>
      </c>
      <c r="H1328" s="20" t="s">
        <v>2564</v>
      </c>
      <c r="I1328" s="20" t="s">
        <v>2563</v>
      </c>
      <c r="J1328" s="20" t="s">
        <v>1450</v>
      </c>
      <c r="K1328" s="11" t="s">
        <v>2936</v>
      </c>
      <c r="L1328" s="11" t="s">
        <v>2937</v>
      </c>
      <c r="M1328" s="11" t="s">
        <v>71</v>
      </c>
    </row>
    <row r="1329" s="70" customFormat="1" ht="20.4" spans="1:13">
      <c r="A1329" s="20" cm="1">
        <f t="array" ref="A1329">_xlfn.SINGLE(IF(COUNTIFS(C$4:C1329,C1329,D$4:D1329,D1329)=1,MAX(A$2:A1328)+1,_xlfn.XLOOKUP(1,(C$2:C1328=C1329)*(D$2:D1328=D1329),A$2:A1328)))</f>
        <v>360</v>
      </c>
      <c r="B1329" s="11" t="s">
        <v>2529</v>
      </c>
      <c r="C1329" s="11" t="s">
        <v>44</v>
      </c>
      <c r="D1329" s="20" t="s">
        <v>3180</v>
      </c>
      <c r="E1329" s="20"/>
      <c r="F1329" s="20" t="s">
        <v>2563</v>
      </c>
      <c r="G1329" s="20" t="s">
        <v>25</v>
      </c>
      <c r="H1329" s="20" t="s">
        <v>2564</v>
      </c>
      <c r="I1329" s="20" t="s">
        <v>2563</v>
      </c>
      <c r="J1329" s="20" t="s">
        <v>1450</v>
      </c>
      <c r="K1329" s="11" t="s">
        <v>2720</v>
      </c>
      <c r="L1329" s="11" t="s">
        <v>2721</v>
      </c>
      <c r="M1329" s="11" t="s">
        <v>71</v>
      </c>
    </row>
    <row r="1330" s="70" customFormat="1" ht="20.4" spans="1:13">
      <c r="A1330" s="19" cm="1">
        <f t="array" ref="A1330">_xlfn.SINGLE(IF(COUNTIFS(C$4:C1330,C1330,D$4:D1330,D1330)=1,MAX(A$2:A1329)+1,_xlfn.XLOOKUP(1,(C$2:C1329=C1330)*(D$2:D1329=D1330),A$2:A1329)))</f>
        <v>361</v>
      </c>
      <c r="B1330" s="11" t="s">
        <v>2529</v>
      </c>
      <c r="C1330" s="11" t="s">
        <v>44</v>
      </c>
      <c r="D1330" s="19" t="s">
        <v>3181</v>
      </c>
      <c r="E1330" s="20"/>
      <c r="F1330" s="20" t="s">
        <v>2563</v>
      </c>
      <c r="G1330" s="20" t="s">
        <v>25</v>
      </c>
      <c r="H1330" s="20" t="s">
        <v>2564</v>
      </c>
      <c r="I1330" s="20" t="s">
        <v>2563</v>
      </c>
      <c r="J1330" s="20" t="s">
        <v>1450</v>
      </c>
      <c r="K1330" s="11" t="s">
        <v>2908</v>
      </c>
      <c r="L1330" s="11" t="s">
        <v>2909</v>
      </c>
      <c r="M1330" s="11" t="s">
        <v>71</v>
      </c>
    </row>
    <row r="1331" s="70" customFormat="1" ht="20.4" spans="1:13">
      <c r="A1331" s="20" cm="1">
        <f t="array" ref="A1331">_xlfn.SINGLE(IF(COUNTIFS(C$4:C1331,C1331,D$4:D1331,D1331)=1,MAX(A$2:A1330)+1,_xlfn.XLOOKUP(1,(C$2:C1330=C1331)*(D$2:D1330=D1331),A$2:A1330)))</f>
        <v>361</v>
      </c>
      <c r="B1331" s="11" t="s">
        <v>2529</v>
      </c>
      <c r="C1331" s="11" t="s">
        <v>44</v>
      </c>
      <c r="D1331" s="20" t="s">
        <v>3181</v>
      </c>
      <c r="E1331" s="20"/>
      <c r="F1331" s="20" t="s">
        <v>2563</v>
      </c>
      <c r="G1331" s="20" t="s">
        <v>25</v>
      </c>
      <c r="H1331" s="20" t="s">
        <v>2564</v>
      </c>
      <c r="I1331" s="20" t="s">
        <v>2563</v>
      </c>
      <c r="J1331" s="20" t="s">
        <v>1450</v>
      </c>
      <c r="K1331" s="11" t="s">
        <v>2920</v>
      </c>
      <c r="L1331" s="11" t="s">
        <v>2921</v>
      </c>
      <c r="M1331" s="11" t="s">
        <v>71</v>
      </c>
    </row>
    <row r="1332" s="70" customFormat="1" ht="20.4" spans="1:13">
      <c r="A1332" s="20" cm="1">
        <f t="array" ref="A1332">_xlfn.SINGLE(IF(COUNTIFS(C$4:C1332,C1332,D$4:D1332,D1332)=1,MAX(A$2:A1331)+1,_xlfn.XLOOKUP(1,(C$2:C1331=C1332)*(D$2:D1331=D1332),A$2:A1331)))</f>
        <v>361</v>
      </c>
      <c r="B1332" s="11" t="s">
        <v>2529</v>
      </c>
      <c r="C1332" s="11" t="s">
        <v>44</v>
      </c>
      <c r="D1332" s="20" t="s">
        <v>3181</v>
      </c>
      <c r="E1332" s="20"/>
      <c r="F1332" s="20" t="s">
        <v>2563</v>
      </c>
      <c r="G1332" s="20" t="s">
        <v>25</v>
      </c>
      <c r="H1332" s="20" t="s">
        <v>2564</v>
      </c>
      <c r="I1332" s="20" t="s">
        <v>2563</v>
      </c>
      <c r="J1332" s="20" t="s">
        <v>1450</v>
      </c>
      <c r="K1332" s="11" t="s">
        <v>2934</v>
      </c>
      <c r="L1332" s="11" t="s">
        <v>2935</v>
      </c>
      <c r="M1332" s="11" t="s">
        <v>71</v>
      </c>
    </row>
    <row r="1333" s="70" customFormat="1" ht="20.4" spans="1:13">
      <c r="A1333" s="20" cm="1">
        <f t="array" ref="A1333">_xlfn.SINGLE(IF(COUNTIFS(C$4:C1333,C1333,D$4:D1333,D1333)=1,MAX(A$2:A1332)+1,_xlfn.XLOOKUP(1,(C$2:C1332=C1333)*(D$2:D1332=D1333),A$2:A1332)))</f>
        <v>361</v>
      </c>
      <c r="B1333" s="11" t="s">
        <v>2529</v>
      </c>
      <c r="C1333" s="11" t="s">
        <v>44</v>
      </c>
      <c r="D1333" s="20" t="s">
        <v>3181</v>
      </c>
      <c r="E1333" s="20"/>
      <c r="F1333" s="20" t="s">
        <v>2563</v>
      </c>
      <c r="G1333" s="20" t="s">
        <v>25</v>
      </c>
      <c r="H1333" s="20" t="s">
        <v>2564</v>
      </c>
      <c r="I1333" s="20" t="s">
        <v>2563</v>
      </c>
      <c r="J1333" s="20" t="s">
        <v>1450</v>
      </c>
      <c r="K1333" s="11" t="s">
        <v>2930</v>
      </c>
      <c r="L1333" s="11" t="s">
        <v>2931</v>
      </c>
      <c r="M1333" s="11" t="s">
        <v>71</v>
      </c>
    </row>
    <row r="1334" s="70" customFormat="1" ht="20.4" spans="1:13">
      <c r="A1334" s="20" cm="1">
        <f t="array" ref="A1334">_xlfn.SINGLE(IF(COUNTIFS(C$4:C1334,C1334,D$4:D1334,D1334)=1,MAX(A$2:A1333)+1,_xlfn.XLOOKUP(1,(C$2:C1333=C1334)*(D$2:D1333=D1334),A$2:A1333)))</f>
        <v>361</v>
      </c>
      <c r="B1334" s="11" t="s">
        <v>2529</v>
      </c>
      <c r="C1334" s="11" t="s">
        <v>44</v>
      </c>
      <c r="D1334" s="20" t="s">
        <v>3181</v>
      </c>
      <c r="E1334" s="20"/>
      <c r="F1334" s="20" t="s">
        <v>2563</v>
      </c>
      <c r="G1334" s="20" t="s">
        <v>25</v>
      </c>
      <c r="H1334" s="20" t="s">
        <v>2564</v>
      </c>
      <c r="I1334" s="20" t="s">
        <v>2563</v>
      </c>
      <c r="J1334" s="20" t="s">
        <v>1450</v>
      </c>
      <c r="K1334" s="11" t="s">
        <v>2918</v>
      </c>
      <c r="L1334" s="11" t="s">
        <v>2919</v>
      </c>
      <c r="M1334" s="11" t="s">
        <v>71</v>
      </c>
    </row>
    <row r="1335" s="70" customFormat="1" ht="20.4" spans="1:13">
      <c r="A1335" s="20" cm="1">
        <f t="array" ref="A1335">_xlfn.SINGLE(IF(COUNTIFS(C$4:C1335,C1335,D$4:D1335,D1335)=1,MAX(A$2:A1334)+1,_xlfn.XLOOKUP(1,(C$2:C1334=C1335)*(D$2:D1334=D1335),A$2:A1334)))</f>
        <v>361</v>
      </c>
      <c r="B1335" s="11" t="s">
        <v>2529</v>
      </c>
      <c r="C1335" s="11" t="s">
        <v>44</v>
      </c>
      <c r="D1335" s="20" t="s">
        <v>3181</v>
      </c>
      <c r="E1335" s="20"/>
      <c r="F1335" s="20" t="s">
        <v>2563</v>
      </c>
      <c r="G1335" s="20" t="s">
        <v>25</v>
      </c>
      <c r="H1335" s="20" t="s">
        <v>2564</v>
      </c>
      <c r="I1335" s="20" t="s">
        <v>2563</v>
      </c>
      <c r="J1335" s="20" t="s">
        <v>1450</v>
      </c>
      <c r="K1335" s="11" t="s">
        <v>2916</v>
      </c>
      <c r="L1335" s="11" t="s">
        <v>2917</v>
      </c>
      <c r="M1335" s="11" t="s">
        <v>71</v>
      </c>
    </row>
    <row r="1336" s="70" customFormat="1" ht="20.4" spans="1:13">
      <c r="A1336" s="19" cm="1">
        <f t="array" ref="A1336">_xlfn.SINGLE(IF(COUNTIFS(C$4:C1336,C1336,D$4:D1336,D1336)=1,MAX(A$2:A1335)+1,_xlfn.XLOOKUP(1,(C$2:C1335=C1336)*(D$2:D1335=D1336),A$2:A1335)))</f>
        <v>362</v>
      </c>
      <c r="B1336" s="11" t="s">
        <v>2529</v>
      </c>
      <c r="C1336" s="11" t="s">
        <v>44</v>
      </c>
      <c r="D1336" s="19" t="s">
        <v>3182</v>
      </c>
      <c r="E1336" s="20"/>
      <c r="F1336" s="20" t="s">
        <v>2563</v>
      </c>
      <c r="G1336" s="20" t="s">
        <v>25</v>
      </c>
      <c r="H1336" s="20" t="s">
        <v>2564</v>
      </c>
      <c r="I1336" s="20" t="s">
        <v>2563</v>
      </c>
      <c r="J1336" s="20" t="s">
        <v>1450</v>
      </c>
      <c r="K1336" s="11" t="s">
        <v>2928</v>
      </c>
      <c r="L1336" s="11" t="s">
        <v>2929</v>
      </c>
      <c r="M1336" s="11" t="s">
        <v>71</v>
      </c>
    </row>
    <row r="1337" s="70" customFormat="1" ht="20.4" spans="1:13">
      <c r="A1337" s="20" cm="1">
        <f t="array" ref="A1337">_xlfn.SINGLE(IF(COUNTIFS(C$4:C1337,C1337,D$4:D1337,D1337)=1,MAX(A$2:A1336)+1,_xlfn.XLOOKUP(1,(C$2:C1336=C1337)*(D$2:D1336=D1337),A$2:A1336)))</f>
        <v>362</v>
      </c>
      <c r="B1337" s="11" t="s">
        <v>2529</v>
      </c>
      <c r="C1337" s="11" t="s">
        <v>44</v>
      </c>
      <c r="D1337" s="20" t="s">
        <v>3182</v>
      </c>
      <c r="E1337" s="20"/>
      <c r="F1337" s="20" t="s">
        <v>2563</v>
      </c>
      <c r="G1337" s="20" t="s">
        <v>25</v>
      </c>
      <c r="H1337" s="20" t="s">
        <v>2564</v>
      </c>
      <c r="I1337" s="20" t="s">
        <v>2563</v>
      </c>
      <c r="J1337" s="20" t="s">
        <v>1450</v>
      </c>
      <c r="K1337" s="11" t="s">
        <v>2934</v>
      </c>
      <c r="L1337" s="11" t="s">
        <v>2935</v>
      </c>
      <c r="M1337" s="11" t="s">
        <v>71</v>
      </c>
    </row>
    <row r="1338" s="70" customFormat="1" ht="20.4" spans="1:13">
      <c r="A1338" s="20" cm="1">
        <f t="array" ref="A1338">_xlfn.SINGLE(IF(COUNTIFS(C$4:C1338,C1338,D$4:D1338,D1338)=1,MAX(A$2:A1337)+1,_xlfn.XLOOKUP(1,(C$2:C1337=C1338)*(D$2:D1337=D1338),A$2:A1337)))</f>
        <v>362</v>
      </c>
      <c r="B1338" s="11" t="s">
        <v>2529</v>
      </c>
      <c r="C1338" s="11" t="s">
        <v>44</v>
      </c>
      <c r="D1338" s="20" t="s">
        <v>3182</v>
      </c>
      <c r="E1338" s="20"/>
      <c r="F1338" s="20" t="s">
        <v>2563</v>
      </c>
      <c r="G1338" s="20" t="s">
        <v>25</v>
      </c>
      <c r="H1338" s="20" t="s">
        <v>2564</v>
      </c>
      <c r="I1338" s="20" t="s">
        <v>2563</v>
      </c>
      <c r="J1338" s="20" t="s">
        <v>1450</v>
      </c>
      <c r="K1338" s="11" t="s">
        <v>2930</v>
      </c>
      <c r="L1338" s="11" t="s">
        <v>2931</v>
      </c>
      <c r="M1338" s="11" t="s">
        <v>71</v>
      </c>
    </row>
    <row r="1339" s="70" customFormat="1" ht="20.4" spans="1:13">
      <c r="A1339" s="20" cm="1">
        <f t="array" ref="A1339">_xlfn.SINGLE(IF(COUNTIFS(C$4:C1339,C1339,D$4:D1339,D1339)=1,MAX(A$2:A1338)+1,_xlfn.XLOOKUP(1,(C$2:C1338=C1339)*(D$2:D1338=D1339),A$2:A1338)))</f>
        <v>362</v>
      </c>
      <c r="B1339" s="11" t="s">
        <v>2529</v>
      </c>
      <c r="C1339" s="11" t="s">
        <v>44</v>
      </c>
      <c r="D1339" s="20" t="s">
        <v>3182</v>
      </c>
      <c r="E1339" s="20"/>
      <c r="F1339" s="20" t="s">
        <v>2563</v>
      </c>
      <c r="G1339" s="20" t="s">
        <v>25</v>
      </c>
      <c r="H1339" s="20" t="s">
        <v>2564</v>
      </c>
      <c r="I1339" s="20" t="s">
        <v>2563</v>
      </c>
      <c r="J1339" s="20" t="s">
        <v>1450</v>
      </c>
      <c r="K1339" s="11" t="s">
        <v>2924</v>
      </c>
      <c r="L1339" s="11" t="s">
        <v>2925</v>
      </c>
      <c r="M1339" s="11" t="s">
        <v>71</v>
      </c>
    </row>
    <row r="1340" s="70" customFormat="1" ht="20.4" spans="1:13">
      <c r="A1340" s="20" cm="1">
        <f t="array" ref="A1340">_xlfn.SINGLE(IF(COUNTIFS(C$4:C1340,C1340,D$4:D1340,D1340)=1,MAX(A$2:A1339)+1,_xlfn.XLOOKUP(1,(C$2:C1339=C1340)*(D$2:D1339=D1340),A$2:A1339)))</f>
        <v>362</v>
      </c>
      <c r="B1340" s="11" t="s">
        <v>2529</v>
      </c>
      <c r="C1340" s="11" t="s">
        <v>44</v>
      </c>
      <c r="D1340" s="20" t="s">
        <v>3182</v>
      </c>
      <c r="E1340" s="20"/>
      <c r="F1340" s="20" t="s">
        <v>2563</v>
      </c>
      <c r="G1340" s="20" t="s">
        <v>25</v>
      </c>
      <c r="H1340" s="20" t="s">
        <v>2564</v>
      </c>
      <c r="I1340" s="20" t="s">
        <v>2563</v>
      </c>
      <c r="J1340" s="20" t="s">
        <v>1450</v>
      </c>
      <c r="K1340" s="11" t="s">
        <v>2914</v>
      </c>
      <c r="L1340" s="11" t="s">
        <v>2915</v>
      </c>
      <c r="M1340" s="11" t="s">
        <v>71</v>
      </c>
    </row>
    <row r="1341" s="70" customFormat="1" ht="20.4" spans="1:13">
      <c r="A1341" s="20" cm="1">
        <f t="array" ref="A1341">_xlfn.SINGLE(IF(COUNTIFS(C$4:C1341,C1341,D$4:D1341,D1341)=1,MAX(A$2:A1340)+1,_xlfn.XLOOKUP(1,(C$2:C1340=C1341)*(D$2:D1340=D1341),A$2:A1340)))</f>
        <v>362</v>
      </c>
      <c r="B1341" s="11" t="s">
        <v>2529</v>
      </c>
      <c r="C1341" s="11" t="s">
        <v>44</v>
      </c>
      <c r="D1341" s="20" t="s">
        <v>3182</v>
      </c>
      <c r="E1341" s="20"/>
      <c r="F1341" s="20" t="s">
        <v>2563</v>
      </c>
      <c r="G1341" s="20" t="s">
        <v>25</v>
      </c>
      <c r="H1341" s="20" t="s">
        <v>2564</v>
      </c>
      <c r="I1341" s="20" t="s">
        <v>2563</v>
      </c>
      <c r="J1341" s="20" t="s">
        <v>1450</v>
      </c>
      <c r="K1341" s="11" t="s">
        <v>2722</v>
      </c>
      <c r="L1341" s="11" t="s">
        <v>2723</v>
      </c>
      <c r="M1341" s="11" t="s">
        <v>71</v>
      </c>
    </row>
    <row r="1342" s="70" customFormat="1" ht="20.4" spans="1:13">
      <c r="A1342" s="19" cm="1">
        <f t="array" ref="A1342">_xlfn.SINGLE(IF(COUNTIFS(C$4:C1342,C1342,D$4:D1342,D1342)=1,MAX(A$2:A1341)+1,_xlfn.XLOOKUP(1,(C$2:C1341=C1342)*(D$2:D1341=D1342),A$2:A1341)))</f>
        <v>363</v>
      </c>
      <c r="B1342" s="11" t="s">
        <v>2529</v>
      </c>
      <c r="C1342" s="11" t="s">
        <v>44</v>
      </c>
      <c r="D1342" s="19" t="s">
        <v>3183</v>
      </c>
      <c r="E1342" s="20"/>
      <c r="F1342" s="20" t="s">
        <v>2563</v>
      </c>
      <c r="G1342" s="20" t="s">
        <v>25</v>
      </c>
      <c r="H1342" s="20" t="s">
        <v>2564</v>
      </c>
      <c r="I1342" s="20" t="s">
        <v>2563</v>
      </c>
      <c r="J1342" s="20" t="s">
        <v>1450</v>
      </c>
      <c r="K1342" s="11" t="s">
        <v>2716</v>
      </c>
      <c r="L1342" s="11" t="s">
        <v>2717</v>
      </c>
      <c r="M1342" s="11" t="s">
        <v>71</v>
      </c>
    </row>
    <row r="1343" s="70" customFormat="1" ht="20.4" spans="1:13">
      <c r="A1343" s="20" cm="1">
        <f t="array" ref="A1343">_xlfn.SINGLE(IF(COUNTIFS(C$4:C1343,C1343,D$4:D1343,D1343)=1,MAX(A$2:A1342)+1,_xlfn.XLOOKUP(1,(C$2:C1342=C1343)*(D$2:D1342=D1343),A$2:A1342)))</f>
        <v>363</v>
      </c>
      <c r="B1343" s="11" t="s">
        <v>2529</v>
      </c>
      <c r="C1343" s="11" t="s">
        <v>44</v>
      </c>
      <c r="D1343" s="20" t="s">
        <v>3183</v>
      </c>
      <c r="E1343" s="20"/>
      <c r="F1343" s="20" t="s">
        <v>2563</v>
      </c>
      <c r="G1343" s="20" t="s">
        <v>25</v>
      </c>
      <c r="H1343" s="20" t="s">
        <v>2564</v>
      </c>
      <c r="I1343" s="20" t="s">
        <v>2563</v>
      </c>
      <c r="J1343" s="20" t="s">
        <v>1450</v>
      </c>
      <c r="K1343" s="11" t="s">
        <v>2740</v>
      </c>
      <c r="L1343" s="11" t="s">
        <v>2741</v>
      </c>
      <c r="M1343" s="11" t="s">
        <v>71</v>
      </c>
    </row>
    <row r="1344" s="70" customFormat="1" ht="20.4" spans="1:13">
      <c r="A1344" s="20" cm="1">
        <f t="array" ref="A1344">_xlfn.SINGLE(IF(COUNTIFS(C$4:C1344,C1344,D$4:D1344,D1344)=1,MAX(A$2:A1343)+1,_xlfn.XLOOKUP(1,(C$2:C1343=C1344)*(D$2:D1343=D1344),A$2:A1343)))</f>
        <v>363</v>
      </c>
      <c r="B1344" s="11" t="s">
        <v>2529</v>
      </c>
      <c r="C1344" s="11" t="s">
        <v>44</v>
      </c>
      <c r="D1344" s="20" t="s">
        <v>3183</v>
      </c>
      <c r="E1344" s="11" t="s">
        <v>3184</v>
      </c>
      <c r="F1344" s="11" t="s">
        <v>3185</v>
      </c>
      <c r="G1344" s="11" t="s">
        <v>25</v>
      </c>
      <c r="H1344" s="11" t="s">
        <v>3186</v>
      </c>
      <c r="I1344" s="11" t="s">
        <v>3185</v>
      </c>
      <c r="J1344" s="11" t="s">
        <v>1450</v>
      </c>
      <c r="K1344" s="11" t="s">
        <v>3187</v>
      </c>
      <c r="L1344" s="11" t="s">
        <v>3188</v>
      </c>
      <c r="M1344" s="11" t="s">
        <v>71</v>
      </c>
    </row>
    <row r="1345" s="70" customFormat="1" ht="20.4" spans="1:13">
      <c r="A1345" s="11" cm="1">
        <f t="array" ref="A1345">_xlfn.SINGLE(IF(COUNTIFS(C$4:C1345,C1345,D$4:D1345,D1345)=1,MAX(A$2:A1344)+1,_xlfn.XLOOKUP(1,(C$2:C1344=C1345)*(D$2:D1344=D1345),A$2:A1344)))</f>
        <v>364</v>
      </c>
      <c r="B1345" s="11" t="s">
        <v>2529</v>
      </c>
      <c r="C1345" s="11" t="s">
        <v>44</v>
      </c>
      <c r="D1345" s="11" t="s">
        <v>3189</v>
      </c>
      <c r="E1345" s="19" t="s">
        <v>2586</v>
      </c>
      <c r="F1345" s="19" t="s">
        <v>79</v>
      </c>
      <c r="G1345" s="19" t="s">
        <v>210</v>
      </c>
      <c r="H1345" s="19" t="s">
        <v>78</v>
      </c>
      <c r="I1345" s="19" t="s">
        <v>79</v>
      </c>
      <c r="J1345" s="19" t="s">
        <v>80</v>
      </c>
      <c r="K1345" s="11" t="s">
        <v>3190</v>
      </c>
      <c r="L1345" s="11" t="s">
        <v>3191</v>
      </c>
      <c r="M1345" s="11" t="s">
        <v>71</v>
      </c>
    </row>
    <row r="1346" s="70" customFormat="1" ht="20.4" spans="1:13">
      <c r="A1346" s="11" cm="1">
        <f t="array" ref="A1346">_xlfn.SINGLE(IF(COUNTIFS(C$4:C1346,C1346,D$4:D1346,D1346)=1,MAX(A$2:A1345)+1,_xlfn.XLOOKUP(1,(C$2:C1345=C1346)*(D$2:D1345=D1346),A$2:A1345)))</f>
        <v>365</v>
      </c>
      <c r="B1346" s="11" t="s">
        <v>2529</v>
      </c>
      <c r="C1346" s="11" t="s">
        <v>44</v>
      </c>
      <c r="D1346" s="11" t="s">
        <v>3192</v>
      </c>
      <c r="E1346" s="20" t="s">
        <v>2586</v>
      </c>
      <c r="F1346" s="20" t="s">
        <v>79</v>
      </c>
      <c r="G1346" s="20" t="s">
        <v>210</v>
      </c>
      <c r="H1346" s="20" t="s">
        <v>78</v>
      </c>
      <c r="I1346" s="20" t="s">
        <v>79</v>
      </c>
      <c r="J1346" s="20" t="s">
        <v>80</v>
      </c>
      <c r="K1346" s="11" t="s">
        <v>3193</v>
      </c>
      <c r="L1346" s="11" t="s">
        <v>3194</v>
      </c>
      <c r="M1346" s="11" t="s">
        <v>71</v>
      </c>
    </row>
    <row r="1347" s="70" customFormat="1" ht="20.4" spans="1:13">
      <c r="A1347" s="11" cm="1">
        <f t="array" ref="A1347">_xlfn.SINGLE(IF(COUNTIFS(C$4:C1347,C1347,D$4:D1347,D1347)=1,MAX(A$2:A1346)+1,_xlfn.XLOOKUP(1,(C$2:C1346=C1347)*(D$2:D1346=D1347),A$2:A1346)))</f>
        <v>365</v>
      </c>
      <c r="B1347" s="11" t="s">
        <v>2529</v>
      </c>
      <c r="C1347" s="11" t="s">
        <v>44</v>
      </c>
      <c r="D1347" s="11" t="s">
        <v>3192</v>
      </c>
      <c r="E1347" s="20" t="s">
        <v>2586</v>
      </c>
      <c r="F1347" s="20" t="s">
        <v>79</v>
      </c>
      <c r="G1347" s="20" t="s">
        <v>210</v>
      </c>
      <c r="H1347" s="20" t="s">
        <v>78</v>
      </c>
      <c r="I1347" s="20" t="s">
        <v>79</v>
      </c>
      <c r="J1347" s="20" t="s">
        <v>80</v>
      </c>
      <c r="K1347" s="11" t="s">
        <v>3195</v>
      </c>
      <c r="L1347" s="11" t="s">
        <v>3196</v>
      </c>
      <c r="M1347" s="11" t="s">
        <v>71</v>
      </c>
    </row>
    <row r="1348" s="70" customFormat="1" ht="20.4" spans="1:13">
      <c r="A1348" s="11" cm="1">
        <f t="array" ref="A1348">_xlfn.SINGLE(IF(COUNTIFS(C$4:C1348,C1348,D$4:D1348,D1348)=1,MAX(A$2:A1347)+1,_xlfn.XLOOKUP(1,(C$2:C1347=C1348)*(D$2:D1347=D1348),A$2:A1347)))</f>
        <v>366</v>
      </c>
      <c r="B1348" s="11" t="s">
        <v>2529</v>
      </c>
      <c r="C1348" s="11" t="s">
        <v>44</v>
      </c>
      <c r="D1348" s="11" t="s">
        <v>3197</v>
      </c>
      <c r="E1348" s="20" t="s">
        <v>2586</v>
      </c>
      <c r="F1348" s="20" t="s">
        <v>79</v>
      </c>
      <c r="G1348" s="20" t="s">
        <v>210</v>
      </c>
      <c r="H1348" s="20" t="s">
        <v>78</v>
      </c>
      <c r="I1348" s="20" t="s">
        <v>79</v>
      </c>
      <c r="J1348" s="20" t="s">
        <v>80</v>
      </c>
      <c r="K1348" s="11" t="s">
        <v>3198</v>
      </c>
      <c r="L1348" s="11" t="s">
        <v>3199</v>
      </c>
      <c r="M1348" s="11" t="s">
        <v>71</v>
      </c>
    </row>
    <row r="1349" s="70" customFormat="1" ht="20.4" spans="1:13">
      <c r="A1349" s="11" cm="1">
        <f t="array" ref="A1349">_xlfn.SINGLE(IF(COUNTIFS(C$4:C1349,C1349,D$4:D1349,D1349)=1,MAX(A$2:A1348)+1,_xlfn.XLOOKUP(1,(C$2:C1348=C1349)*(D$2:D1348=D1349),A$2:A1348)))</f>
        <v>367</v>
      </c>
      <c r="B1349" s="11" t="s">
        <v>2529</v>
      </c>
      <c r="C1349" s="11" t="s">
        <v>44</v>
      </c>
      <c r="D1349" s="11" t="s">
        <v>3200</v>
      </c>
      <c r="E1349" s="19" t="s">
        <v>2607</v>
      </c>
      <c r="F1349" s="19" t="s">
        <v>2608</v>
      </c>
      <c r="G1349" s="19" t="s">
        <v>210</v>
      </c>
      <c r="H1349" s="19" t="s">
        <v>83</v>
      </c>
      <c r="I1349" s="19" t="s">
        <v>2609</v>
      </c>
      <c r="J1349" s="19" t="s">
        <v>85</v>
      </c>
      <c r="K1349" s="11" t="s">
        <v>3201</v>
      </c>
      <c r="L1349" s="11" t="s">
        <v>3202</v>
      </c>
      <c r="M1349" s="11" t="s">
        <v>71</v>
      </c>
    </row>
    <row r="1350" s="70" customFormat="1" ht="20.4" spans="1:13">
      <c r="A1350" s="11" cm="1">
        <f t="array" ref="A1350">_xlfn.SINGLE(IF(COUNTIFS(C$4:C1350,C1350,D$4:D1350,D1350)=1,MAX(A$2:A1349)+1,_xlfn.XLOOKUP(1,(C$2:C1349=C1350)*(D$2:D1349=D1350),A$2:A1349)))</f>
        <v>368</v>
      </c>
      <c r="B1350" s="11" t="s">
        <v>2529</v>
      </c>
      <c r="C1350" s="11" t="s">
        <v>44</v>
      </c>
      <c r="D1350" s="11" t="s">
        <v>3203</v>
      </c>
      <c r="E1350" s="20" t="s">
        <v>2607</v>
      </c>
      <c r="F1350" s="20" t="s">
        <v>2608</v>
      </c>
      <c r="G1350" s="20" t="s">
        <v>210</v>
      </c>
      <c r="H1350" s="20" t="s">
        <v>83</v>
      </c>
      <c r="I1350" s="20" t="s">
        <v>2609</v>
      </c>
      <c r="J1350" s="20" t="s">
        <v>85</v>
      </c>
      <c r="K1350" s="11" t="s">
        <v>3204</v>
      </c>
      <c r="L1350" s="11" t="s">
        <v>3205</v>
      </c>
      <c r="M1350" s="11" t="s">
        <v>71</v>
      </c>
    </row>
    <row r="1351" s="70" customFormat="1" ht="20.4" spans="1:13">
      <c r="A1351" s="19" cm="1">
        <f t="array" ref="A1351">_xlfn.SINGLE(IF(COUNTIFS(C$4:C1351,C1351,D$4:D1351,D1351)=1,MAX(A$2:A1350)+1,_xlfn.XLOOKUP(1,(C$2:C1350=C1351)*(D$2:D1350=D1351),A$2:A1350)))</f>
        <v>369</v>
      </c>
      <c r="B1351" s="11" t="s">
        <v>2529</v>
      </c>
      <c r="C1351" s="11" t="s">
        <v>44</v>
      </c>
      <c r="D1351" s="19" t="s">
        <v>3206</v>
      </c>
      <c r="E1351" s="20" t="s">
        <v>2607</v>
      </c>
      <c r="F1351" s="20" t="s">
        <v>2608</v>
      </c>
      <c r="G1351" s="20" t="s">
        <v>210</v>
      </c>
      <c r="H1351" s="20" t="s">
        <v>83</v>
      </c>
      <c r="I1351" s="20" t="s">
        <v>2609</v>
      </c>
      <c r="J1351" s="20" t="s">
        <v>85</v>
      </c>
      <c r="K1351" s="11" t="s">
        <v>3207</v>
      </c>
      <c r="L1351" s="11" t="s">
        <v>3208</v>
      </c>
      <c r="M1351" s="11" t="s">
        <v>71</v>
      </c>
    </row>
    <row r="1352" s="70" customFormat="1" ht="20.4" spans="1:13">
      <c r="A1352" s="20" cm="1">
        <f t="array" ref="A1352">_xlfn.SINGLE(IF(COUNTIFS(C$4:C1352,C1352,D$4:D1352,D1352)=1,MAX(A$2:A1351)+1,_xlfn.XLOOKUP(1,(C$2:C1351=C1352)*(D$2:D1351=D1352),A$2:A1351)))</f>
        <v>369</v>
      </c>
      <c r="B1352" s="11" t="s">
        <v>2529</v>
      </c>
      <c r="C1352" s="11" t="s">
        <v>44</v>
      </c>
      <c r="D1352" s="20" t="s">
        <v>3206</v>
      </c>
      <c r="E1352" s="20" t="s">
        <v>2607</v>
      </c>
      <c r="F1352" s="20" t="s">
        <v>2608</v>
      </c>
      <c r="G1352" s="20" t="s">
        <v>210</v>
      </c>
      <c r="H1352" s="20" t="s">
        <v>83</v>
      </c>
      <c r="I1352" s="20" t="s">
        <v>2609</v>
      </c>
      <c r="J1352" s="20" t="s">
        <v>85</v>
      </c>
      <c r="K1352" s="11" t="s">
        <v>3209</v>
      </c>
      <c r="L1352" s="11" t="s">
        <v>3210</v>
      </c>
      <c r="M1352" s="11" t="s">
        <v>71</v>
      </c>
    </row>
    <row r="1353" s="70" customFormat="1" ht="20.4" spans="1:13">
      <c r="A1353" s="19" cm="1">
        <f t="array" ref="A1353">_xlfn.SINGLE(IF(COUNTIFS(C$4:C1353,C1353,D$4:D1353,D1353)=1,MAX(A$2:A1352)+1,_xlfn.XLOOKUP(1,(C$2:C1352=C1353)*(D$2:D1352=D1353),A$2:A1352)))</f>
        <v>370</v>
      </c>
      <c r="B1353" s="11" t="s">
        <v>2529</v>
      </c>
      <c r="C1353" s="11" t="s">
        <v>44</v>
      </c>
      <c r="D1353" s="19" t="s">
        <v>3211</v>
      </c>
      <c r="E1353" s="20" t="s">
        <v>2607</v>
      </c>
      <c r="F1353" s="20" t="s">
        <v>2608</v>
      </c>
      <c r="G1353" s="20" t="s">
        <v>210</v>
      </c>
      <c r="H1353" s="20" t="s">
        <v>83</v>
      </c>
      <c r="I1353" s="20" t="s">
        <v>2609</v>
      </c>
      <c r="J1353" s="20" t="s">
        <v>85</v>
      </c>
      <c r="K1353" s="11" t="s">
        <v>3212</v>
      </c>
      <c r="L1353" s="11" t="s">
        <v>3213</v>
      </c>
      <c r="M1353" s="11" t="s">
        <v>71</v>
      </c>
    </row>
    <row r="1354" s="70" customFormat="1" ht="20.4" spans="1:13">
      <c r="A1354" s="20" cm="1">
        <f t="array" ref="A1354">_xlfn.SINGLE(IF(COUNTIFS(C$4:C1354,C1354,D$4:D1354,D1354)=1,MAX(A$2:A1353)+1,_xlfn.XLOOKUP(1,(C$2:C1353=C1354)*(D$2:D1353=D1354),A$2:A1353)))</f>
        <v>370</v>
      </c>
      <c r="B1354" s="11" t="s">
        <v>2529</v>
      </c>
      <c r="C1354" s="11" t="s">
        <v>44</v>
      </c>
      <c r="D1354" s="20" t="s">
        <v>3211</v>
      </c>
      <c r="E1354" s="19" t="s">
        <v>3214</v>
      </c>
      <c r="F1354" s="19" t="s">
        <v>90</v>
      </c>
      <c r="G1354" s="19" t="s">
        <v>210</v>
      </c>
      <c r="H1354" s="19" t="s">
        <v>89</v>
      </c>
      <c r="I1354" s="19" t="s">
        <v>90</v>
      </c>
      <c r="J1354" s="19" t="s">
        <v>51</v>
      </c>
      <c r="K1354" s="11" t="s">
        <v>3215</v>
      </c>
      <c r="L1354" s="11" t="s">
        <v>3216</v>
      </c>
      <c r="M1354" s="11" t="s">
        <v>71</v>
      </c>
    </row>
    <row r="1355" s="70" customFormat="1" ht="20.4" spans="1:13">
      <c r="A1355" s="20" cm="1">
        <f t="array" ref="A1355">_xlfn.SINGLE(IF(COUNTIFS(C$4:C1355,C1355,D$4:D1355,D1355)=1,MAX(A$2:A1354)+1,_xlfn.XLOOKUP(1,(C$2:C1354=C1355)*(D$2:D1354=D1355),A$2:A1354)))</f>
        <v>370</v>
      </c>
      <c r="B1355" s="11" t="s">
        <v>2529</v>
      </c>
      <c r="C1355" s="11" t="s">
        <v>44</v>
      </c>
      <c r="D1355" s="20" t="s">
        <v>3211</v>
      </c>
      <c r="E1355" s="20" t="s">
        <v>3214</v>
      </c>
      <c r="F1355" s="20" t="s">
        <v>90</v>
      </c>
      <c r="G1355" s="20" t="s">
        <v>210</v>
      </c>
      <c r="H1355" s="20" t="s">
        <v>89</v>
      </c>
      <c r="I1355" s="20" t="s">
        <v>90</v>
      </c>
      <c r="J1355" s="20" t="s">
        <v>3217</v>
      </c>
      <c r="K1355" s="11" t="s">
        <v>3218</v>
      </c>
      <c r="L1355" s="11" t="s">
        <v>3219</v>
      </c>
      <c r="M1355" s="11" t="s">
        <v>71</v>
      </c>
    </row>
    <row r="1356" s="70" customFormat="1" ht="20.4" spans="1:13">
      <c r="A1356" s="20" cm="1">
        <f t="array" ref="A1356">_xlfn.SINGLE(IF(COUNTIFS(C$4:C1356,C1356,D$4:D1356,D1356)=1,MAX(A$2:A1355)+1,_xlfn.XLOOKUP(1,(C$2:C1355=C1356)*(D$2:D1355=D1356),A$2:A1355)))</f>
        <v>370</v>
      </c>
      <c r="B1356" s="11" t="s">
        <v>2529</v>
      </c>
      <c r="C1356" s="11" t="s">
        <v>44</v>
      </c>
      <c r="D1356" s="20" t="s">
        <v>3211</v>
      </c>
      <c r="E1356" s="20" t="s">
        <v>3214</v>
      </c>
      <c r="F1356" s="20" t="s">
        <v>90</v>
      </c>
      <c r="G1356" s="20" t="s">
        <v>210</v>
      </c>
      <c r="H1356" s="20" t="s">
        <v>89</v>
      </c>
      <c r="I1356" s="20" t="s">
        <v>90</v>
      </c>
      <c r="J1356" s="20" t="s">
        <v>3217</v>
      </c>
      <c r="K1356" s="11" t="s">
        <v>3220</v>
      </c>
      <c r="L1356" s="11" t="s">
        <v>3221</v>
      </c>
      <c r="M1356" s="11" t="s">
        <v>71</v>
      </c>
    </row>
    <row r="1357" s="70" customFormat="1" ht="20.4" spans="1:13">
      <c r="A1357" s="20" cm="1">
        <f t="array" ref="A1357">_xlfn.SINGLE(IF(COUNTIFS(C$4:C1357,C1357,D$4:D1357,D1357)=1,MAX(A$2:A1356)+1,_xlfn.XLOOKUP(1,(C$2:C1356=C1357)*(D$2:D1356=D1357),A$2:A1356)))</f>
        <v>370</v>
      </c>
      <c r="B1357" s="11" t="s">
        <v>2529</v>
      </c>
      <c r="C1357" s="11" t="s">
        <v>44</v>
      </c>
      <c r="D1357" s="20" t="s">
        <v>3211</v>
      </c>
      <c r="E1357" s="20" t="s">
        <v>3214</v>
      </c>
      <c r="F1357" s="20" t="s">
        <v>90</v>
      </c>
      <c r="G1357" s="20" t="s">
        <v>210</v>
      </c>
      <c r="H1357" s="20" t="s">
        <v>89</v>
      </c>
      <c r="I1357" s="20" t="s">
        <v>90</v>
      </c>
      <c r="J1357" s="20" t="s">
        <v>3217</v>
      </c>
      <c r="K1357" s="11" t="s">
        <v>91</v>
      </c>
      <c r="L1357" s="11" t="s">
        <v>92</v>
      </c>
      <c r="M1357" s="11" t="s">
        <v>71</v>
      </c>
    </row>
    <row r="1358" s="70" customFormat="1" ht="20.4" spans="1:13">
      <c r="A1358" s="20" cm="1">
        <f t="array" ref="A1358">_xlfn.SINGLE(IF(COUNTIFS(C$4:C1358,C1358,D$4:D1358,D1358)=1,MAX(A$2:A1357)+1,_xlfn.XLOOKUP(1,(C$2:C1357=C1358)*(D$2:D1357=D1358),A$2:A1357)))</f>
        <v>370</v>
      </c>
      <c r="B1358" s="11" t="s">
        <v>2529</v>
      </c>
      <c r="C1358" s="11" t="s">
        <v>44</v>
      </c>
      <c r="D1358" s="20" t="s">
        <v>3211</v>
      </c>
      <c r="E1358" s="20" t="s">
        <v>3214</v>
      </c>
      <c r="F1358" s="20" t="s">
        <v>90</v>
      </c>
      <c r="G1358" s="20" t="s">
        <v>210</v>
      </c>
      <c r="H1358" s="20" t="s">
        <v>89</v>
      </c>
      <c r="I1358" s="20" t="s">
        <v>90</v>
      </c>
      <c r="J1358" s="20" t="s">
        <v>3217</v>
      </c>
      <c r="K1358" s="11" t="s">
        <v>3222</v>
      </c>
      <c r="L1358" s="11" t="s">
        <v>3223</v>
      </c>
      <c r="M1358" s="11" t="s">
        <v>71</v>
      </c>
    </row>
    <row r="1359" s="70" customFormat="1" ht="20.4" spans="1:13">
      <c r="A1359" s="19" cm="1">
        <f t="array" ref="A1359">_xlfn.SINGLE(IF(COUNTIFS(C$4:C1359,C1359,D$4:D1359,D1359)=1,MAX(A$2:A1358)+1,_xlfn.XLOOKUP(1,(C$2:C1358=C1359)*(D$2:D1358=D1359),A$2:A1358)))</f>
        <v>371</v>
      </c>
      <c r="B1359" s="11" t="s">
        <v>2529</v>
      </c>
      <c r="C1359" s="11" t="s">
        <v>44</v>
      </c>
      <c r="D1359" s="19" t="s">
        <v>3224</v>
      </c>
      <c r="E1359" s="19" t="s">
        <v>3225</v>
      </c>
      <c r="F1359" s="19" t="s">
        <v>3226</v>
      </c>
      <c r="G1359" s="19" t="s">
        <v>210</v>
      </c>
      <c r="H1359" s="19" t="s">
        <v>3227</v>
      </c>
      <c r="I1359" s="19" t="s">
        <v>73</v>
      </c>
      <c r="J1359" s="19" t="s">
        <v>354</v>
      </c>
      <c r="K1359" s="11" t="s">
        <v>3228</v>
      </c>
      <c r="L1359" s="11" t="s">
        <v>3229</v>
      </c>
      <c r="M1359" s="11" t="s">
        <v>2143</v>
      </c>
    </row>
    <row r="1360" s="70" customFormat="1" ht="20.4" spans="1:13">
      <c r="A1360" s="20" cm="1">
        <f t="array" ref="A1360">_xlfn.SINGLE(IF(COUNTIFS(C$4:C1360,C1360,D$4:D1360,D1360)=1,MAX(A$2:A1359)+1,_xlfn.XLOOKUP(1,(C$2:C1359=C1360)*(D$2:D1359=D1360),A$2:A1359)))</f>
        <v>371</v>
      </c>
      <c r="B1360" s="11" t="s">
        <v>2529</v>
      </c>
      <c r="C1360" s="11" t="s">
        <v>44</v>
      </c>
      <c r="D1360" s="20" t="s">
        <v>3224</v>
      </c>
      <c r="E1360" s="20" t="s">
        <v>3225</v>
      </c>
      <c r="F1360" s="20" t="s">
        <v>3226</v>
      </c>
      <c r="G1360" s="20" t="s">
        <v>210</v>
      </c>
      <c r="H1360" s="20" t="s">
        <v>3227</v>
      </c>
      <c r="I1360" s="20" t="s">
        <v>73</v>
      </c>
      <c r="J1360" s="20" t="s">
        <v>354</v>
      </c>
      <c r="K1360" s="11" t="s">
        <v>3230</v>
      </c>
      <c r="L1360" s="11" t="s">
        <v>3231</v>
      </c>
      <c r="M1360" s="11" t="s">
        <v>71</v>
      </c>
    </row>
    <row r="1361" s="70" customFormat="1" ht="20.4" spans="1:13">
      <c r="A1361" s="11" cm="1">
        <f t="array" ref="A1361">_xlfn.SINGLE(IF(COUNTIFS(C$4:C1361,C1361,D$4:D1361,D1361)=1,MAX(A$2:A1360)+1,_xlfn.XLOOKUP(1,(C$2:C1360=C1361)*(D$2:D1360=D1361),A$2:A1360)))</f>
        <v>372</v>
      </c>
      <c r="B1361" s="11" t="s">
        <v>2529</v>
      </c>
      <c r="C1361" s="11" t="s">
        <v>44</v>
      </c>
      <c r="D1361" s="11" t="s">
        <v>3232</v>
      </c>
      <c r="E1361" s="20" t="s">
        <v>3225</v>
      </c>
      <c r="F1361" s="20" t="s">
        <v>3226</v>
      </c>
      <c r="G1361" s="20" t="s">
        <v>210</v>
      </c>
      <c r="H1361" s="20" t="s">
        <v>3227</v>
      </c>
      <c r="I1361" s="20" t="s">
        <v>73</v>
      </c>
      <c r="J1361" s="20" t="s">
        <v>354</v>
      </c>
      <c r="K1361" s="11" t="s">
        <v>3233</v>
      </c>
      <c r="L1361" s="11" t="s">
        <v>3234</v>
      </c>
      <c r="M1361" s="11" t="s">
        <v>71</v>
      </c>
    </row>
    <row r="1362" s="70" customFormat="1" ht="20.4" spans="1:13">
      <c r="A1362" s="19" cm="1">
        <f t="array" ref="A1362">_xlfn.SINGLE(IF(COUNTIFS(C$4:C1362,C1362,D$4:D1362,D1362)=1,MAX(A$2:A1361)+1,_xlfn.XLOOKUP(1,(C$2:C1361=C1362)*(D$2:D1361=D1362),A$2:A1361)))</f>
        <v>373</v>
      </c>
      <c r="B1362" s="11" t="s">
        <v>2529</v>
      </c>
      <c r="C1362" s="11" t="s">
        <v>44</v>
      </c>
      <c r="D1362" s="19" t="s">
        <v>3235</v>
      </c>
      <c r="E1362" s="20" t="s">
        <v>3225</v>
      </c>
      <c r="F1362" s="20" t="s">
        <v>3226</v>
      </c>
      <c r="G1362" s="20" t="s">
        <v>210</v>
      </c>
      <c r="H1362" s="20" t="s">
        <v>3227</v>
      </c>
      <c r="I1362" s="20" t="s">
        <v>73</v>
      </c>
      <c r="J1362" s="20" t="s">
        <v>354</v>
      </c>
      <c r="K1362" s="11" t="s">
        <v>3236</v>
      </c>
      <c r="L1362" s="11" t="s">
        <v>3237</v>
      </c>
      <c r="M1362" s="11" t="s">
        <v>71</v>
      </c>
    </row>
    <row r="1363" s="70" customFormat="1" ht="20.4" spans="1:13">
      <c r="A1363" s="21"/>
      <c r="B1363" s="11" t="s">
        <v>2529</v>
      </c>
      <c r="C1363" s="11" t="s">
        <v>44</v>
      </c>
      <c r="D1363" s="21"/>
      <c r="E1363" s="20" t="s">
        <v>3225</v>
      </c>
      <c r="F1363" s="20" t="s">
        <v>3226</v>
      </c>
      <c r="G1363" s="20" t="s">
        <v>210</v>
      </c>
      <c r="H1363" s="20" t="s">
        <v>3227</v>
      </c>
      <c r="I1363" s="20" t="s">
        <v>73</v>
      </c>
      <c r="J1363" s="20" t="s">
        <v>354</v>
      </c>
      <c r="K1363" s="11" t="s">
        <v>3238</v>
      </c>
      <c r="L1363" s="11" t="s">
        <v>3239</v>
      </c>
      <c r="M1363" s="11" t="s">
        <v>71</v>
      </c>
    </row>
    <row r="1364" s="70" customFormat="1" ht="20.4" spans="1:13">
      <c r="A1364" s="19" cm="1">
        <f t="array" ref="A1364">_xlfn.SINGLE(IF(COUNTIFS(C$4:C1364,C1364,D$4:D1364,D1364)=1,MAX(A$2:A1363)+1,_xlfn.XLOOKUP(1,(C$2:C1363=C1364)*(D$2:D1363=D1364),A$2:A1363)))</f>
        <v>374</v>
      </c>
      <c r="B1364" s="11" t="s">
        <v>2529</v>
      </c>
      <c r="C1364" s="11" t="s">
        <v>44</v>
      </c>
      <c r="D1364" s="19" t="s">
        <v>3240</v>
      </c>
      <c r="E1364" s="20" t="s">
        <v>3225</v>
      </c>
      <c r="F1364" s="20" t="s">
        <v>3226</v>
      </c>
      <c r="G1364" s="20" t="s">
        <v>210</v>
      </c>
      <c r="H1364" s="20" t="s">
        <v>3227</v>
      </c>
      <c r="I1364" s="20" t="s">
        <v>73</v>
      </c>
      <c r="J1364" s="20" t="s">
        <v>354</v>
      </c>
      <c r="K1364" s="11" t="s">
        <v>3241</v>
      </c>
      <c r="L1364" s="11" t="s">
        <v>3242</v>
      </c>
      <c r="M1364" s="11" t="s">
        <v>71</v>
      </c>
    </row>
    <row r="1365" s="70" customFormat="1" ht="20.4" spans="1:13">
      <c r="A1365" s="20"/>
      <c r="B1365" s="11" t="s">
        <v>2529</v>
      </c>
      <c r="C1365" s="11" t="s">
        <v>44</v>
      </c>
      <c r="D1365" s="20" t="s">
        <v>3240</v>
      </c>
      <c r="E1365" s="20" t="s">
        <v>3225</v>
      </c>
      <c r="F1365" s="20" t="s">
        <v>3226</v>
      </c>
      <c r="G1365" s="20" t="s">
        <v>210</v>
      </c>
      <c r="H1365" s="20" t="s">
        <v>3227</v>
      </c>
      <c r="I1365" s="20" t="s">
        <v>73</v>
      </c>
      <c r="J1365" s="20" t="s">
        <v>354</v>
      </c>
      <c r="K1365" s="11" t="s">
        <v>3243</v>
      </c>
      <c r="L1365" s="11" t="s">
        <v>3244</v>
      </c>
      <c r="M1365" s="11" t="s">
        <v>71</v>
      </c>
    </row>
    <row r="1366" s="70" customFormat="1" ht="20.4" spans="1:13">
      <c r="A1366" s="20"/>
      <c r="B1366" s="11" t="s">
        <v>2529</v>
      </c>
      <c r="C1366" s="11" t="s">
        <v>44</v>
      </c>
      <c r="D1366" s="20" t="s">
        <v>3240</v>
      </c>
      <c r="E1366" s="20" t="s">
        <v>3225</v>
      </c>
      <c r="F1366" s="20" t="s">
        <v>3226</v>
      </c>
      <c r="G1366" s="20" t="s">
        <v>210</v>
      </c>
      <c r="H1366" s="20" t="s">
        <v>3227</v>
      </c>
      <c r="I1366" s="20" t="s">
        <v>73</v>
      </c>
      <c r="J1366" s="20" t="s">
        <v>354</v>
      </c>
      <c r="K1366" s="11" t="s">
        <v>3245</v>
      </c>
      <c r="L1366" s="11" t="s">
        <v>3246</v>
      </c>
      <c r="M1366" s="11" t="s">
        <v>71</v>
      </c>
    </row>
    <row r="1367" s="70" customFormat="1" ht="20.4" spans="1:13">
      <c r="A1367" s="20"/>
      <c r="B1367" s="11" t="s">
        <v>2529</v>
      </c>
      <c r="C1367" s="11" t="s">
        <v>44</v>
      </c>
      <c r="D1367" s="20" t="s">
        <v>3240</v>
      </c>
      <c r="E1367" s="20" t="s">
        <v>3225</v>
      </c>
      <c r="F1367" s="20" t="s">
        <v>3226</v>
      </c>
      <c r="G1367" s="20" t="s">
        <v>210</v>
      </c>
      <c r="H1367" s="20" t="s">
        <v>3227</v>
      </c>
      <c r="I1367" s="20" t="s">
        <v>73</v>
      </c>
      <c r="J1367" s="20" t="s">
        <v>354</v>
      </c>
      <c r="K1367" s="11" t="s">
        <v>3238</v>
      </c>
      <c r="L1367" s="11" t="s">
        <v>3239</v>
      </c>
      <c r="M1367" s="11" t="s">
        <v>71</v>
      </c>
    </row>
    <row r="1368" s="70" customFormat="1" ht="20.4" spans="1:13">
      <c r="A1368" s="20"/>
      <c r="B1368" s="11" t="s">
        <v>2529</v>
      </c>
      <c r="C1368" s="11" t="s">
        <v>44</v>
      </c>
      <c r="D1368" s="20" t="s">
        <v>3240</v>
      </c>
      <c r="E1368" s="19" t="s">
        <v>2761</v>
      </c>
      <c r="F1368" s="19" t="s">
        <v>68</v>
      </c>
      <c r="G1368" s="19" t="s">
        <v>330</v>
      </c>
      <c r="H1368" s="19" t="s">
        <v>2762</v>
      </c>
      <c r="I1368" s="19" t="s">
        <v>68</v>
      </c>
      <c r="J1368" s="19" t="s">
        <v>51</v>
      </c>
      <c r="K1368" s="11" t="s">
        <v>3247</v>
      </c>
      <c r="L1368" s="11" t="s">
        <v>3248</v>
      </c>
      <c r="M1368" s="11" t="s">
        <v>71</v>
      </c>
    </row>
    <row r="1369" s="70" customFormat="1" ht="20.4" spans="1:13">
      <c r="A1369" s="21"/>
      <c r="B1369" s="11" t="s">
        <v>2529</v>
      </c>
      <c r="C1369" s="11" t="s">
        <v>44</v>
      </c>
      <c r="D1369" s="21" t="s">
        <v>3240</v>
      </c>
      <c r="E1369" s="20" t="s">
        <v>2761</v>
      </c>
      <c r="F1369" s="20" t="s">
        <v>68</v>
      </c>
      <c r="G1369" s="20" t="s">
        <v>330</v>
      </c>
      <c r="H1369" s="20" t="s">
        <v>2762</v>
      </c>
      <c r="I1369" s="20" t="s">
        <v>68</v>
      </c>
      <c r="J1369" s="20" t="s">
        <v>51</v>
      </c>
      <c r="K1369" s="11" t="s">
        <v>3249</v>
      </c>
      <c r="L1369" s="11" t="s">
        <v>3250</v>
      </c>
      <c r="M1369" s="11" t="s">
        <v>71</v>
      </c>
    </row>
    <row r="1370" s="70" customFormat="1" ht="20.4" spans="1:13">
      <c r="A1370" s="19" cm="1">
        <f t="array" ref="A1370">_xlfn.SINGLE(IF(COUNTIFS(C$4:C1370,C1370,D$4:D1370,D1370)=1,MAX(A$2:A1369)+1,_xlfn.XLOOKUP(1,(C$2:C1369=C1370)*(D$2:D1369=D1370),A$2:A1369)))</f>
        <v>375</v>
      </c>
      <c r="B1370" s="11" t="s">
        <v>2529</v>
      </c>
      <c r="C1370" s="11" t="s">
        <v>44</v>
      </c>
      <c r="D1370" s="19" t="s">
        <v>3251</v>
      </c>
      <c r="E1370" s="19" t="s">
        <v>2668</v>
      </c>
      <c r="F1370" s="19" t="s">
        <v>2669</v>
      </c>
      <c r="G1370" s="19" t="s">
        <v>25</v>
      </c>
      <c r="H1370" s="19" t="s">
        <v>2670</v>
      </c>
      <c r="I1370" s="19" t="s">
        <v>2669</v>
      </c>
      <c r="J1370" s="19" t="s">
        <v>1450</v>
      </c>
      <c r="K1370" s="11" t="s">
        <v>2939</v>
      </c>
      <c r="L1370" s="11" t="s">
        <v>2940</v>
      </c>
      <c r="M1370" s="11" t="s">
        <v>71</v>
      </c>
    </row>
    <row r="1371" s="70" customFormat="1" ht="20.4" spans="1:13">
      <c r="A1371" s="20"/>
      <c r="B1371" s="11" t="s">
        <v>2529</v>
      </c>
      <c r="C1371" s="11" t="s">
        <v>44</v>
      </c>
      <c r="D1371" s="20" t="s">
        <v>3251</v>
      </c>
      <c r="E1371" s="20"/>
      <c r="F1371" s="20" t="s">
        <v>2669</v>
      </c>
      <c r="G1371" s="20" t="s">
        <v>25</v>
      </c>
      <c r="H1371" s="20" t="s">
        <v>2670</v>
      </c>
      <c r="I1371" s="20" t="s">
        <v>2669</v>
      </c>
      <c r="J1371" s="20" t="s">
        <v>1450</v>
      </c>
      <c r="K1371" s="11" t="s">
        <v>3252</v>
      </c>
      <c r="L1371" s="11" t="s">
        <v>3253</v>
      </c>
      <c r="M1371" s="11" t="s">
        <v>71</v>
      </c>
    </row>
    <row r="1372" s="70" customFormat="1" ht="20.4" spans="1:13">
      <c r="A1372" s="20"/>
      <c r="B1372" s="11" t="s">
        <v>2529</v>
      </c>
      <c r="C1372" s="11" t="s">
        <v>44</v>
      </c>
      <c r="D1372" s="20" t="s">
        <v>3251</v>
      </c>
      <c r="E1372" s="20"/>
      <c r="F1372" s="20" t="s">
        <v>2669</v>
      </c>
      <c r="G1372" s="20" t="s">
        <v>25</v>
      </c>
      <c r="H1372" s="20" t="s">
        <v>2670</v>
      </c>
      <c r="I1372" s="20" t="s">
        <v>2669</v>
      </c>
      <c r="J1372" s="20" t="s">
        <v>1450</v>
      </c>
      <c r="K1372" s="11" t="s">
        <v>3254</v>
      </c>
      <c r="L1372" s="11" t="s">
        <v>3255</v>
      </c>
      <c r="M1372" s="11" t="s">
        <v>71</v>
      </c>
    </row>
    <row r="1373" s="70" customFormat="1" ht="20.4" spans="1:13">
      <c r="A1373" s="20"/>
      <c r="B1373" s="11" t="s">
        <v>2529</v>
      </c>
      <c r="C1373" s="11" t="s">
        <v>44</v>
      </c>
      <c r="D1373" s="20" t="s">
        <v>3251</v>
      </c>
      <c r="E1373" s="20"/>
      <c r="F1373" s="20" t="s">
        <v>2669</v>
      </c>
      <c r="G1373" s="20" t="s">
        <v>25</v>
      </c>
      <c r="H1373" s="20" t="s">
        <v>2670</v>
      </c>
      <c r="I1373" s="20" t="s">
        <v>2669</v>
      </c>
      <c r="J1373" s="20" t="s">
        <v>1450</v>
      </c>
      <c r="K1373" s="11" t="s">
        <v>3256</v>
      </c>
      <c r="L1373" s="11" t="s">
        <v>3257</v>
      </c>
      <c r="M1373" s="11" t="s">
        <v>71</v>
      </c>
    </row>
    <row r="1374" s="70" customFormat="1" ht="20.4" spans="1:13">
      <c r="A1374" s="21"/>
      <c r="B1374" s="11" t="s">
        <v>2529</v>
      </c>
      <c r="C1374" s="11" t="s">
        <v>44</v>
      </c>
      <c r="D1374" s="21" t="s">
        <v>3251</v>
      </c>
      <c r="E1374" s="20"/>
      <c r="F1374" s="20" t="s">
        <v>2669</v>
      </c>
      <c r="G1374" s="20" t="s">
        <v>25</v>
      </c>
      <c r="H1374" s="20" t="s">
        <v>2670</v>
      </c>
      <c r="I1374" s="20" t="s">
        <v>2669</v>
      </c>
      <c r="J1374" s="20" t="s">
        <v>1450</v>
      </c>
      <c r="K1374" s="11" t="s">
        <v>2943</v>
      </c>
      <c r="L1374" s="11" t="s">
        <v>2944</v>
      </c>
      <c r="M1374" s="11" t="s">
        <v>71</v>
      </c>
    </row>
    <row r="1375" s="70" customFormat="1" ht="20.4" spans="1:13">
      <c r="A1375" s="19" cm="1">
        <f t="array" ref="A1375">_xlfn.SINGLE(IF(COUNTIFS(C$4:C1375,C1375,D$4:D1375,D1375)=1,MAX(A$2:A1374)+1,_xlfn.XLOOKUP(1,(C$2:C1374=C1375)*(D$2:D1374=D1375),A$2:A1374)))</f>
        <v>376</v>
      </c>
      <c r="B1375" s="11" t="s">
        <v>2529</v>
      </c>
      <c r="C1375" s="11" t="s">
        <v>44</v>
      </c>
      <c r="D1375" s="19" t="s">
        <v>3258</v>
      </c>
      <c r="E1375" s="20"/>
      <c r="F1375" s="20" t="s">
        <v>2669</v>
      </c>
      <c r="G1375" s="20" t="s">
        <v>25</v>
      </c>
      <c r="H1375" s="20" t="s">
        <v>2670</v>
      </c>
      <c r="I1375" s="20" t="s">
        <v>2669</v>
      </c>
      <c r="J1375" s="20" t="s">
        <v>1450</v>
      </c>
      <c r="K1375" s="11" t="s">
        <v>3259</v>
      </c>
      <c r="L1375" s="11" t="s">
        <v>2580</v>
      </c>
      <c r="M1375" s="11" t="s">
        <v>71</v>
      </c>
    </row>
    <row r="1376" s="70" customFormat="1" ht="20.4" spans="1:13">
      <c r="A1376" s="20" cm="1">
        <f t="array" ref="A1376">_xlfn.SINGLE(IF(COUNTIFS(C$4:C1376,C1376,D$4:D1376,D1376)=1,MAX(A$2:A1375)+1,_xlfn.XLOOKUP(1,(C$2:C1375=C1376)*(D$2:D1375=D1376),A$2:A1375)))</f>
        <v>376</v>
      </c>
      <c r="B1376" s="11" t="s">
        <v>2529</v>
      </c>
      <c r="C1376" s="11" t="s">
        <v>44</v>
      </c>
      <c r="D1376" s="20" t="s">
        <v>3258</v>
      </c>
      <c r="E1376" s="20"/>
      <c r="F1376" s="20" t="s">
        <v>2669</v>
      </c>
      <c r="G1376" s="20" t="s">
        <v>25</v>
      </c>
      <c r="H1376" s="20" t="s">
        <v>2670</v>
      </c>
      <c r="I1376" s="20" t="s">
        <v>2669</v>
      </c>
      <c r="J1376" s="20" t="s">
        <v>1450</v>
      </c>
      <c r="K1376" s="11" t="s">
        <v>3260</v>
      </c>
      <c r="L1376" s="11" t="s">
        <v>3261</v>
      </c>
      <c r="M1376" s="11" t="s">
        <v>71</v>
      </c>
    </row>
    <row r="1377" s="70" customFormat="1" ht="20.4" spans="1:13">
      <c r="A1377" s="20" cm="1">
        <f t="array" ref="A1377">_xlfn.SINGLE(IF(COUNTIFS(C$4:C1377,C1377,D$4:D1377,D1377)=1,MAX(A$2:A1376)+1,_xlfn.XLOOKUP(1,(C$2:C1376=C1377)*(D$2:D1376=D1377),A$2:A1376)))</f>
        <v>376</v>
      </c>
      <c r="B1377" s="11" t="s">
        <v>2529</v>
      </c>
      <c r="C1377" s="11" t="s">
        <v>44</v>
      </c>
      <c r="D1377" s="20" t="s">
        <v>3258</v>
      </c>
      <c r="E1377" s="20"/>
      <c r="F1377" s="20" t="s">
        <v>2669</v>
      </c>
      <c r="G1377" s="20" t="s">
        <v>25</v>
      </c>
      <c r="H1377" s="20" t="s">
        <v>2670</v>
      </c>
      <c r="I1377" s="20" t="s">
        <v>2669</v>
      </c>
      <c r="J1377" s="20" t="s">
        <v>1450</v>
      </c>
      <c r="K1377" s="11" t="s">
        <v>2953</v>
      </c>
      <c r="L1377" s="11" t="s">
        <v>2954</v>
      </c>
      <c r="M1377" s="11" t="s">
        <v>71</v>
      </c>
    </row>
    <row r="1378" s="70" customFormat="1" ht="20.4" spans="1:13">
      <c r="A1378" s="20" cm="1">
        <f t="array" ref="A1378">_xlfn.SINGLE(IF(COUNTIFS(C$4:C1378,C1378,D$4:D1378,D1378)=1,MAX(A$2:A1377)+1,_xlfn.XLOOKUP(1,(C$2:C1377=C1378)*(D$2:D1377=D1378),A$2:A1377)))</f>
        <v>376</v>
      </c>
      <c r="B1378" s="11" t="s">
        <v>2529</v>
      </c>
      <c r="C1378" s="11" t="s">
        <v>44</v>
      </c>
      <c r="D1378" s="20" t="s">
        <v>3258</v>
      </c>
      <c r="E1378" s="20"/>
      <c r="F1378" s="20" t="s">
        <v>2669</v>
      </c>
      <c r="G1378" s="20" t="s">
        <v>25</v>
      </c>
      <c r="H1378" s="20" t="s">
        <v>2670</v>
      </c>
      <c r="I1378" s="20" t="s">
        <v>2669</v>
      </c>
      <c r="J1378" s="20" t="s">
        <v>1450</v>
      </c>
      <c r="K1378" s="11" t="s">
        <v>247</v>
      </c>
      <c r="L1378" s="11" t="s">
        <v>2955</v>
      </c>
      <c r="M1378" s="11" t="s">
        <v>71</v>
      </c>
    </row>
    <row r="1379" s="70" customFormat="1" ht="20.4" spans="1:13">
      <c r="A1379" s="21" cm="1">
        <f t="array" ref="A1379">_xlfn.SINGLE(IF(COUNTIFS(C$4:C1379,C1379,D$4:D1379,D1379)=1,MAX(A$2:A1378)+1,_xlfn.XLOOKUP(1,(C$2:C1378=C1379)*(D$2:D1378=D1379),A$2:A1378)))</f>
        <v>376</v>
      </c>
      <c r="B1379" s="11" t="s">
        <v>2529</v>
      </c>
      <c r="C1379" s="11" t="s">
        <v>44</v>
      </c>
      <c r="D1379" s="21" t="s">
        <v>3258</v>
      </c>
      <c r="E1379" s="20"/>
      <c r="F1379" s="20" t="s">
        <v>2669</v>
      </c>
      <c r="G1379" s="20" t="s">
        <v>25</v>
      </c>
      <c r="H1379" s="20" t="s">
        <v>2670</v>
      </c>
      <c r="I1379" s="20" t="s">
        <v>2669</v>
      </c>
      <c r="J1379" s="20" t="s">
        <v>1450</v>
      </c>
      <c r="K1379" s="11" t="s">
        <v>2956</v>
      </c>
      <c r="L1379" s="11" t="s">
        <v>2957</v>
      </c>
      <c r="M1379" s="11" t="s">
        <v>71</v>
      </c>
    </row>
    <row r="1380" s="70" customFormat="1" ht="20.4" spans="1:13">
      <c r="A1380" s="19" cm="1">
        <f t="array" ref="A1380">_xlfn.SINGLE(IF(COUNTIFS(C$4:C1380,C1380,D$4:D1380,D1380)=1,MAX(A$2:A1379)+1,_xlfn.XLOOKUP(1,(C$2:C1379=C1380)*(D$2:D1379=D1380),A$2:A1379)))</f>
        <v>377</v>
      </c>
      <c r="B1380" s="11" t="s">
        <v>2529</v>
      </c>
      <c r="C1380" s="11" t="s">
        <v>44</v>
      </c>
      <c r="D1380" s="19" t="s">
        <v>3262</v>
      </c>
      <c r="E1380" s="20"/>
      <c r="F1380" s="20" t="s">
        <v>2669</v>
      </c>
      <c r="G1380" s="20" t="s">
        <v>25</v>
      </c>
      <c r="H1380" s="20" t="s">
        <v>2670</v>
      </c>
      <c r="I1380" s="20" t="s">
        <v>2669</v>
      </c>
      <c r="J1380" s="20" t="s">
        <v>1450</v>
      </c>
      <c r="K1380" s="11" t="s">
        <v>3263</v>
      </c>
      <c r="L1380" s="11" t="s">
        <v>3264</v>
      </c>
      <c r="M1380" s="11" t="s">
        <v>71</v>
      </c>
    </row>
    <row r="1381" s="70" customFormat="1" ht="20.4" spans="1:13">
      <c r="A1381" s="20" cm="1">
        <f t="array" ref="A1381">_xlfn.SINGLE(IF(COUNTIFS(C$4:C1381,C1381,D$4:D1381,D1381)=1,MAX(A$2:A1380)+1,_xlfn.XLOOKUP(1,(C$2:C1380=C1381)*(D$2:D1380=D1381),A$2:A1380)))</f>
        <v>377</v>
      </c>
      <c r="B1381" s="11" t="s">
        <v>2529</v>
      </c>
      <c r="C1381" s="11" t="s">
        <v>44</v>
      </c>
      <c r="D1381" s="20" t="s">
        <v>3262</v>
      </c>
      <c r="E1381" s="20"/>
      <c r="F1381" s="20" t="s">
        <v>2669</v>
      </c>
      <c r="G1381" s="20" t="s">
        <v>25</v>
      </c>
      <c r="H1381" s="20" t="s">
        <v>2670</v>
      </c>
      <c r="I1381" s="20" t="s">
        <v>2669</v>
      </c>
      <c r="J1381" s="20" t="s">
        <v>1450</v>
      </c>
      <c r="K1381" s="11" t="s">
        <v>3265</v>
      </c>
      <c r="L1381" s="11" t="s">
        <v>3266</v>
      </c>
      <c r="M1381" s="11" t="s">
        <v>71</v>
      </c>
    </row>
    <row r="1382" s="70" customFormat="1" ht="20.4" spans="1:13">
      <c r="A1382" s="20" cm="1">
        <f t="array" ref="A1382">_xlfn.SINGLE(IF(COUNTIFS(C$4:C1382,C1382,D$4:D1382,D1382)=1,MAX(A$2:A1381)+1,_xlfn.XLOOKUP(1,(C$2:C1381=C1382)*(D$2:D1381=D1382),A$2:A1381)))</f>
        <v>377</v>
      </c>
      <c r="B1382" s="11" t="s">
        <v>2529</v>
      </c>
      <c r="C1382" s="11" t="s">
        <v>44</v>
      </c>
      <c r="D1382" s="20" t="s">
        <v>3262</v>
      </c>
      <c r="E1382" s="20"/>
      <c r="F1382" s="20" t="s">
        <v>2669</v>
      </c>
      <c r="G1382" s="20" t="s">
        <v>25</v>
      </c>
      <c r="H1382" s="20" t="s">
        <v>2670</v>
      </c>
      <c r="I1382" s="20" t="s">
        <v>2669</v>
      </c>
      <c r="J1382" s="20" t="s">
        <v>1450</v>
      </c>
      <c r="K1382" s="11" t="s">
        <v>2958</v>
      </c>
      <c r="L1382" s="11" t="s">
        <v>2959</v>
      </c>
      <c r="M1382" s="11" t="s">
        <v>71</v>
      </c>
    </row>
    <row r="1383" s="70" customFormat="1" ht="20.4" spans="1:13">
      <c r="A1383" s="20" cm="1">
        <f t="array" ref="A1383">_xlfn.SINGLE(IF(COUNTIFS(C$4:C1383,C1383,D$4:D1383,D1383)=1,MAX(A$2:A1382)+1,_xlfn.XLOOKUP(1,(C$2:C1382=C1383)*(D$2:D1382=D1383),A$2:A1382)))</f>
        <v>377</v>
      </c>
      <c r="B1383" s="11" t="s">
        <v>2529</v>
      </c>
      <c r="C1383" s="11" t="s">
        <v>44</v>
      </c>
      <c r="D1383" s="20" t="s">
        <v>3262</v>
      </c>
      <c r="E1383" s="20"/>
      <c r="F1383" s="20" t="s">
        <v>2669</v>
      </c>
      <c r="G1383" s="20" t="s">
        <v>25</v>
      </c>
      <c r="H1383" s="20" t="s">
        <v>2670</v>
      </c>
      <c r="I1383" s="20" t="s">
        <v>2669</v>
      </c>
      <c r="J1383" s="20" t="s">
        <v>1450</v>
      </c>
      <c r="K1383" s="11" t="s">
        <v>3267</v>
      </c>
      <c r="L1383" s="11" t="s">
        <v>3268</v>
      </c>
      <c r="M1383" s="11" t="s">
        <v>71</v>
      </c>
    </row>
    <row r="1384" s="70" customFormat="1" ht="20.4" spans="1:13">
      <c r="A1384" s="21" cm="1">
        <f t="array" ref="A1384">_xlfn.SINGLE(IF(COUNTIFS(C$4:C1384,C1384,D$4:D1384,D1384)=1,MAX(A$2:A1383)+1,_xlfn.XLOOKUP(1,(C$2:C1383=C1384)*(D$2:D1383=D1384),A$2:A1383)))</f>
        <v>377</v>
      </c>
      <c r="B1384" s="11" t="s">
        <v>2529</v>
      </c>
      <c r="C1384" s="11" t="s">
        <v>44</v>
      </c>
      <c r="D1384" s="21" t="s">
        <v>3262</v>
      </c>
      <c r="E1384" s="20"/>
      <c r="F1384" s="20" t="s">
        <v>2669</v>
      </c>
      <c r="G1384" s="20" t="s">
        <v>25</v>
      </c>
      <c r="H1384" s="20" t="s">
        <v>2670</v>
      </c>
      <c r="I1384" s="20" t="s">
        <v>2669</v>
      </c>
      <c r="J1384" s="20" t="s">
        <v>1450</v>
      </c>
      <c r="K1384" s="11" t="s">
        <v>2960</v>
      </c>
      <c r="L1384" s="11" t="s">
        <v>2961</v>
      </c>
      <c r="M1384" s="11" t="s">
        <v>71</v>
      </c>
    </row>
    <row r="1385" s="70" customFormat="1" ht="20.4" spans="1:13">
      <c r="A1385" s="19" cm="1">
        <f t="array" ref="A1385">_xlfn.SINGLE(IF(COUNTIFS(C$4:C1385,C1385,D$4:D1385,D1385)=1,MAX(A$2:A1384)+1,_xlfn.XLOOKUP(1,(C$2:C1384=C1385)*(D$2:D1384=D1385),A$2:A1384)))</f>
        <v>378</v>
      </c>
      <c r="B1385" s="11" t="s">
        <v>2529</v>
      </c>
      <c r="C1385" s="11" t="s">
        <v>44</v>
      </c>
      <c r="D1385" s="19" t="s">
        <v>3269</v>
      </c>
      <c r="E1385" s="20"/>
      <c r="F1385" s="20" t="s">
        <v>2669</v>
      </c>
      <c r="G1385" s="20" t="s">
        <v>25</v>
      </c>
      <c r="H1385" s="20" t="s">
        <v>2670</v>
      </c>
      <c r="I1385" s="20" t="s">
        <v>2669</v>
      </c>
      <c r="J1385" s="20" t="s">
        <v>1450</v>
      </c>
      <c r="K1385" s="11" t="s">
        <v>3270</v>
      </c>
      <c r="L1385" s="11" t="s">
        <v>3271</v>
      </c>
      <c r="M1385" s="11" t="s">
        <v>71</v>
      </c>
    </row>
    <row r="1386" s="70" customFormat="1" ht="20.4" spans="1:13">
      <c r="A1386" s="20" cm="1">
        <f t="array" ref="A1386">_xlfn.SINGLE(IF(COUNTIFS(C$4:C1386,C1386,D$4:D1386,D1386)=1,MAX(A$2:A1385)+1,_xlfn.XLOOKUP(1,(C$2:C1385=C1386)*(D$2:D1385=D1386),A$2:A1385)))</f>
        <v>378</v>
      </c>
      <c r="B1386" s="11" t="s">
        <v>2529</v>
      </c>
      <c r="C1386" s="11" t="s">
        <v>44</v>
      </c>
      <c r="D1386" s="20" t="s">
        <v>3269</v>
      </c>
      <c r="E1386" s="20"/>
      <c r="F1386" s="20" t="s">
        <v>2669</v>
      </c>
      <c r="G1386" s="20" t="s">
        <v>25</v>
      </c>
      <c r="H1386" s="20" t="s">
        <v>2670</v>
      </c>
      <c r="I1386" s="20" t="s">
        <v>2669</v>
      </c>
      <c r="J1386" s="20" t="s">
        <v>1450</v>
      </c>
      <c r="K1386" s="11" t="s">
        <v>3252</v>
      </c>
      <c r="L1386" s="11" t="s">
        <v>3253</v>
      </c>
      <c r="M1386" s="11" t="s">
        <v>71</v>
      </c>
    </row>
    <row r="1387" s="70" customFormat="1" ht="20.4" spans="1:13">
      <c r="A1387" s="20" cm="1">
        <f t="array" ref="A1387">_xlfn.SINGLE(IF(COUNTIFS(C$4:C1387,C1387,D$4:D1387,D1387)=1,MAX(A$2:A1386)+1,_xlfn.XLOOKUP(1,(C$2:C1386=C1387)*(D$2:D1386=D1387),A$2:A1386)))</f>
        <v>378</v>
      </c>
      <c r="B1387" s="11" t="s">
        <v>2529</v>
      </c>
      <c r="C1387" s="11" t="s">
        <v>44</v>
      </c>
      <c r="D1387" s="20" t="s">
        <v>3269</v>
      </c>
      <c r="E1387" s="20"/>
      <c r="F1387" s="20" t="s">
        <v>2669</v>
      </c>
      <c r="G1387" s="20" t="s">
        <v>25</v>
      </c>
      <c r="H1387" s="20" t="s">
        <v>2670</v>
      </c>
      <c r="I1387" s="20" t="s">
        <v>2669</v>
      </c>
      <c r="J1387" s="20" t="s">
        <v>1450</v>
      </c>
      <c r="K1387" s="11" t="s">
        <v>3272</v>
      </c>
      <c r="L1387" s="11" t="s">
        <v>3273</v>
      </c>
      <c r="M1387" s="11" t="s">
        <v>71</v>
      </c>
    </row>
    <row r="1388" s="70" customFormat="1" ht="20.4" spans="1:13">
      <c r="A1388" s="19" cm="1">
        <f t="array" ref="A1388">_xlfn.SINGLE(IF(COUNTIFS(C$4:C1388,C1388,D$4:D1388,D1388)=1,MAX(A$2:A1387)+1,_xlfn.XLOOKUP(1,(C$2:C1387=C1388)*(D$2:D1387=D1388),A$2:A1387)))</f>
        <v>379</v>
      </c>
      <c r="B1388" s="11" t="s">
        <v>2529</v>
      </c>
      <c r="C1388" s="11" t="s">
        <v>44</v>
      </c>
      <c r="D1388" s="19" t="s">
        <v>3274</v>
      </c>
      <c r="E1388" s="20"/>
      <c r="F1388" s="20" t="s">
        <v>2669</v>
      </c>
      <c r="G1388" s="20" t="s">
        <v>25</v>
      </c>
      <c r="H1388" s="20" t="s">
        <v>2670</v>
      </c>
      <c r="I1388" s="20" t="s">
        <v>2669</v>
      </c>
      <c r="J1388" s="20" t="s">
        <v>1450</v>
      </c>
      <c r="K1388" s="11" t="s">
        <v>3270</v>
      </c>
      <c r="L1388" s="11" t="s">
        <v>3271</v>
      </c>
      <c r="M1388" s="11" t="s">
        <v>71</v>
      </c>
    </row>
    <row r="1389" s="70" customFormat="1" ht="20.4" spans="1:13">
      <c r="A1389" s="20" cm="1">
        <f t="array" ref="A1389">_xlfn.SINGLE(IF(COUNTIFS(C$4:C1389,C1389,D$4:D1389,D1389)=1,MAX(A$2:A1388)+1,_xlfn.XLOOKUP(1,(C$2:C1388=C1389)*(D$2:D1388=D1389),A$2:A1388)))</f>
        <v>379</v>
      </c>
      <c r="B1389" s="11" t="s">
        <v>2529</v>
      </c>
      <c r="C1389" s="11" t="s">
        <v>44</v>
      </c>
      <c r="D1389" s="20" t="s">
        <v>3274</v>
      </c>
      <c r="E1389" s="20"/>
      <c r="F1389" s="20" t="s">
        <v>2669</v>
      </c>
      <c r="G1389" s="20" t="s">
        <v>25</v>
      </c>
      <c r="H1389" s="20" t="s">
        <v>2670</v>
      </c>
      <c r="I1389" s="20" t="s">
        <v>2669</v>
      </c>
      <c r="J1389" s="20" t="s">
        <v>1450</v>
      </c>
      <c r="K1389" s="11" t="s">
        <v>2673</v>
      </c>
      <c r="L1389" s="11" t="s">
        <v>2674</v>
      </c>
      <c r="M1389" s="11" t="s">
        <v>71</v>
      </c>
    </row>
    <row r="1390" s="70" customFormat="1" ht="20.4" spans="1:13">
      <c r="A1390" s="19" cm="1">
        <f t="array" ref="A1390">_xlfn.SINGLE(IF(COUNTIFS(C$4:C1390,C1390,D$4:D1390,D1390)=1,MAX(A$2:A1389)+1,_xlfn.XLOOKUP(1,(C$2:C1389=C1390)*(D$2:D1389=D1390),A$2:A1389)))</f>
        <v>380</v>
      </c>
      <c r="B1390" s="19" t="s">
        <v>2529</v>
      </c>
      <c r="C1390" s="19" t="s">
        <v>44</v>
      </c>
      <c r="D1390" s="19" t="s">
        <v>3275</v>
      </c>
      <c r="E1390" s="20"/>
      <c r="F1390" s="20" t="s">
        <v>2669</v>
      </c>
      <c r="G1390" s="20" t="s">
        <v>25</v>
      </c>
      <c r="H1390" s="20" t="s">
        <v>2670</v>
      </c>
      <c r="I1390" s="20" t="s">
        <v>2669</v>
      </c>
      <c r="J1390" s="20" t="s">
        <v>1450</v>
      </c>
      <c r="K1390" s="11" t="s">
        <v>3276</v>
      </c>
      <c r="L1390" s="11" t="s">
        <v>3277</v>
      </c>
      <c r="M1390" s="11" t="s">
        <v>71</v>
      </c>
    </row>
    <row r="1391" s="70" customFormat="1" ht="20.4" spans="1:13">
      <c r="A1391" s="20" cm="1">
        <f t="array" ref="A1391">_xlfn.SINGLE(IF(COUNTIFS(C$4:C1391,C1391,D$4:D1391,D1391)=1,MAX(A$2:A1390)+1,_xlfn.XLOOKUP(1,(C$2:C1390=C1391)*(D$2:D1390=D1391),A$2:A1390)))</f>
        <v>380</v>
      </c>
      <c r="B1391" s="20" t="s">
        <v>2529</v>
      </c>
      <c r="C1391" s="20" t="s">
        <v>44</v>
      </c>
      <c r="D1391" s="20" t="s">
        <v>3275</v>
      </c>
      <c r="E1391" s="20"/>
      <c r="F1391" s="20" t="s">
        <v>2669</v>
      </c>
      <c r="G1391" s="20" t="s">
        <v>25</v>
      </c>
      <c r="H1391" s="20" t="s">
        <v>2670</v>
      </c>
      <c r="I1391" s="20" t="s">
        <v>2669</v>
      </c>
      <c r="J1391" s="20" t="s">
        <v>1450</v>
      </c>
      <c r="K1391" s="11" t="s">
        <v>2679</v>
      </c>
      <c r="L1391" s="11" t="s">
        <v>2680</v>
      </c>
      <c r="M1391" s="11" t="s">
        <v>71</v>
      </c>
    </row>
    <row r="1392" s="70" customFormat="1" ht="20.4" spans="1:13">
      <c r="A1392" s="19" cm="1">
        <f t="array" ref="A1392">_xlfn.SINGLE(IF(COUNTIFS(C$4:C1392,C1392,D$4:D1392,D1392)=1,MAX(A$2:A1391)+1,_xlfn.XLOOKUP(1,(C$2:C1391=C1392)*(D$2:D1391=D1392),A$2:A1391)))</f>
        <v>381</v>
      </c>
      <c r="B1392" s="11" t="s">
        <v>2529</v>
      </c>
      <c r="C1392" s="11" t="s">
        <v>44</v>
      </c>
      <c r="D1392" s="19" t="s">
        <v>3278</v>
      </c>
      <c r="E1392" s="20"/>
      <c r="F1392" s="20" t="s">
        <v>2669</v>
      </c>
      <c r="G1392" s="20" t="s">
        <v>25</v>
      </c>
      <c r="H1392" s="20" t="s">
        <v>2670</v>
      </c>
      <c r="I1392" s="20" t="s">
        <v>2669</v>
      </c>
      <c r="J1392" s="20" t="s">
        <v>1450</v>
      </c>
      <c r="K1392" s="11" t="s">
        <v>3279</v>
      </c>
      <c r="L1392" s="11" t="s">
        <v>3280</v>
      </c>
      <c r="M1392" s="11" t="s">
        <v>71</v>
      </c>
    </row>
    <row r="1393" s="70" customFormat="1" ht="20.4" spans="1:13">
      <c r="A1393" s="20" cm="1">
        <f t="array" ref="A1393">_xlfn.SINGLE(IF(COUNTIFS(C$4:C1393,C1393,D$4:D1393,D1393)=1,MAX(A$2:A1392)+1,_xlfn.XLOOKUP(1,(C$2:C1392=C1393)*(D$2:D1392=D1393),A$2:A1392)))</f>
        <v>381</v>
      </c>
      <c r="B1393" s="11" t="s">
        <v>2529</v>
      </c>
      <c r="C1393" s="11" t="s">
        <v>44</v>
      </c>
      <c r="D1393" s="20" t="s">
        <v>3278</v>
      </c>
      <c r="E1393" s="20"/>
      <c r="F1393" s="20" t="s">
        <v>2669</v>
      </c>
      <c r="G1393" s="20" t="s">
        <v>25</v>
      </c>
      <c r="H1393" s="20" t="s">
        <v>2670</v>
      </c>
      <c r="I1393" s="20" t="s">
        <v>2669</v>
      </c>
      <c r="J1393" s="20" t="s">
        <v>1450</v>
      </c>
      <c r="K1393" s="11" t="s">
        <v>2675</v>
      </c>
      <c r="L1393" s="11" t="s">
        <v>2676</v>
      </c>
      <c r="M1393" s="11" t="s">
        <v>71</v>
      </c>
    </row>
    <row r="1394" s="70" customFormat="1" ht="20.4" spans="1:13">
      <c r="A1394" s="20" cm="1">
        <f t="array" ref="A1394">_xlfn.SINGLE(IF(COUNTIFS(C$4:C1394,C1394,D$4:D1394,D1394)=1,MAX(A$2:A1393)+1,_xlfn.XLOOKUP(1,(C$2:C1393=C1394)*(D$2:D1393=D1394),A$2:A1393)))</f>
        <v>381</v>
      </c>
      <c r="B1394" s="11" t="s">
        <v>2529</v>
      </c>
      <c r="C1394" s="11" t="s">
        <v>44</v>
      </c>
      <c r="D1394" s="20" t="s">
        <v>3278</v>
      </c>
      <c r="E1394" s="20"/>
      <c r="F1394" s="20" t="s">
        <v>2669</v>
      </c>
      <c r="G1394" s="20" t="s">
        <v>25</v>
      </c>
      <c r="H1394" s="20" t="s">
        <v>2670</v>
      </c>
      <c r="I1394" s="20" t="s">
        <v>2669</v>
      </c>
      <c r="J1394" s="20" t="s">
        <v>1450</v>
      </c>
      <c r="K1394" s="11" t="s">
        <v>2677</v>
      </c>
      <c r="L1394" s="11" t="s">
        <v>2678</v>
      </c>
      <c r="M1394" s="11" t="s">
        <v>71</v>
      </c>
    </row>
    <row r="1395" s="70" customFormat="1" ht="20.4" spans="1:13">
      <c r="A1395" s="19" cm="1">
        <f t="array" ref="A1395">_xlfn.SINGLE(IF(COUNTIFS(C$4:C1395,C1395,D$4:D1395,D1395)=1,MAX(A$2:A1394)+1,_xlfn.XLOOKUP(1,(C$2:C1394=C1395)*(D$2:D1394=D1395),A$2:A1394)))</f>
        <v>382</v>
      </c>
      <c r="B1395" s="11" t="s">
        <v>2529</v>
      </c>
      <c r="C1395" s="11" t="s">
        <v>44</v>
      </c>
      <c r="D1395" s="19" t="s">
        <v>3281</v>
      </c>
      <c r="E1395" s="20"/>
      <c r="F1395" s="20" t="s">
        <v>2669</v>
      </c>
      <c r="G1395" s="20" t="s">
        <v>25</v>
      </c>
      <c r="H1395" s="20" t="s">
        <v>2670</v>
      </c>
      <c r="I1395" s="20" t="s">
        <v>2669</v>
      </c>
      <c r="J1395" s="20" t="s">
        <v>1450</v>
      </c>
      <c r="K1395" s="11" t="s">
        <v>2939</v>
      </c>
      <c r="L1395" s="11" t="s">
        <v>2940</v>
      </c>
      <c r="M1395" s="11" t="s">
        <v>71</v>
      </c>
    </row>
    <row r="1396" s="70" customFormat="1" ht="20.4" spans="1:13">
      <c r="A1396" s="20" cm="1">
        <f t="array" ref="A1396">_xlfn.SINGLE(IF(COUNTIFS(C$4:C1396,C1396,D$4:D1396,D1396)=1,MAX(A$2:A1395)+1,_xlfn.XLOOKUP(1,(C$2:C1395=C1396)*(D$2:D1395=D1396),A$2:A1395)))</f>
        <v>382</v>
      </c>
      <c r="B1396" s="11" t="s">
        <v>2529</v>
      </c>
      <c r="C1396" s="11" t="s">
        <v>44</v>
      </c>
      <c r="D1396" s="20" t="s">
        <v>3281</v>
      </c>
      <c r="E1396" s="20"/>
      <c r="F1396" s="20" t="s">
        <v>2669</v>
      </c>
      <c r="G1396" s="20" t="s">
        <v>25</v>
      </c>
      <c r="H1396" s="20" t="s">
        <v>2670</v>
      </c>
      <c r="I1396" s="20" t="s">
        <v>2669</v>
      </c>
      <c r="J1396" s="20" t="s">
        <v>1450</v>
      </c>
      <c r="K1396" s="11" t="s">
        <v>2941</v>
      </c>
      <c r="L1396" s="11" t="s">
        <v>2942</v>
      </c>
      <c r="M1396" s="11" t="s">
        <v>71</v>
      </c>
    </row>
    <row r="1397" s="70" customFormat="1" ht="20.4" spans="1:13">
      <c r="A1397" s="20" cm="1">
        <f t="array" ref="A1397">_xlfn.SINGLE(IF(COUNTIFS(C$4:C1397,C1397,D$4:D1397,D1397)=1,MAX(A$2:A1396)+1,_xlfn.XLOOKUP(1,(C$2:C1396=C1397)*(D$2:D1396=D1397),A$2:A1396)))</f>
        <v>382</v>
      </c>
      <c r="B1397" s="11" t="s">
        <v>2529</v>
      </c>
      <c r="C1397" s="11" t="s">
        <v>44</v>
      </c>
      <c r="D1397" s="20" t="s">
        <v>3281</v>
      </c>
      <c r="E1397" s="20"/>
      <c r="F1397" s="20" t="s">
        <v>2669</v>
      </c>
      <c r="G1397" s="20" t="s">
        <v>25</v>
      </c>
      <c r="H1397" s="20" t="s">
        <v>2670</v>
      </c>
      <c r="I1397" s="20" t="s">
        <v>2669</v>
      </c>
      <c r="J1397" s="20" t="s">
        <v>1450</v>
      </c>
      <c r="K1397" s="11" t="s">
        <v>2943</v>
      </c>
      <c r="L1397" s="11" t="s">
        <v>2944</v>
      </c>
      <c r="M1397" s="11" t="s">
        <v>71</v>
      </c>
    </row>
    <row r="1398" s="70" customFormat="1" ht="20.4" spans="1:13">
      <c r="A1398" s="19" cm="1">
        <f t="array" ref="A1398">_xlfn.SINGLE(IF(COUNTIFS(C$4:C1398,C1398,D$4:D1398,D1398)=1,MAX(A$2:A1397)+1,_xlfn.XLOOKUP(1,(C$2:C1397=C1398)*(D$2:D1397=D1398),A$2:A1397)))</f>
        <v>383</v>
      </c>
      <c r="B1398" s="11" t="s">
        <v>2529</v>
      </c>
      <c r="C1398" s="11" t="s">
        <v>44</v>
      </c>
      <c r="D1398" s="19" t="s">
        <v>3282</v>
      </c>
      <c r="E1398" s="20"/>
      <c r="F1398" s="20" t="s">
        <v>2669</v>
      </c>
      <c r="G1398" s="20" t="s">
        <v>25</v>
      </c>
      <c r="H1398" s="20" t="s">
        <v>2670</v>
      </c>
      <c r="I1398" s="20" t="s">
        <v>2669</v>
      </c>
      <c r="J1398" s="20" t="s">
        <v>1450</v>
      </c>
      <c r="K1398" s="11" t="s">
        <v>2677</v>
      </c>
      <c r="L1398" s="11" t="s">
        <v>2678</v>
      </c>
      <c r="M1398" s="11" t="s">
        <v>71</v>
      </c>
    </row>
    <row r="1399" s="70" customFormat="1" ht="20.4" spans="1:13">
      <c r="A1399" s="20" cm="1">
        <f t="array" ref="A1399">_xlfn.SINGLE(IF(COUNTIFS(C$4:C1399,C1399,D$4:D1399,D1399)=1,MAX(A$2:A1398)+1,_xlfn.XLOOKUP(1,(C$2:C1398=C1399)*(D$2:D1398=D1399),A$2:A1398)))</f>
        <v>383</v>
      </c>
      <c r="B1399" s="11" t="s">
        <v>2529</v>
      </c>
      <c r="C1399" s="11" t="s">
        <v>44</v>
      </c>
      <c r="D1399" s="20" t="s">
        <v>3282</v>
      </c>
      <c r="E1399" s="20"/>
      <c r="F1399" s="20" t="s">
        <v>2669</v>
      </c>
      <c r="G1399" s="20" t="s">
        <v>25</v>
      </c>
      <c r="H1399" s="20" t="s">
        <v>2670</v>
      </c>
      <c r="I1399" s="20" t="s">
        <v>2669</v>
      </c>
      <c r="J1399" s="20" t="s">
        <v>1450</v>
      </c>
      <c r="K1399" s="11" t="s">
        <v>3283</v>
      </c>
      <c r="L1399" s="11" t="s">
        <v>3284</v>
      </c>
      <c r="M1399" s="11" t="s">
        <v>71</v>
      </c>
    </row>
    <row r="1400" s="70" customFormat="1" ht="20.4" spans="1:13">
      <c r="A1400" s="20" cm="1">
        <f t="array" ref="A1400">_xlfn.SINGLE(IF(COUNTIFS(C$4:C1400,C1400,D$4:D1400,D1400)=1,MAX(A$2:A1399)+1,_xlfn.XLOOKUP(1,(C$2:C1399=C1400)*(D$2:D1399=D1400),A$2:A1399)))</f>
        <v>383</v>
      </c>
      <c r="B1400" s="11" t="s">
        <v>2529</v>
      </c>
      <c r="C1400" s="11" t="s">
        <v>44</v>
      </c>
      <c r="D1400" s="20" t="s">
        <v>3282</v>
      </c>
      <c r="E1400" s="20"/>
      <c r="F1400" s="20" t="s">
        <v>2669</v>
      </c>
      <c r="G1400" s="20" t="s">
        <v>25</v>
      </c>
      <c r="H1400" s="20" t="s">
        <v>2670</v>
      </c>
      <c r="I1400" s="20" t="s">
        <v>2669</v>
      </c>
      <c r="J1400" s="20" t="s">
        <v>1450</v>
      </c>
      <c r="K1400" s="11" t="s">
        <v>3285</v>
      </c>
      <c r="L1400" s="11" t="s">
        <v>3286</v>
      </c>
      <c r="M1400" s="11" t="s">
        <v>71</v>
      </c>
    </row>
    <row r="1401" s="70" customFormat="1" ht="20.4" spans="1:13">
      <c r="A1401" s="20" cm="1">
        <f t="array" ref="A1401">_xlfn.SINGLE(IF(COUNTIFS(C$4:C1401,C1401,D$4:D1401,D1401)=1,MAX(A$2:A1400)+1,_xlfn.XLOOKUP(1,(C$2:C1400=C1401)*(D$2:D1400=D1401),A$2:A1400)))</f>
        <v>383</v>
      </c>
      <c r="B1401" s="11" t="s">
        <v>2529</v>
      </c>
      <c r="C1401" s="11" t="s">
        <v>44</v>
      </c>
      <c r="D1401" s="20" t="s">
        <v>3282</v>
      </c>
      <c r="E1401" s="20"/>
      <c r="F1401" s="20" t="s">
        <v>2669</v>
      </c>
      <c r="G1401" s="20" t="s">
        <v>25</v>
      </c>
      <c r="H1401" s="20" t="s">
        <v>2670</v>
      </c>
      <c r="I1401" s="20" t="s">
        <v>2669</v>
      </c>
      <c r="J1401" s="20" t="s">
        <v>1450</v>
      </c>
      <c r="K1401" s="11" t="s">
        <v>2681</v>
      </c>
      <c r="L1401" s="11" t="s">
        <v>2682</v>
      </c>
      <c r="M1401" s="11" t="s">
        <v>71</v>
      </c>
    </row>
    <row r="1402" s="70" customFormat="1" ht="20.4" spans="1:13">
      <c r="A1402" s="19" cm="1">
        <f t="array" ref="A1402">_xlfn.SINGLE(IF(COUNTIFS(C$4:C1402,C1402,D$4:D1402,D1402)=1,MAX(A$2:A1401)+1,_xlfn.XLOOKUP(1,(C$2:C1401=C1402)*(D$2:D1401=D1402),A$2:A1401)))</f>
        <v>384</v>
      </c>
      <c r="B1402" s="11" t="s">
        <v>2529</v>
      </c>
      <c r="C1402" s="11" t="s">
        <v>44</v>
      </c>
      <c r="D1402" s="19" t="s">
        <v>3287</v>
      </c>
      <c r="E1402" s="20"/>
      <c r="F1402" s="20" t="s">
        <v>2669</v>
      </c>
      <c r="G1402" s="20" t="s">
        <v>25</v>
      </c>
      <c r="H1402" s="20" t="s">
        <v>2670</v>
      </c>
      <c r="I1402" s="20" t="s">
        <v>2669</v>
      </c>
      <c r="J1402" s="20" t="s">
        <v>1450</v>
      </c>
      <c r="K1402" s="11" t="s">
        <v>2949</v>
      </c>
      <c r="L1402" s="11" t="s">
        <v>2950</v>
      </c>
      <c r="M1402" s="11" t="s">
        <v>71</v>
      </c>
    </row>
    <row r="1403" s="70" customFormat="1" ht="20.4" spans="1:13">
      <c r="A1403" s="20" cm="1">
        <f t="array" ref="A1403">_xlfn.SINGLE(IF(COUNTIFS(C$4:C1403,C1403,D$4:D1403,D1403)=1,MAX(A$2:A1402)+1,_xlfn.XLOOKUP(1,(C$2:C1402=C1403)*(D$2:D1402=D1403),A$2:A1402)))</f>
        <v>384</v>
      </c>
      <c r="B1403" s="11" t="s">
        <v>2529</v>
      </c>
      <c r="C1403" s="11" t="s">
        <v>44</v>
      </c>
      <c r="D1403" s="20" t="s">
        <v>3287</v>
      </c>
      <c r="E1403" s="20"/>
      <c r="F1403" s="20" t="s">
        <v>2669</v>
      </c>
      <c r="G1403" s="20" t="s">
        <v>25</v>
      </c>
      <c r="H1403" s="20" t="s">
        <v>2670</v>
      </c>
      <c r="I1403" s="20" t="s">
        <v>2669</v>
      </c>
      <c r="J1403" s="20" t="s">
        <v>1450</v>
      </c>
      <c r="K1403" s="11" t="s">
        <v>2951</v>
      </c>
      <c r="L1403" s="11" t="s">
        <v>2952</v>
      </c>
      <c r="M1403" s="11" t="s">
        <v>71</v>
      </c>
    </row>
    <row r="1404" s="70" customFormat="1" ht="20.4" spans="1:13">
      <c r="A1404" s="20" cm="1">
        <f t="array" ref="A1404">_xlfn.SINGLE(IF(COUNTIFS(C$4:C1404,C1404,D$4:D1404,D1404)=1,MAX(A$2:A1403)+1,_xlfn.XLOOKUP(1,(C$2:C1403=C1404)*(D$2:D1403=D1404),A$2:A1403)))</f>
        <v>384</v>
      </c>
      <c r="B1404" s="11" t="s">
        <v>2529</v>
      </c>
      <c r="C1404" s="11" t="s">
        <v>44</v>
      </c>
      <c r="D1404" s="20" t="s">
        <v>3287</v>
      </c>
      <c r="E1404" s="20"/>
      <c r="F1404" s="20" t="s">
        <v>2669</v>
      </c>
      <c r="G1404" s="20" t="s">
        <v>25</v>
      </c>
      <c r="H1404" s="20" t="s">
        <v>2670</v>
      </c>
      <c r="I1404" s="20" t="s">
        <v>2669</v>
      </c>
      <c r="J1404" s="20" t="s">
        <v>1450</v>
      </c>
      <c r="K1404" s="11" t="s">
        <v>2958</v>
      </c>
      <c r="L1404" s="11" t="s">
        <v>2959</v>
      </c>
      <c r="M1404" s="11" t="s">
        <v>71</v>
      </c>
    </row>
    <row r="1405" s="70" customFormat="1" ht="20.4" spans="1:13">
      <c r="A1405" s="19" cm="1">
        <f t="array" ref="A1405">_xlfn.SINGLE(IF(COUNTIFS(C$4:C1405,C1405,D$4:D1405,D1405)=1,MAX(A$2:A1404)+1,_xlfn.XLOOKUP(1,(C$2:C1404=C1405)*(D$2:D1404=D1405),A$2:A1404)))</f>
        <v>385</v>
      </c>
      <c r="B1405" s="11" t="s">
        <v>2529</v>
      </c>
      <c r="C1405" s="11" t="s">
        <v>44</v>
      </c>
      <c r="D1405" s="19" t="s">
        <v>3288</v>
      </c>
      <c r="E1405" s="19" t="s">
        <v>3214</v>
      </c>
      <c r="F1405" s="19" t="s">
        <v>90</v>
      </c>
      <c r="G1405" s="19" t="s">
        <v>210</v>
      </c>
      <c r="H1405" s="19" t="s">
        <v>89</v>
      </c>
      <c r="I1405" s="19" t="s">
        <v>90</v>
      </c>
      <c r="J1405" s="19" t="s">
        <v>51</v>
      </c>
      <c r="K1405" s="11" t="s">
        <v>3289</v>
      </c>
      <c r="L1405" s="11" t="s">
        <v>3290</v>
      </c>
      <c r="M1405" s="11" t="s">
        <v>71</v>
      </c>
    </row>
    <row r="1406" s="70" customFormat="1" ht="20.4" spans="1:13">
      <c r="A1406" s="20" cm="1">
        <f t="array" ref="A1406">_xlfn.SINGLE(IF(COUNTIFS(C$4:C1406,C1406,D$4:D1406,D1406)=1,MAX(A$2:A1405)+1,_xlfn.XLOOKUP(1,(C$2:C1405=C1406)*(D$2:D1405=D1406),A$2:A1405)))</f>
        <v>385</v>
      </c>
      <c r="B1406" s="11" t="s">
        <v>2529</v>
      </c>
      <c r="C1406" s="11" t="s">
        <v>44</v>
      </c>
      <c r="D1406" s="20" t="s">
        <v>3288</v>
      </c>
      <c r="E1406" s="20" t="s">
        <v>3214</v>
      </c>
      <c r="F1406" s="20"/>
      <c r="G1406" s="20" t="s">
        <v>210</v>
      </c>
      <c r="H1406" s="20" t="s">
        <v>89</v>
      </c>
      <c r="I1406" s="20" t="s">
        <v>90</v>
      </c>
      <c r="J1406" s="20" t="s">
        <v>3217</v>
      </c>
      <c r="K1406" s="11" t="s">
        <v>91</v>
      </c>
      <c r="L1406" s="11" t="s">
        <v>92</v>
      </c>
      <c r="M1406" s="11" t="s">
        <v>71</v>
      </c>
    </row>
    <row r="1407" s="70" customFormat="1" ht="20.4" spans="1:13">
      <c r="A1407" s="19" cm="1">
        <f t="array" ref="A1407">_xlfn.SINGLE(IF(COUNTIFS(C$4:C1407,C1407,D$4:D1407,D1407)=1,MAX(A$2:A1406)+1,_xlfn.XLOOKUP(1,(C$2:C1406=C1407)*(D$2:D1406=D1407),A$2:A1406)))</f>
        <v>386</v>
      </c>
      <c r="B1407" s="11" t="s">
        <v>2529</v>
      </c>
      <c r="C1407" s="11" t="s">
        <v>44</v>
      </c>
      <c r="D1407" s="19" t="s">
        <v>3291</v>
      </c>
      <c r="E1407" s="20" t="s">
        <v>3214</v>
      </c>
      <c r="F1407" s="20"/>
      <c r="G1407" s="20" t="s">
        <v>210</v>
      </c>
      <c r="H1407" s="20" t="s">
        <v>89</v>
      </c>
      <c r="I1407" s="20" t="s">
        <v>90</v>
      </c>
      <c r="J1407" s="20" t="s">
        <v>51</v>
      </c>
      <c r="K1407" s="11" t="s">
        <v>3292</v>
      </c>
      <c r="L1407" s="11" t="s">
        <v>3293</v>
      </c>
      <c r="M1407" s="11" t="s">
        <v>71</v>
      </c>
    </row>
    <row r="1408" s="70" customFormat="1" ht="20.4" spans="1:13">
      <c r="A1408" s="20" cm="1">
        <f t="array" ref="A1408">_xlfn.SINGLE(IF(COUNTIFS(C$4:C1408,C1408,D$4:D1408,D1408)=1,MAX(A$2:A1407)+1,_xlfn.XLOOKUP(1,(C$2:C1407=C1408)*(D$2:D1407=D1408),A$2:A1407)))</f>
        <v>386</v>
      </c>
      <c r="B1408" s="11" t="s">
        <v>2529</v>
      </c>
      <c r="C1408" s="11" t="s">
        <v>44</v>
      </c>
      <c r="D1408" s="20" t="s">
        <v>3291</v>
      </c>
      <c r="E1408" s="20" t="s">
        <v>3214</v>
      </c>
      <c r="F1408" s="20"/>
      <c r="G1408" s="20" t="s">
        <v>210</v>
      </c>
      <c r="H1408" s="20" t="s">
        <v>89</v>
      </c>
      <c r="I1408" s="20" t="s">
        <v>90</v>
      </c>
      <c r="J1408" s="20" t="s">
        <v>3217</v>
      </c>
      <c r="K1408" s="11" t="s">
        <v>3215</v>
      </c>
      <c r="L1408" s="11" t="s">
        <v>3216</v>
      </c>
      <c r="M1408" s="11" t="s">
        <v>71</v>
      </c>
    </row>
    <row r="1409" s="70" customFormat="1" ht="20.4" spans="1:13">
      <c r="A1409" s="19" cm="1">
        <f t="array" ref="A1409">_xlfn.SINGLE(IF(COUNTIFS(C$4:C1409,C1409,D$4:D1409,D1409)=1,MAX(A$2:A1408)+1,_xlfn.XLOOKUP(1,(C$2:C1408=C1409)*(D$2:D1408=D1409),A$2:A1408)))</f>
        <v>387</v>
      </c>
      <c r="B1409" s="19" t="s">
        <v>2529</v>
      </c>
      <c r="C1409" s="19" t="s">
        <v>44</v>
      </c>
      <c r="D1409" s="19" t="s">
        <v>3294</v>
      </c>
      <c r="E1409" s="20" t="s">
        <v>3214</v>
      </c>
      <c r="F1409" s="20"/>
      <c r="G1409" s="20" t="s">
        <v>210</v>
      </c>
      <c r="H1409" s="20" t="s">
        <v>89</v>
      </c>
      <c r="I1409" s="20" t="s">
        <v>90</v>
      </c>
      <c r="J1409" s="20" t="s">
        <v>51</v>
      </c>
      <c r="K1409" s="11" t="s">
        <v>3295</v>
      </c>
      <c r="L1409" s="11" t="s">
        <v>3296</v>
      </c>
      <c r="M1409" s="11" t="s">
        <v>522</v>
      </c>
    </row>
    <row r="1410" s="70" customFormat="1" ht="20.4" spans="1:13">
      <c r="A1410" s="20" cm="1">
        <f t="array" ref="A1410">_xlfn.SINGLE(IF(COUNTIFS(C$4:C1410,C1410,D$4:D1410,D1410)=1,MAX(A$2:A1409)+1,_xlfn.XLOOKUP(1,(C$2:C1409=C1410)*(D$2:D1409=D1410),A$2:A1409)))</f>
        <v>387</v>
      </c>
      <c r="B1410" s="20" t="s">
        <v>2529</v>
      </c>
      <c r="C1410" s="20" t="s">
        <v>44</v>
      </c>
      <c r="D1410" s="20" t="s">
        <v>3294</v>
      </c>
      <c r="E1410" s="20" t="s">
        <v>3214</v>
      </c>
      <c r="F1410" s="20"/>
      <c r="G1410" s="20" t="s">
        <v>210</v>
      </c>
      <c r="H1410" s="20" t="s">
        <v>89</v>
      </c>
      <c r="I1410" s="20" t="s">
        <v>90</v>
      </c>
      <c r="J1410" s="20" t="s">
        <v>3217</v>
      </c>
      <c r="K1410" s="11" t="s">
        <v>91</v>
      </c>
      <c r="L1410" s="11" t="s">
        <v>92</v>
      </c>
      <c r="M1410" s="11" t="s">
        <v>71</v>
      </c>
    </row>
    <row r="1411" s="70" customFormat="1" ht="20.4" spans="1:13">
      <c r="A1411" s="11" cm="1">
        <f t="array" ref="A1411">_xlfn.SINGLE(IF(COUNTIFS(C$4:C1411,C1411,D$4:D1411,D1411)=1,MAX(A$2:A1410)+1,_xlfn.XLOOKUP(1,(C$2:C1410=C1411)*(D$2:D1410=D1411),A$2:A1410)))</f>
        <v>388</v>
      </c>
      <c r="B1411" s="11" t="s">
        <v>2529</v>
      </c>
      <c r="C1411" s="11" t="s">
        <v>44</v>
      </c>
      <c r="D1411" s="11" t="s">
        <v>3297</v>
      </c>
      <c r="E1411" s="20" t="s">
        <v>3214</v>
      </c>
      <c r="F1411" s="21"/>
      <c r="G1411" s="21" t="s">
        <v>210</v>
      </c>
      <c r="H1411" s="21" t="s">
        <v>89</v>
      </c>
      <c r="I1411" s="21" t="s">
        <v>90</v>
      </c>
      <c r="J1411" s="21" t="s">
        <v>51</v>
      </c>
      <c r="K1411" s="11" t="s">
        <v>3292</v>
      </c>
      <c r="L1411" s="11" t="s">
        <v>3293</v>
      </c>
      <c r="M1411" s="11" t="s">
        <v>71</v>
      </c>
    </row>
    <row r="1412" s="70" customFormat="1" ht="20.4" spans="1:13">
      <c r="A1412" s="19" cm="1">
        <f t="array" ref="A1412">_xlfn.SINGLE(IF(COUNTIFS(C$4:C1412,C1412,D$4:D1412,D1412)=1,MAX(A$2:A1411)+1,_xlfn.XLOOKUP(1,(C$2:C1411=C1412)*(D$2:D1411=D1412),A$2:A1411)))</f>
        <v>389</v>
      </c>
      <c r="B1412" s="19" t="s">
        <v>2529</v>
      </c>
      <c r="C1412" s="19" t="s">
        <v>44</v>
      </c>
      <c r="D1412" s="19" t="s">
        <v>3298</v>
      </c>
      <c r="E1412" s="19" t="s">
        <v>2761</v>
      </c>
      <c r="F1412" s="19" t="s">
        <v>68</v>
      </c>
      <c r="G1412" s="19" t="s">
        <v>330</v>
      </c>
      <c r="H1412" s="19" t="s">
        <v>2762</v>
      </c>
      <c r="I1412" s="19" t="s">
        <v>68</v>
      </c>
      <c r="J1412" s="19" t="s">
        <v>51</v>
      </c>
      <c r="K1412" s="11" t="s">
        <v>69</v>
      </c>
      <c r="L1412" s="11" t="s">
        <v>3299</v>
      </c>
      <c r="M1412" s="11" t="s">
        <v>71</v>
      </c>
    </row>
    <row r="1413" s="70" customFormat="1" ht="20.4" spans="1:13">
      <c r="A1413" s="20" cm="1">
        <f t="array" ref="A1413">_xlfn.SINGLE(IF(COUNTIFS(C$4:C1413,C1413,D$4:D1413,D1413)=1,MAX(A$2:A1412)+1,_xlfn.XLOOKUP(1,(C$2:C1412=C1413)*(D$2:D1412=D1413),A$2:A1412)))</f>
        <v>389</v>
      </c>
      <c r="B1413" s="20" t="s">
        <v>2529</v>
      </c>
      <c r="C1413" s="20" t="s">
        <v>44</v>
      </c>
      <c r="D1413" s="20" t="s">
        <v>3298</v>
      </c>
      <c r="E1413" s="20"/>
      <c r="F1413" s="20" t="s">
        <v>68</v>
      </c>
      <c r="G1413" s="20" t="s">
        <v>330</v>
      </c>
      <c r="H1413" s="20" t="s">
        <v>2762</v>
      </c>
      <c r="I1413" s="20" t="s">
        <v>68</v>
      </c>
      <c r="J1413" s="20"/>
      <c r="K1413" s="11" t="s">
        <v>69</v>
      </c>
      <c r="L1413" s="11" t="s">
        <v>3300</v>
      </c>
      <c r="M1413" s="11" t="s">
        <v>71</v>
      </c>
    </row>
    <row r="1414" s="70" customFormat="1" ht="20.4" spans="1:13">
      <c r="A1414" s="19" cm="1">
        <f t="array" ref="A1414">_xlfn.SINGLE(IF(COUNTIFS(C$4:C1414,C1414,D$4:D1414,D1414)=1,MAX(A$2:A1413)+1,_xlfn.XLOOKUP(1,(C$2:C1413=C1414)*(D$2:D1413=D1414),A$2:A1413)))</f>
        <v>390</v>
      </c>
      <c r="B1414" s="19" t="s">
        <v>2529</v>
      </c>
      <c r="C1414" s="19" t="s">
        <v>44</v>
      </c>
      <c r="D1414" s="19" t="s">
        <v>3301</v>
      </c>
      <c r="E1414" s="20"/>
      <c r="F1414" s="20" t="s">
        <v>68</v>
      </c>
      <c r="G1414" s="20" t="s">
        <v>330</v>
      </c>
      <c r="H1414" s="20" t="s">
        <v>2762</v>
      </c>
      <c r="I1414" s="20" t="s">
        <v>68</v>
      </c>
      <c r="J1414" s="20" t="s">
        <v>51</v>
      </c>
      <c r="K1414" s="11" t="s">
        <v>3247</v>
      </c>
      <c r="L1414" s="11" t="s">
        <v>3248</v>
      </c>
      <c r="M1414" s="11" t="s">
        <v>71</v>
      </c>
    </row>
    <row r="1415" s="70" customFormat="1" ht="20.4" spans="1:13">
      <c r="A1415" s="20" cm="1">
        <f t="array" ref="A1415">_xlfn.SINGLE(IF(COUNTIFS(C$4:C1415,C1415,D$4:D1415,D1415)=1,MAX(A$2:A1414)+1,_xlfn.XLOOKUP(1,(C$2:C1414=C1415)*(D$2:D1414=D1415),A$2:A1414)))</f>
        <v>390</v>
      </c>
      <c r="B1415" s="20" t="s">
        <v>2529</v>
      </c>
      <c r="C1415" s="20" t="s">
        <v>44</v>
      </c>
      <c r="D1415" s="20" t="s">
        <v>3301</v>
      </c>
      <c r="E1415" s="20"/>
      <c r="F1415" s="20" t="s">
        <v>68</v>
      </c>
      <c r="G1415" s="20" t="s">
        <v>330</v>
      </c>
      <c r="H1415" s="20" t="s">
        <v>2762</v>
      </c>
      <c r="I1415" s="20" t="s">
        <v>68</v>
      </c>
      <c r="J1415" s="20"/>
      <c r="K1415" s="11" t="s">
        <v>3302</v>
      </c>
      <c r="L1415" s="11" t="s">
        <v>3303</v>
      </c>
      <c r="M1415" s="11" t="s">
        <v>71</v>
      </c>
    </row>
    <row r="1416" s="70" customFormat="1" ht="20.4" spans="1:13">
      <c r="A1416" s="11" cm="1">
        <f t="array" ref="A1416">_xlfn.SINGLE(IF(COUNTIFS(C$4:C1416,C1416,D$4:D1416,D1416)=1,MAX(A$2:A1415)+1,_xlfn.XLOOKUP(1,(C$2:C1415=C1416)*(D$2:D1415=D1416),A$2:A1415)))</f>
        <v>391</v>
      </c>
      <c r="B1416" s="11" t="s">
        <v>2529</v>
      </c>
      <c r="C1416" s="11" t="s">
        <v>44</v>
      </c>
      <c r="D1416" s="11" t="s">
        <v>3304</v>
      </c>
      <c r="E1416" s="20"/>
      <c r="F1416" s="20" t="s">
        <v>68</v>
      </c>
      <c r="G1416" s="20" t="s">
        <v>330</v>
      </c>
      <c r="H1416" s="20" t="s">
        <v>2762</v>
      </c>
      <c r="I1416" s="20" t="s">
        <v>68</v>
      </c>
      <c r="J1416" s="20" t="s">
        <v>51</v>
      </c>
      <c r="K1416" s="11" t="s">
        <v>2774</v>
      </c>
      <c r="L1416" s="11" t="s">
        <v>2775</v>
      </c>
      <c r="M1416" s="11" t="s">
        <v>71</v>
      </c>
    </row>
    <row r="1417" s="70" customFormat="1" ht="20.4" spans="1:13">
      <c r="A1417" s="11" cm="1">
        <f t="array" ref="A1417">_xlfn.SINGLE(IF(COUNTIFS(C$4:C1417,C1417,D$4:D1417,D1417)=1,MAX(A$2:A1416)+1,_xlfn.XLOOKUP(1,(C$2:C1416=C1417)*(D$2:D1416=D1417),A$2:A1416)))</f>
        <v>392</v>
      </c>
      <c r="B1417" s="11" t="s">
        <v>2529</v>
      </c>
      <c r="C1417" s="11" t="s">
        <v>44</v>
      </c>
      <c r="D1417" s="11" t="s">
        <v>3305</v>
      </c>
      <c r="E1417" s="20"/>
      <c r="F1417" s="20" t="s">
        <v>68</v>
      </c>
      <c r="G1417" s="20" t="s">
        <v>330</v>
      </c>
      <c r="H1417" s="20" t="s">
        <v>2762</v>
      </c>
      <c r="I1417" s="20" t="s">
        <v>68</v>
      </c>
      <c r="J1417" s="20" t="s">
        <v>51</v>
      </c>
      <c r="K1417" s="11" t="s">
        <v>3306</v>
      </c>
      <c r="L1417" s="11" t="s">
        <v>3307</v>
      </c>
      <c r="M1417" s="11" t="s">
        <v>71</v>
      </c>
    </row>
    <row r="1418" s="70" customFormat="1" ht="20.4" spans="1:13">
      <c r="A1418" s="11" cm="1">
        <f t="array" ref="A1418">_xlfn.SINGLE(IF(COUNTIFS(C$4:C1418,C1418,D$4:D1418,D1418)=1,MAX(A$2:A1417)+1,_xlfn.XLOOKUP(1,(C$2:C1417=C1418)*(D$2:D1417=D1418),A$2:A1417)))</f>
        <v>393</v>
      </c>
      <c r="B1418" s="11" t="s">
        <v>2529</v>
      </c>
      <c r="C1418" s="11" t="s">
        <v>44</v>
      </c>
      <c r="D1418" s="11" t="s">
        <v>3308</v>
      </c>
      <c r="E1418" s="20"/>
      <c r="F1418" s="20" t="s">
        <v>68</v>
      </c>
      <c r="G1418" s="20" t="s">
        <v>330</v>
      </c>
      <c r="H1418" s="20" t="s">
        <v>2762</v>
      </c>
      <c r="I1418" s="20" t="s">
        <v>68</v>
      </c>
      <c r="J1418" s="20" t="s">
        <v>51</v>
      </c>
      <c r="K1418" s="11" t="s">
        <v>2764</v>
      </c>
      <c r="L1418" s="11" t="s">
        <v>2765</v>
      </c>
      <c r="M1418" s="11" t="s">
        <v>71</v>
      </c>
    </row>
    <row r="1419" s="70" customFormat="1" ht="20.4" spans="1:13">
      <c r="A1419" s="19" cm="1">
        <f t="array" ref="A1419">_xlfn.SINGLE(IF(COUNTIFS(C$4:C1419,C1419,D$4:D1419,D1419)=1,MAX(A$2:A1418)+1,_xlfn.XLOOKUP(1,(C$2:C1418=C1419)*(D$2:D1418=D1419),A$2:A1418)))</f>
        <v>394</v>
      </c>
      <c r="B1419" s="11" t="s">
        <v>2529</v>
      </c>
      <c r="C1419" s="11" t="s">
        <v>44</v>
      </c>
      <c r="D1419" s="19" t="s">
        <v>3309</v>
      </c>
      <c r="E1419" s="20"/>
      <c r="F1419" s="20" t="s">
        <v>68</v>
      </c>
      <c r="G1419" s="20" t="s">
        <v>330</v>
      </c>
      <c r="H1419" s="20" t="s">
        <v>2762</v>
      </c>
      <c r="I1419" s="20" t="s">
        <v>68</v>
      </c>
      <c r="J1419" s="20" t="s">
        <v>51</v>
      </c>
      <c r="K1419" s="11" t="s">
        <v>2780</v>
      </c>
      <c r="L1419" s="11" t="s">
        <v>2781</v>
      </c>
      <c r="M1419" s="11" t="s">
        <v>71</v>
      </c>
    </row>
    <row r="1420" s="70" customFormat="1" ht="20.4" spans="1:13">
      <c r="A1420" s="20" cm="1">
        <f t="array" ref="A1420">_xlfn.SINGLE(IF(COUNTIFS(C$4:C1420,C1420,D$4:D1420,D1420)=1,MAX(A$2:A1419)+1,_xlfn.XLOOKUP(1,(C$2:C1419=C1420)*(D$2:D1419=D1420),A$2:A1419)))</f>
        <v>394</v>
      </c>
      <c r="B1420" s="11" t="s">
        <v>2529</v>
      </c>
      <c r="C1420" s="11" t="s">
        <v>44</v>
      </c>
      <c r="D1420" s="20" t="s">
        <v>3309</v>
      </c>
      <c r="E1420" s="20"/>
      <c r="F1420" s="20" t="s">
        <v>68</v>
      </c>
      <c r="G1420" s="20" t="s">
        <v>330</v>
      </c>
      <c r="H1420" s="20" t="s">
        <v>2762</v>
      </c>
      <c r="I1420" s="20" t="s">
        <v>68</v>
      </c>
      <c r="J1420" s="20" t="s">
        <v>51</v>
      </c>
      <c r="K1420" s="11" t="s">
        <v>2782</v>
      </c>
      <c r="L1420" s="11" t="s">
        <v>2783</v>
      </c>
      <c r="M1420" s="11" t="s">
        <v>71</v>
      </c>
    </row>
    <row r="1421" s="70" customFormat="1" ht="20.4" spans="1:13">
      <c r="A1421" s="19" cm="1">
        <f t="array" ref="A1421">_xlfn.SINGLE(IF(COUNTIFS(C$4:C1421,C1421,D$4:D1421,D1421)=1,MAX(A$2:A1420)+1,_xlfn.XLOOKUP(1,(C$2:C1420=C1421)*(D$2:D1420=D1421),A$2:A1420)))</f>
        <v>395</v>
      </c>
      <c r="B1421" s="11" t="s">
        <v>2529</v>
      </c>
      <c r="C1421" s="11" t="s">
        <v>44</v>
      </c>
      <c r="D1421" s="19" t="s">
        <v>3310</v>
      </c>
      <c r="E1421" s="20"/>
      <c r="F1421" s="20" t="s">
        <v>68</v>
      </c>
      <c r="G1421" s="20" t="s">
        <v>330</v>
      </c>
      <c r="H1421" s="20" t="s">
        <v>2762</v>
      </c>
      <c r="I1421" s="20" t="s">
        <v>68</v>
      </c>
      <c r="J1421" s="20" t="s">
        <v>51</v>
      </c>
      <c r="K1421" s="11" t="s">
        <v>3311</v>
      </c>
      <c r="L1421" s="11" t="s">
        <v>3312</v>
      </c>
      <c r="M1421" s="11" t="s">
        <v>71</v>
      </c>
    </row>
    <row r="1422" s="70" customFormat="1" ht="20.4" spans="1:13">
      <c r="A1422" s="20" cm="1">
        <f t="array" ref="A1422">_xlfn.SINGLE(IF(COUNTIFS(C$4:C1422,C1422,D$4:D1422,D1422)=1,MAX(A$2:A1421)+1,_xlfn.XLOOKUP(1,(C$2:C1421=C1422)*(D$2:D1421=D1422),A$2:A1421)))</f>
        <v>395</v>
      </c>
      <c r="B1422" s="11" t="s">
        <v>2529</v>
      </c>
      <c r="C1422" s="11" t="s">
        <v>44</v>
      </c>
      <c r="D1422" s="20" t="s">
        <v>3310</v>
      </c>
      <c r="E1422" s="20"/>
      <c r="F1422" s="20" t="s">
        <v>68</v>
      </c>
      <c r="G1422" s="20" t="s">
        <v>330</v>
      </c>
      <c r="H1422" s="20" t="s">
        <v>2762</v>
      </c>
      <c r="I1422" s="20" t="s">
        <v>68</v>
      </c>
      <c r="J1422" s="20" t="s">
        <v>51</v>
      </c>
      <c r="K1422" s="11" t="s">
        <v>3313</v>
      </c>
      <c r="L1422" s="11" t="s">
        <v>3314</v>
      </c>
      <c r="M1422" s="11" t="s">
        <v>71</v>
      </c>
    </row>
    <row r="1423" s="70" customFormat="1" ht="20.4" spans="1:13">
      <c r="A1423" s="20" cm="1">
        <f t="array" ref="A1423">_xlfn.SINGLE(IF(COUNTIFS(C$4:C1423,C1423,D$4:D1423,D1423)=1,MAX(A$2:A1422)+1,_xlfn.XLOOKUP(1,(C$2:C1422=C1423)*(D$2:D1422=D1423),A$2:A1422)))</f>
        <v>395</v>
      </c>
      <c r="B1423" s="11" t="s">
        <v>2529</v>
      </c>
      <c r="C1423" s="11" t="s">
        <v>44</v>
      </c>
      <c r="D1423" s="20" t="s">
        <v>3310</v>
      </c>
      <c r="E1423" s="20"/>
      <c r="F1423" s="20" t="s">
        <v>68</v>
      </c>
      <c r="G1423" s="20" t="s">
        <v>330</v>
      </c>
      <c r="H1423" s="20" t="s">
        <v>2762</v>
      </c>
      <c r="I1423" s="20" t="s">
        <v>68</v>
      </c>
      <c r="J1423" s="20" t="s">
        <v>51</v>
      </c>
      <c r="K1423" s="11" t="s">
        <v>3315</v>
      </c>
      <c r="L1423" s="11" t="s">
        <v>3316</v>
      </c>
      <c r="M1423" s="11" t="s">
        <v>71</v>
      </c>
    </row>
    <row r="1424" s="70" customFormat="1" ht="20.4" spans="1:13">
      <c r="A1424" s="20" cm="1">
        <f t="array" ref="A1424">_xlfn.SINGLE(IF(COUNTIFS(C$4:C1424,C1424,D$4:D1424,D1424)=1,MAX(A$2:A1423)+1,_xlfn.XLOOKUP(1,(C$2:C1423=C1424)*(D$2:D1423=D1424),A$2:A1423)))</f>
        <v>395</v>
      </c>
      <c r="B1424" s="11" t="s">
        <v>2529</v>
      </c>
      <c r="C1424" s="11" t="s">
        <v>44</v>
      </c>
      <c r="D1424" s="20" t="s">
        <v>3310</v>
      </c>
      <c r="E1424" s="20"/>
      <c r="F1424" s="20" t="s">
        <v>68</v>
      </c>
      <c r="G1424" s="20" t="s">
        <v>330</v>
      </c>
      <c r="H1424" s="20" t="s">
        <v>2762</v>
      </c>
      <c r="I1424" s="20" t="s">
        <v>68</v>
      </c>
      <c r="J1424" s="20" t="s">
        <v>51</v>
      </c>
      <c r="K1424" s="11" t="s">
        <v>3317</v>
      </c>
      <c r="L1424" s="11" t="s">
        <v>3318</v>
      </c>
      <c r="M1424" s="11" t="s">
        <v>71</v>
      </c>
    </row>
    <row r="1425" s="70" customFormat="1" ht="40.8" spans="1:13">
      <c r="A1425" s="11" cm="1">
        <f t="array" ref="A1425">_xlfn.SINGLE(IF(COUNTIFS(C$4:C1425,C1425,D$4:D1425,D1425)=1,MAX(A$2:A1424)+1,_xlfn.XLOOKUP(1,(C$2:C1424=C1425)*(D$2:D1424=D1425),A$2:A1424)))</f>
        <v>396</v>
      </c>
      <c r="B1425" s="11" t="s">
        <v>3319</v>
      </c>
      <c r="C1425" s="11" t="s">
        <v>3320</v>
      </c>
      <c r="D1425" s="11" t="s">
        <v>3321</v>
      </c>
      <c r="E1425" s="11" t="s">
        <v>3322</v>
      </c>
      <c r="F1425" s="11" t="s">
        <v>3323</v>
      </c>
      <c r="G1425" s="11" t="s">
        <v>989</v>
      </c>
      <c r="H1425" s="11" t="s">
        <v>3324</v>
      </c>
      <c r="I1425" s="11" t="s">
        <v>3323</v>
      </c>
      <c r="J1425" s="11" t="s">
        <v>351</v>
      </c>
      <c r="K1425" s="11" t="s">
        <v>1623</v>
      </c>
      <c r="L1425" s="11" t="s">
        <v>3323</v>
      </c>
      <c r="M1425" s="11" t="s">
        <v>351</v>
      </c>
    </row>
    <row r="1426" s="70" customFormat="1" ht="20.4" spans="1:13">
      <c r="A1426" s="11" cm="1">
        <f t="array" ref="A1426">_xlfn.SINGLE(IF(COUNTIFS(C$4:C1426,C1426,D$4:D1426,D1426)=1,MAX(A$2:A1425)+1,_xlfn.XLOOKUP(1,(C$2:C1425=C1426)*(D$2:D1425=D1426),A$2:A1425)))</f>
        <v>397</v>
      </c>
      <c r="B1426" s="11" t="s">
        <v>3319</v>
      </c>
      <c r="C1426" s="11" t="s">
        <v>3320</v>
      </c>
      <c r="D1426" s="11" t="s">
        <v>3325</v>
      </c>
      <c r="E1426" s="11" t="s">
        <v>3326</v>
      </c>
      <c r="F1426" s="11" t="s">
        <v>3327</v>
      </c>
      <c r="G1426" s="11" t="s">
        <v>989</v>
      </c>
      <c r="H1426" s="11" t="s">
        <v>3328</v>
      </c>
      <c r="I1426" s="11" t="s">
        <v>3327</v>
      </c>
      <c r="J1426" s="11" t="s">
        <v>3329</v>
      </c>
      <c r="K1426" s="11" t="s">
        <v>3330</v>
      </c>
      <c r="L1426" s="11" t="s">
        <v>3327</v>
      </c>
      <c r="M1426" s="11" t="s">
        <v>351</v>
      </c>
    </row>
    <row r="1427" s="70" customFormat="1" ht="20.4" spans="1:13">
      <c r="A1427" s="11" cm="1">
        <f t="array" ref="A1427">_xlfn.SINGLE(IF(COUNTIFS(C$4:C1427,C1427,D$4:D1427,D1427)=1,MAX(A$2:A1426)+1,_xlfn.XLOOKUP(1,(C$2:C1426=C1427)*(D$2:D1426=D1427),A$2:A1426)))</f>
        <v>398</v>
      </c>
      <c r="B1427" s="11" t="s">
        <v>3319</v>
      </c>
      <c r="C1427" s="11" t="s">
        <v>3320</v>
      </c>
      <c r="D1427" s="11" t="s">
        <v>3331</v>
      </c>
      <c r="E1427" s="19" t="s">
        <v>3322</v>
      </c>
      <c r="F1427" s="19" t="s">
        <v>3323</v>
      </c>
      <c r="G1427" s="19" t="s">
        <v>989</v>
      </c>
      <c r="H1427" s="19" t="s">
        <v>3324</v>
      </c>
      <c r="I1427" s="19" t="s">
        <v>3323</v>
      </c>
      <c r="J1427" s="19" t="s">
        <v>351</v>
      </c>
      <c r="K1427" s="19" t="s">
        <v>1623</v>
      </c>
      <c r="L1427" s="19" t="s">
        <v>3323</v>
      </c>
      <c r="M1427" s="19" t="s">
        <v>351</v>
      </c>
    </row>
    <row r="1428" s="70" customFormat="1" ht="20.4" spans="1:13">
      <c r="A1428" s="11" cm="1">
        <f t="array" ref="A1428">_xlfn.SINGLE(IF(COUNTIFS(C$4:C1428,C1428,D$4:D1428,D1428)=1,MAX(A$2:A1427)+1,_xlfn.XLOOKUP(1,(C$2:C1427=C1428)*(D$2:D1427=D1428),A$2:A1427)))</f>
        <v>399</v>
      </c>
      <c r="B1428" s="11" t="s">
        <v>3319</v>
      </c>
      <c r="C1428" s="11" t="s">
        <v>3320</v>
      </c>
      <c r="D1428" s="11" t="s">
        <v>3332</v>
      </c>
      <c r="E1428" s="20"/>
      <c r="F1428" s="20" t="s">
        <v>3323</v>
      </c>
      <c r="G1428" s="20" t="s">
        <v>989</v>
      </c>
      <c r="H1428" s="20" t="s">
        <v>3324</v>
      </c>
      <c r="I1428" s="20" t="s">
        <v>3323</v>
      </c>
      <c r="J1428" s="20" t="s">
        <v>351</v>
      </c>
      <c r="K1428" s="20" t="s">
        <v>1623</v>
      </c>
      <c r="L1428" s="20" t="s">
        <v>3323</v>
      </c>
      <c r="M1428" s="20" t="s">
        <v>351</v>
      </c>
    </row>
    <row r="1429" s="70" customFormat="1" ht="20.4" spans="1:13">
      <c r="A1429" s="11" cm="1">
        <f t="array" ref="A1429">_xlfn.SINGLE(IF(COUNTIFS(C$4:C1429,C1429,D$4:D1429,D1429)=1,MAX(A$2:A1428)+1,_xlfn.XLOOKUP(1,(C$2:C1428=C1429)*(D$2:D1428=D1429),A$2:A1428)))</f>
        <v>400</v>
      </c>
      <c r="B1429" s="11" t="s">
        <v>3319</v>
      </c>
      <c r="C1429" s="11" t="s">
        <v>3320</v>
      </c>
      <c r="D1429" s="11" t="s">
        <v>3333</v>
      </c>
      <c r="E1429" s="20"/>
      <c r="F1429" s="20" t="s">
        <v>3323</v>
      </c>
      <c r="G1429" s="20" t="s">
        <v>989</v>
      </c>
      <c r="H1429" s="20" t="s">
        <v>3324</v>
      </c>
      <c r="I1429" s="20" t="s">
        <v>3323</v>
      </c>
      <c r="J1429" s="20" t="s">
        <v>351</v>
      </c>
      <c r="K1429" s="20" t="s">
        <v>1623</v>
      </c>
      <c r="L1429" s="20" t="s">
        <v>3323</v>
      </c>
      <c r="M1429" s="20" t="s">
        <v>351</v>
      </c>
    </row>
    <row r="1430" s="70" customFormat="1" ht="20.4" spans="1:13">
      <c r="A1430" s="11" cm="1">
        <f t="array" ref="A1430">_xlfn.SINGLE(IF(COUNTIFS(C$4:C1430,C1430,D$4:D1430,D1430)=1,MAX(A$2:A1429)+1,_xlfn.XLOOKUP(1,(C$2:C1429=C1430)*(D$2:D1429=D1430),A$2:A1429)))</f>
        <v>401</v>
      </c>
      <c r="B1430" s="11" t="s">
        <v>3319</v>
      </c>
      <c r="C1430" s="11" t="s">
        <v>3320</v>
      </c>
      <c r="D1430" s="11" t="s">
        <v>3334</v>
      </c>
      <c r="E1430" s="20"/>
      <c r="F1430" s="20" t="s">
        <v>3323</v>
      </c>
      <c r="G1430" s="20" t="s">
        <v>989</v>
      </c>
      <c r="H1430" s="20" t="s">
        <v>3324</v>
      </c>
      <c r="I1430" s="20" t="s">
        <v>3323</v>
      </c>
      <c r="J1430" s="20" t="s">
        <v>351</v>
      </c>
      <c r="K1430" s="20" t="s">
        <v>1623</v>
      </c>
      <c r="L1430" s="20" t="s">
        <v>3323</v>
      </c>
      <c r="M1430" s="20" t="s">
        <v>351</v>
      </c>
    </row>
    <row r="1431" s="70" customFormat="1" ht="20.4" spans="1:13">
      <c r="A1431" s="11" cm="1">
        <f t="array" ref="A1431">_xlfn.SINGLE(IF(COUNTIFS(C$4:C1431,C1431,D$4:D1431,D1431)=1,MAX(A$2:A1430)+1,_xlfn.XLOOKUP(1,(C$2:C1430=C1431)*(D$2:D1430=D1431),A$2:A1430)))</f>
        <v>402</v>
      </c>
      <c r="B1431" s="11" t="s">
        <v>3319</v>
      </c>
      <c r="C1431" s="11" t="s">
        <v>3320</v>
      </c>
      <c r="D1431" s="11" t="s">
        <v>3335</v>
      </c>
      <c r="E1431" s="20"/>
      <c r="F1431" s="20" t="s">
        <v>3323</v>
      </c>
      <c r="G1431" s="20" t="s">
        <v>989</v>
      </c>
      <c r="H1431" s="20" t="s">
        <v>3324</v>
      </c>
      <c r="I1431" s="20" t="s">
        <v>3323</v>
      </c>
      <c r="J1431" s="20" t="s">
        <v>351</v>
      </c>
      <c r="K1431" s="20" t="s">
        <v>1623</v>
      </c>
      <c r="L1431" s="20" t="s">
        <v>3323</v>
      </c>
      <c r="M1431" s="20" t="s">
        <v>351</v>
      </c>
    </row>
    <row r="1432" s="70" customFormat="1" ht="20.4" spans="1:13">
      <c r="A1432" s="11" cm="1">
        <f t="array" ref="A1432">_xlfn.SINGLE(IF(COUNTIFS(C$4:C1432,C1432,D$4:D1432,D1432)=1,MAX(A$2:A1431)+1,_xlfn.XLOOKUP(1,(C$2:C1431=C1432)*(D$2:D1431=D1432),A$2:A1431)))</f>
        <v>403</v>
      </c>
      <c r="B1432" s="11" t="s">
        <v>3319</v>
      </c>
      <c r="C1432" s="11" t="s">
        <v>3320</v>
      </c>
      <c r="D1432" s="11" t="s">
        <v>3336</v>
      </c>
      <c r="E1432" s="20"/>
      <c r="F1432" s="20" t="s">
        <v>3323</v>
      </c>
      <c r="G1432" s="20" t="s">
        <v>989</v>
      </c>
      <c r="H1432" s="20" t="s">
        <v>3324</v>
      </c>
      <c r="I1432" s="20" t="s">
        <v>3323</v>
      </c>
      <c r="J1432" s="20" t="s">
        <v>351</v>
      </c>
      <c r="K1432" s="20" t="s">
        <v>1623</v>
      </c>
      <c r="L1432" s="20" t="s">
        <v>3323</v>
      </c>
      <c r="M1432" s="20" t="s">
        <v>351</v>
      </c>
    </row>
    <row r="1433" s="70" customFormat="1" ht="20.4" spans="1:13">
      <c r="A1433" s="11" cm="1">
        <f t="array" ref="A1433">_xlfn.SINGLE(IF(COUNTIFS(C$4:C1433,C1433,D$4:D1433,D1433)=1,MAX(A$2:A1432)+1,_xlfn.XLOOKUP(1,(C$2:C1432=C1433)*(D$2:D1432=D1433),A$2:A1432)))</f>
        <v>404</v>
      </c>
      <c r="B1433" s="11" t="s">
        <v>3319</v>
      </c>
      <c r="C1433" s="11" t="s">
        <v>3320</v>
      </c>
      <c r="D1433" s="11" t="s">
        <v>3337</v>
      </c>
      <c r="E1433" s="20"/>
      <c r="F1433" s="20" t="s">
        <v>3323</v>
      </c>
      <c r="G1433" s="20" t="s">
        <v>989</v>
      </c>
      <c r="H1433" s="20" t="s">
        <v>3324</v>
      </c>
      <c r="I1433" s="20" t="s">
        <v>3323</v>
      </c>
      <c r="J1433" s="20" t="s">
        <v>351</v>
      </c>
      <c r="K1433" s="20" t="s">
        <v>1623</v>
      </c>
      <c r="L1433" s="20" t="s">
        <v>3323</v>
      </c>
      <c r="M1433" s="20" t="s">
        <v>351</v>
      </c>
    </row>
    <row r="1434" s="70" customFormat="1" ht="20.4" spans="1:13">
      <c r="A1434" s="11" cm="1">
        <f t="array" ref="A1434">_xlfn.SINGLE(IF(COUNTIFS(C$4:C1434,C1434,D$4:D1434,D1434)=1,MAX(A$2:A1433)+1,_xlfn.XLOOKUP(1,(C$2:C1433=C1434)*(D$2:D1433=D1434),A$2:A1433)))</f>
        <v>405</v>
      </c>
      <c r="B1434" s="11" t="s">
        <v>3319</v>
      </c>
      <c r="C1434" s="11" t="s">
        <v>3320</v>
      </c>
      <c r="D1434" s="11" t="s">
        <v>3338</v>
      </c>
      <c r="E1434" s="20"/>
      <c r="F1434" s="20" t="s">
        <v>3323</v>
      </c>
      <c r="G1434" s="20" t="s">
        <v>989</v>
      </c>
      <c r="H1434" s="20" t="s">
        <v>3324</v>
      </c>
      <c r="I1434" s="20" t="s">
        <v>3323</v>
      </c>
      <c r="J1434" s="20" t="s">
        <v>351</v>
      </c>
      <c r="K1434" s="20" t="s">
        <v>1623</v>
      </c>
      <c r="L1434" s="20" t="s">
        <v>3323</v>
      </c>
      <c r="M1434" s="20" t="s">
        <v>351</v>
      </c>
    </row>
    <row r="1435" s="70" customFormat="1" ht="20.4" spans="1:13">
      <c r="A1435" s="11" cm="1">
        <f t="array" ref="A1435">_xlfn.SINGLE(IF(COUNTIFS(C$4:C1435,C1435,D$4:D1435,D1435)=1,MAX(A$2:A1434)+1,_xlfn.XLOOKUP(1,(C$2:C1434=C1435)*(D$2:D1434=D1435),A$2:A1434)))</f>
        <v>406</v>
      </c>
      <c r="B1435" s="11" t="s">
        <v>3319</v>
      </c>
      <c r="C1435" s="11" t="s">
        <v>3320</v>
      </c>
      <c r="D1435" s="11" t="s">
        <v>3339</v>
      </c>
      <c r="E1435" s="20"/>
      <c r="F1435" s="20" t="s">
        <v>3323</v>
      </c>
      <c r="G1435" s="20" t="s">
        <v>989</v>
      </c>
      <c r="H1435" s="20" t="s">
        <v>3324</v>
      </c>
      <c r="I1435" s="20" t="s">
        <v>3323</v>
      </c>
      <c r="J1435" s="20" t="s">
        <v>351</v>
      </c>
      <c r="K1435" s="20" t="s">
        <v>1623</v>
      </c>
      <c r="L1435" s="20" t="s">
        <v>3323</v>
      </c>
      <c r="M1435" s="20" t="s">
        <v>351</v>
      </c>
    </row>
    <row r="1436" s="70" customFormat="1" ht="20.4" spans="1:13">
      <c r="A1436" s="11" cm="1">
        <f t="array" ref="A1436">_xlfn.SINGLE(IF(COUNTIFS(C$4:C1436,C1436,D$4:D1436,D1436)=1,MAX(A$2:A1435)+1,_xlfn.XLOOKUP(1,(C$2:C1435=C1436)*(D$2:D1435=D1436),A$2:A1435)))</f>
        <v>407</v>
      </c>
      <c r="B1436" s="11" t="s">
        <v>3319</v>
      </c>
      <c r="C1436" s="11" t="s">
        <v>3320</v>
      </c>
      <c r="D1436" s="11" t="s">
        <v>3340</v>
      </c>
      <c r="E1436" s="21"/>
      <c r="F1436" s="21" t="s">
        <v>3323</v>
      </c>
      <c r="G1436" s="21" t="s">
        <v>989</v>
      </c>
      <c r="H1436" s="21" t="s">
        <v>3324</v>
      </c>
      <c r="I1436" s="21" t="s">
        <v>3323</v>
      </c>
      <c r="J1436" s="21" t="s">
        <v>351</v>
      </c>
      <c r="K1436" s="21" t="s">
        <v>1623</v>
      </c>
      <c r="L1436" s="21" t="s">
        <v>3323</v>
      </c>
      <c r="M1436" s="21" t="s">
        <v>351</v>
      </c>
    </row>
    <row r="1437" s="70" customFormat="1" ht="20.4" spans="1:13">
      <c r="A1437" s="11" cm="1">
        <f t="array" ref="A1437">_xlfn.SINGLE(IF(COUNTIFS(C$4:C1437,C1437,D$4:D1437,D1437)=1,MAX(A$2:A1436)+1,_xlfn.XLOOKUP(1,(C$2:C1436=C1437)*(D$2:D1436=D1437),A$2:A1436)))</f>
        <v>408</v>
      </c>
      <c r="B1437" s="11" t="s">
        <v>3319</v>
      </c>
      <c r="C1437" s="11" t="s">
        <v>3320</v>
      </c>
      <c r="D1437" s="11" t="s">
        <v>3341</v>
      </c>
      <c r="E1437" s="19" t="s">
        <v>3326</v>
      </c>
      <c r="F1437" s="19" t="s">
        <v>3327</v>
      </c>
      <c r="G1437" s="19" t="s">
        <v>989</v>
      </c>
      <c r="H1437" s="19" t="s">
        <v>3328</v>
      </c>
      <c r="I1437" s="19" t="s">
        <v>3327</v>
      </c>
      <c r="J1437" s="19" t="s">
        <v>3329</v>
      </c>
      <c r="K1437" s="19" t="s">
        <v>3330</v>
      </c>
      <c r="L1437" s="19" t="s">
        <v>3327</v>
      </c>
      <c r="M1437" s="19" t="s">
        <v>351</v>
      </c>
    </row>
    <row r="1438" s="70" customFormat="1" ht="20.4" spans="1:13">
      <c r="A1438" s="11" cm="1">
        <f t="array" ref="A1438">_xlfn.SINGLE(IF(COUNTIFS(C$4:C1438,C1438,D$4:D1438,D1438)=1,MAX(A$2:A1437)+1,_xlfn.XLOOKUP(1,(C$2:C1437=C1438)*(D$2:D1437=D1438),A$2:A1437)))</f>
        <v>409</v>
      </c>
      <c r="B1438" s="11" t="s">
        <v>3319</v>
      </c>
      <c r="C1438" s="11" t="s">
        <v>3320</v>
      </c>
      <c r="D1438" s="11" t="s">
        <v>3342</v>
      </c>
      <c r="E1438" s="20" t="s">
        <v>3326</v>
      </c>
      <c r="F1438" s="20" t="s">
        <v>3327</v>
      </c>
      <c r="G1438" s="20" t="s">
        <v>989</v>
      </c>
      <c r="H1438" s="20" t="s">
        <v>3328</v>
      </c>
      <c r="I1438" s="20" t="s">
        <v>3327</v>
      </c>
      <c r="J1438" s="20" t="s">
        <v>3329</v>
      </c>
      <c r="K1438" s="20" t="s">
        <v>3330</v>
      </c>
      <c r="L1438" s="20" t="s">
        <v>3327</v>
      </c>
      <c r="M1438" s="20" t="s">
        <v>351</v>
      </c>
    </row>
    <row r="1439" s="70" customFormat="1" ht="20.4" spans="1:13">
      <c r="A1439" s="11" cm="1">
        <f t="array" ref="A1439">_xlfn.SINGLE(IF(COUNTIFS(C$4:C1439,C1439,D$4:D1439,D1439)=1,MAX(A$2:A1438)+1,_xlfn.XLOOKUP(1,(C$2:C1438=C1439)*(D$2:D1438=D1439),A$2:A1438)))</f>
        <v>410</v>
      </c>
      <c r="B1439" s="11" t="s">
        <v>3319</v>
      </c>
      <c r="C1439" s="11" t="s">
        <v>3320</v>
      </c>
      <c r="D1439" s="11" t="s">
        <v>3343</v>
      </c>
      <c r="E1439" s="20" t="s">
        <v>3326</v>
      </c>
      <c r="F1439" s="20" t="s">
        <v>3327</v>
      </c>
      <c r="G1439" s="20" t="s">
        <v>989</v>
      </c>
      <c r="H1439" s="20" t="s">
        <v>3328</v>
      </c>
      <c r="I1439" s="20" t="s">
        <v>3327</v>
      </c>
      <c r="J1439" s="20" t="s">
        <v>3329</v>
      </c>
      <c r="K1439" s="20" t="s">
        <v>3330</v>
      </c>
      <c r="L1439" s="20" t="s">
        <v>3327</v>
      </c>
      <c r="M1439" s="20" t="s">
        <v>351</v>
      </c>
    </row>
    <row r="1440" s="70" customFormat="1" ht="40.8" spans="1:13">
      <c r="A1440" s="11" cm="1">
        <f t="array" ref="A1440">_xlfn.SINGLE(IF(COUNTIFS(C$4:C1440,C1440,D$4:D1440,D1440)=1,MAX(A$2:A1439)+1,_xlfn.XLOOKUP(1,(C$2:C1439=C1440)*(D$2:D1439=D1440),A$2:A1439)))</f>
        <v>411</v>
      </c>
      <c r="B1440" s="11" t="s">
        <v>3319</v>
      </c>
      <c r="C1440" s="11" t="s">
        <v>3320</v>
      </c>
      <c r="D1440" s="11" t="s">
        <v>3344</v>
      </c>
      <c r="E1440" s="20" t="s">
        <v>3326</v>
      </c>
      <c r="F1440" s="20" t="s">
        <v>3327</v>
      </c>
      <c r="G1440" s="20" t="s">
        <v>989</v>
      </c>
      <c r="H1440" s="20" t="s">
        <v>3328</v>
      </c>
      <c r="I1440" s="20" t="s">
        <v>3327</v>
      </c>
      <c r="J1440" s="20" t="s">
        <v>3329</v>
      </c>
      <c r="K1440" s="20" t="s">
        <v>3330</v>
      </c>
      <c r="L1440" s="20" t="s">
        <v>3327</v>
      </c>
      <c r="M1440" s="20" t="s">
        <v>351</v>
      </c>
    </row>
    <row r="1441" s="70" customFormat="1" ht="40.8" spans="1:13">
      <c r="A1441" s="11" cm="1">
        <f t="array" ref="A1441">_xlfn.SINGLE(IF(COUNTIFS(C$4:C1441,C1441,D$4:D1441,D1441)=1,MAX(A$2:A1440)+1,_xlfn.XLOOKUP(1,(C$2:C1440=C1441)*(D$2:D1440=D1441),A$2:A1440)))</f>
        <v>412</v>
      </c>
      <c r="B1441" s="11" t="s">
        <v>3319</v>
      </c>
      <c r="C1441" s="11" t="s">
        <v>3320</v>
      </c>
      <c r="D1441" s="11" t="s">
        <v>3345</v>
      </c>
      <c r="E1441" s="11" t="s">
        <v>3346</v>
      </c>
      <c r="F1441" s="11" t="s">
        <v>3347</v>
      </c>
      <c r="G1441" s="11" t="s">
        <v>989</v>
      </c>
      <c r="H1441" s="11" t="s">
        <v>3348</v>
      </c>
      <c r="I1441" s="11" t="s">
        <v>3347</v>
      </c>
      <c r="J1441" s="11" t="s">
        <v>351</v>
      </c>
      <c r="K1441" s="11" t="s">
        <v>3349</v>
      </c>
      <c r="L1441" s="11" t="s">
        <v>3347</v>
      </c>
      <c r="M1441" s="11" t="s">
        <v>3350</v>
      </c>
    </row>
    <row r="1442" s="70" customFormat="1" ht="20.4" spans="1:13">
      <c r="A1442" s="11" cm="1">
        <f t="array" ref="A1442">_xlfn.SINGLE(IF(COUNTIFS(C$4:C1442,C1442,D$4:D1442,D1442)=1,MAX(A$2:A1441)+1,_xlfn.XLOOKUP(1,(C$2:C1441=C1442)*(D$2:D1441=D1442),A$2:A1441)))</f>
        <v>413</v>
      </c>
      <c r="B1442" s="11" t="s">
        <v>3319</v>
      </c>
      <c r="C1442" s="11" t="s">
        <v>3320</v>
      </c>
      <c r="D1442" s="11" t="s">
        <v>3351</v>
      </c>
      <c r="E1442" s="19" t="s">
        <v>3326</v>
      </c>
      <c r="F1442" s="19" t="s">
        <v>3327</v>
      </c>
      <c r="G1442" s="19" t="s">
        <v>989</v>
      </c>
      <c r="H1442" s="19" t="s">
        <v>3328</v>
      </c>
      <c r="I1442" s="19" t="s">
        <v>3327</v>
      </c>
      <c r="J1442" s="19" t="s">
        <v>3329</v>
      </c>
      <c r="K1442" s="19" t="s">
        <v>3330</v>
      </c>
      <c r="L1442" s="19" t="s">
        <v>3327</v>
      </c>
      <c r="M1442" s="19" t="s">
        <v>351</v>
      </c>
    </row>
    <row r="1443" s="70" customFormat="1" ht="20.4" spans="1:13">
      <c r="A1443" s="11" cm="1">
        <f t="array" ref="A1443">_xlfn.SINGLE(IF(COUNTIFS(C$4:C1443,C1443,D$4:D1443,D1443)=1,MAX(A$2:A1442)+1,_xlfn.XLOOKUP(1,(C$2:C1442=C1443)*(D$2:D1442=D1443),A$2:A1442)))</f>
        <v>414</v>
      </c>
      <c r="B1443" s="11" t="s">
        <v>3319</v>
      </c>
      <c r="C1443" s="11" t="s">
        <v>3320</v>
      </c>
      <c r="D1443" s="11" t="s">
        <v>3352</v>
      </c>
      <c r="E1443" s="20" t="s">
        <v>3326</v>
      </c>
      <c r="F1443" s="20" t="s">
        <v>3327</v>
      </c>
      <c r="G1443" s="20" t="s">
        <v>989</v>
      </c>
      <c r="H1443" s="20" t="s">
        <v>3328</v>
      </c>
      <c r="I1443" s="20" t="s">
        <v>3327</v>
      </c>
      <c r="J1443" s="20" t="s">
        <v>3329</v>
      </c>
      <c r="K1443" s="20" t="s">
        <v>3330</v>
      </c>
      <c r="L1443" s="20" t="s">
        <v>3327</v>
      </c>
      <c r="M1443" s="20" t="s">
        <v>351</v>
      </c>
    </row>
    <row r="1444" s="70" customFormat="1" ht="20.4" spans="1:13">
      <c r="A1444" s="11" cm="1">
        <f t="array" ref="A1444">_xlfn.SINGLE(IF(COUNTIFS(C$4:C1444,C1444,D$4:D1444,D1444)=1,MAX(A$2:A1443)+1,_xlfn.XLOOKUP(1,(C$2:C1443=C1444)*(D$2:D1443=D1444),A$2:A1443)))</f>
        <v>415</v>
      </c>
      <c r="B1444" s="11" t="s">
        <v>3319</v>
      </c>
      <c r="C1444" s="11" t="s">
        <v>3320</v>
      </c>
      <c r="D1444" s="11" t="s">
        <v>3353</v>
      </c>
      <c r="E1444" s="20" t="s">
        <v>3326</v>
      </c>
      <c r="F1444" s="20" t="s">
        <v>3327</v>
      </c>
      <c r="G1444" s="20" t="s">
        <v>989</v>
      </c>
      <c r="H1444" s="20" t="s">
        <v>3328</v>
      </c>
      <c r="I1444" s="20" t="s">
        <v>3327</v>
      </c>
      <c r="J1444" s="20" t="s">
        <v>3329</v>
      </c>
      <c r="K1444" s="20" t="s">
        <v>3330</v>
      </c>
      <c r="L1444" s="20" t="s">
        <v>3327</v>
      </c>
      <c r="M1444" s="20" t="s">
        <v>351</v>
      </c>
    </row>
    <row r="1445" s="70" customFormat="1" ht="40.8" spans="1:13">
      <c r="A1445" s="11" cm="1">
        <f t="array" ref="A1445">_xlfn.SINGLE(IF(COUNTIFS(C$4:C1445,C1445,D$4:D1445,D1445)=1,MAX(A$2:A1444)+1,_xlfn.XLOOKUP(1,(C$2:C1444=C1445)*(D$2:D1444=D1445),A$2:A1444)))</f>
        <v>416</v>
      </c>
      <c r="B1445" s="11" t="s">
        <v>3354</v>
      </c>
      <c r="C1445" s="11" t="s">
        <v>21</v>
      </c>
      <c r="D1445" s="11" t="s">
        <v>3355</v>
      </c>
      <c r="E1445" s="19" t="s">
        <v>3356</v>
      </c>
      <c r="F1445" s="19" t="s">
        <v>3357</v>
      </c>
      <c r="G1445" s="19" t="s">
        <v>989</v>
      </c>
      <c r="H1445" s="19" t="s">
        <v>3358</v>
      </c>
      <c r="I1445" s="19" t="s">
        <v>3357</v>
      </c>
      <c r="J1445" s="19" t="s">
        <v>351</v>
      </c>
      <c r="K1445" s="19" t="s">
        <v>3359</v>
      </c>
      <c r="L1445" s="19" t="s">
        <v>3357</v>
      </c>
      <c r="M1445" s="19" t="s">
        <v>3360</v>
      </c>
    </row>
    <row r="1446" s="70" customFormat="1" ht="61.2" spans="1:13">
      <c r="A1446" s="11" cm="1">
        <f t="array" ref="A1446">_xlfn.SINGLE(IF(COUNTIFS(C$4:C1446,C1446,D$4:D1446,D1446)=1,MAX(A$2:A1445)+1,_xlfn.XLOOKUP(1,(C$2:C1445=C1446)*(D$2:D1445=D1446),A$2:A1445)))</f>
        <v>417</v>
      </c>
      <c r="B1446" s="11" t="s">
        <v>3354</v>
      </c>
      <c r="C1446" s="11" t="s">
        <v>3361</v>
      </c>
      <c r="D1446" s="11" t="s">
        <v>3362</v>
      </c>
      <c r="E1446" s="20" t="s">
        <v>3356</v>
      </c>
      <c r="F1446" s="20" t="s">
        <v>3357</v>
      </c>
      <c r="G1446" s="20" t="s">
        <v>989</v>
      </c>
      <c r="H1446" s="20" t="s">
        <v>3358</v>
      </c>
      <c r="I1446" s="20" t="s">
        <v>3357</v>
      </c>
      <c r="J1446" s="20" t="s">
        <v>351</v>
      </c>
      <c r="K1446" s="20" t="s">
        <v>3359</v>
      </c>
      <c r="L1446" s="20" t="s">
        <v>3357</v>
      </c>
      <c r="M1446" s="20" t="s">
        <v>3360</v>
      </c>
    </row>
    <row r="1447" s="70" customFormat="1" ht="81.6" spans="1:13">
      <c r="A1447" s="11" cm="1">
        <f t="array" ref="A1447">_xlfn.SINGLE(IF(COUNTIFS(C$4:C1447,C1447,D$4:D1447,D1447)=1,MAX(A$2:A1446)+1,_xlfn.XLOOKUP(1,(C$2:C1446=C1447)*(D$2:D1446=D1447),A$2:A1446)))</f>
        <v>418</v>
      </c>
      <c r="B1447" s="11" t="s">
        <v>3354</v>
      </c>
      <c r="C1447" s="11" t="s">
        <v>3363</v>
      </c>
      <c r="D1447" s="11" t="s">
        <v>3364</v>
      </c>
      <c r="E1447" s="11" t="s">
        <v>3365</v>
      </c>
      <c r="F1447" s="11" t="s">
        <v>3366</v>
      </c>
      <c r="G1447" s="11" t="s">
        <v>989</v>
      </c>
      <c r="H1447" s="11" t="s">
        <v>3367</v>
      </c>
      <c r="I1447" s="11" t="s">
        <v>3366</v>
      </c>
      <c r="J1447" s="11" t="s">
        <v>351</v>
      </c>
      <c r="K1447" s="11" t="s">
        <v>3368</v>
      </c>
      <c r="L1447" s="11" t="s">
        <v>3366</v>
      </c>
      <c r="M1447" s="11" t="s">
        <v>80</v>
      </c>
    </row>
    <row r="1448" s="70" customFormat="1" ht="61.2" spans="1:13">
      <c r="A1448" s="11" cm="1">
        <f t="array" ref="A1448">_xlfn.SINGLE(IF(COUNTIFS(C$4:C1448,C1448,D$4:D1448,D1448)=1,MAX(A$2:A1447)+1,_xlfn.XLOOKUP(1,(C$2:C1447=C1448)*(D$2:D1447=D1448),A$2:A1447)))</f>
        <v>419</v>
      </c>
      <c r="B1448" s="11" t="s">
        <v>3354</v>
      </c>
      <c r="C1448" s="11" t="s">
        <v>3369</v>
      </c>
      <c r="D1448" s="11" t="s">
        <v>3370</v>
      </c>
      <c r="E1448" s="19" t="s">
        <v>3371</v>
      </c>
      <c r="F1448" s="19" t="s">
        <v>3372</v>
      </c>
      <c r="G1448" s="19" t="s">
        <v>989</v>
      </c>
      <c r="H1448" s="19" t="s">
        <v>3373</v>
      </c>
      <c r="I1448" s="19" t="s">
        <v>3372</v>
      </c>
      <c r="J1448" s="19" t="s">
        <v>351</v>
      </c>
      <c r="K1448" s="11" t="s">
        <v>3374</v>
      </c>
      <c r="L1448" s="19" t="s">
        <v>3372</v>
      </c>
      <c r="M1448" s="19" t="s">
        <v>351</v>
      </c>
    </row>
    <row r="1449" s="70" customFormat="1" ht="40.8" spans="1:13">
      <c r="A1449" s="11" cm="1">
        <f t="array" ref="A1449">_xlfn.SINGLE(IF(COUNTIFS(C$4:C1449,C1449,D$4:D1449,D1449)=1,MAX(A$2:A1448)+1,_xlfn.XLOOKUP(1,(C$2:C1448=C1449)*(D$2:D1448=D1449),A$2:A1448)))</f>
        <v>420</v>
      </c>
      <c r="B1449" s="11" t="s">
        <v>3354</v>
      </c>
      <c r="C1449" s="11" t="s">
        <v>2449</v>
      </c>
      <c r="D1449" s="11" t="s">
        <v>3375</v>
      </c>
      <c r="E1449" s="20" t="s">
        <v>3371</v>
      </c>
      <c r="F1449" s="20" t="s">
        <v>3372</v>
      </c>
      <c r="G1449" s="20" t="s">
        <v>989</v>
      </c>
      <c r="H1449" s="20" t="s">
        <v>3371</v>
      </c>
      <c r="I1449" s="20" t="s">
        <v>3372</v>
      </c>
      <c r="J1449" s="20" t="s">
        <v>989</v>
      </c>
      <c r="K1449" s="11" t="s">
        <v>3376</v>
      </c>
      <c r="L1449" s="20" t="s">
        <v>3372</v>
      </c>
      <c r="M1449" s="20" t="s">
        <v>351</v>
      </c>
    </row>
    <row r="1450" s="70" customFormat="1" ht="81.6" spans="1:13">
      <c r="A1450" s="11" cm="1">
        <f t="array" ref="A1450">_xlfn.SINGLE(IF(COUNTIFS(C$4:C1450,C1450,D$4:D1450,D1450)=1,MAX(A$2:A1449)+1,_xlfn.XLOOKUP(1,(C$2:C1449=C1450)*(D$2:D1449=D1450),A$2:A1449)))</f>
        <v>421</v>
      </c>
      <c r="B1450" s="11" t="s">
        <v>3354</v>
      </c>
      <c r="C1450" s="11" t="s">
        <v>3377</v>
      </c>
      <c r="D1450" s="11" t="s">
        <v>3378</v>
      </c>
      <c r="E1450" s="11" t="s">
        <v>316</v>
      </c>
      <c r="F1450" s="11" t="s">
        <v>3379</v>
      </c>
      <c r="G1450" s="11" t="s">
        <v>989</v>
      </c>
      <c r="H1450" s="11" t="s">
        <v>420</v>
      </c>
      <c r="I1450" s="11" t="s">
        <v>3379</v>
      </c>
      <c r="J1450" s="11" t="s">
        <v>351</v>
      </c>
      <c r="K1450" s="11" t="s">
        <v>3380</v>
      </c>
      <c r="L1450" s="11" t="s">
        <v>3379</v>
      </c>
      <c r="M1450" s="11" t="s">
        <v>351</v>
      </c>
    </row>
    <row r="1451" s="70" customFormat="1" ht="20.4" spans="1:13">
      <c r="A1451" s="11" cm="1">
        <f t="array" ref="A1451">_xlfn.SINGLE(IF(COUNTIFS(C$4:C1451,C1451,D$4:D1451,D1451)=1,MAX(A$2:A1450)+1,_xlfn.XLOOKUP(1,(C$2:C1450=C1451)*(D$2:D1450=D1451),A$2:A1450)))</f>
        <v>422</v>
      </c>
      <c r="B1451" s="11" t="s">
        <v>3354</v>
      </c>
      <c r="C1451" s="11" t="s">
        <v>2449</v>
      </c>
      <c r="D1451" s="11" t="s">
        <v>3381</v>
      </c>
      <c r="E1451" s="19" t="s">
        <v>3382</v>
      </c>
      <c r="F1451" s="19" t="s">
        <v>3383</v>
      </c>
      <c r="G1451" s="19" t="s">
        <v>989</v>
      </c>
      <c r="H1451" s="19" t="s">
        <v>3384</v>
      </c>
      <c r="I1451" s="19" t="s">
        <v>3383</v>
      </c>
      <c r="J1451" s="19" t="s">
        <v>351</v>
      </c>
      <c r="K1451" s="19" t="s">
        <v>3384</v>
      </c>
      <c r="L1451" s="19" t="s">
        <v>3383</v>
      </c>
      <c r="M1451" s="19" t="s">
        <v>351</v>
      </c>
    </row>
    <row r="1452" s="70" customFormat="1" ht="20.4" spans="1:13">
      <c r="A1452" s="11" cm="1">
        <f t="array" ref="A1452">_xlfn.SINGLE(IF(COUNTIFS(C$4:C1452,C1452,D$4:D1452,D1452)=1,MAX(A$2:A1451)+1,_xlfn.XLOOKUP(1,(C$2:C1451=C1452)*(D$2:D1451=D1452),A$2:A1451)))</f>
        <v>423</v>
      </c>
      <c r="B1452" s="11" t="s">
        <v>3354</v>
      </c>
      <c r="C1452" s="11" t="s">
        <v>2449</v>
      </c>
      <c r="D1452" s="11" t="s">
        <v>3385</v>
      </c>
      <c r="E1452" s="20"/>
      <c r="F1452" s="20" t="s">
        <v>3383</v>
      </c>
      <c r="G1452" s="20" t="s">
        <v>989</v>
      </c>
      <c r="H1452" s="20" t="s">
        <v>3384</v>
      </c>
      <c r="I1452" s="20" t="s">
        <v>3383</v>
      </c>
      <c r="J1452" s="20" t="s">
        <v>351</v>
      </c>
      <c r="K1452" s="20" t="s">
        <v>3384</v>
      </c>
      <c r="L1452" s="20" t="s">
        <v>3383</v>
      </c>
      <c r="M1452" s="20" t="s">
        <v>351</v>
      </c>
    </row>
    <row r="1453" s="70" customFormat="1" ht="20.4" spans="1:13">
      <c r="A1453" s="11" cm="1">
        <f t="array" ref="A1453">_xlfn.SINGLE(IF(COUNTIFS(C$4:C1453,C1453,D$4:D1453,D1453)=1,MAX(A$2:A1452)+1,_xlfn.XLOOKUP(1,(C$2:C1452=C1453)*(D$2:D1452=D1453),A$2:A1452)))</f>
        <v>424</v>
      </c>
      <c r="B1453" s="11" t="s">
        <v>3354</v>
      </c>
      <c r="C1453" s="11" t="s">
        <v>3386</v>
      </c>
      <c r="D1453" s="11" t="s">
        <v>3387</v>
      </c>
      <c r="E1453" s="20"/>
      <c r="F1453" s="20" t="s">
        <v>3383</v>
      </c>
      <c r="G1453" s="20" t="s">
        <v>989</v>
      </c>
      <c r="H1453" s="20" t="s">
        <v>3384</v>
      </c>
      <c r="I1453" s="20" t="s">
        <v>3383</v>
      </c>
      <c r="J1453" s="20" t="s">
        <v>351</v>
      </c>
      <c r="K1453" s="20" t="s">
        <v>3384</v>
      </c>
      <c r="L1453" s="20" t="s">
        <v>3383</v>
      </c>
      <c r="M1453" s="20" t="s">
        <v>351</v>
      </c>
    </row>
    <row r="1454" s="70" customFormat="1" ht="20.4" spans="1:13">
      <c r="A1454" s="11" cm="1">
        <f t="array" ref="A1454">_xlfn.SINGLE(IF(COUNTIFS(C$4:C1454,C1454,D$4:D1454,D1454)=1,MAX(A$2:A1453)+1,_xlfn.XLOOKUP(1,(C$2:C1453=C1454)*(D$2:D1453=D1454),A$2:A1453)))</f>
        <v>425</v>
      </c>
      <c r="B1454" s="11" t="s">
        <v>3354</v>
      </c>
      <c r="C1454" s="11" t="s">
        <v>3388</v>
      </c>
      <c r="D1454" s="11" t="s">
        <v>3389</v>
      </c>
      <c r="E1454" s="20"/>
      <c r="F1454" s="20" t="s">
        <v>3383</v>
      </c>
      <c r="G1454" s="20" t="s">
        <v>989</v>
      </c>
      <c r="H1454" s="20" t="s">
        <v>3384</v>
      </c>
      <c r="I1454" s="20" t="s">
        <v>3383</v>
      </c>
      <c r="J1454" s="20" t="s">
        <v>351</v>
      </c>
      <c r="K1454" s="20" t="s">
        <v>3384</v>
      </c>
      <c r="L1454" s="20" t="s">
        <v>3383</v>
      </c>
      <c r="M1454" s="20" t="s">
        <v>351</v>
      </c>
    </row>
    <row r="1455" s="70" customFormat="1" ht="20.4" spans="1:13">
      <c r="A1455" s="11" cm="1">
        <f t="array" ref="A1455">_xlfn.SINGLE(IF(COUNTIFS(C$4:C1455,C1455,D$4:D1455,D1455)=1,MAX(A$2:A1454)+1,_xlfn.XLOOKUP(1,(C$2:C1454=C1455)*(D$2:D1454=D1455),A$2:A1454)))</f>
        <v>426</v>
      </c>
      <c r="B1455" s="11" t="s">
        <v>3354</v>
      </c>
      <c r="C1455" s="11" t="s">
        <v>3390</v>
      </c>
      <c r="D1455" s="11" t="s">
        <v>3391</v>
      </c>
      <c r="E1455" s="20"/>
      <c r="F1455" s="20" t="s">
        <v>3383</v>
      </c>
      <c r="G1455" s="20" t="s">
        <v>989</v>
      </c>
      <c r="H1455" s="20" t="s">
        <v>3384</v>
      </c>
      <c r="I1455" s="20" t="s">
        <v>3383</v>
      </c>
      <c r="J1455" s="20" t="s">
        <v>351</v>
      </c>
      <c r="K1455" s="20" t="s">
        <v>3384</v>
      </c>
      <c r="L1455" s="20" t="s">
        <v>3383</v>
      </c>
      <c r="M1455" s="20" t="s">
        <v>351</v>
      </c>
    </row>
    <row r="1456" s="70" customFormat="1" ht="40.8" spans="1:13">
      <c r="A1456" s="11" cm="1">
        <f t="array" ref="A1456">_xlfn.SINGLE(IF(COUNTIFS(C$4:C1456,C1456,D$4:D1456,D1456)=1,MAX(A$2:A1455)+1,_xlfn.XLOOKUP(1,(C$2:C1455=C1456)*(D$2:D1455=D1456),A$2:A1455)))</f>
        <v>427</v>
      </c>
      <c r="B1456" s="11" t="s">
        <v>3354</v>
      </c>
      <c r="C1456" s="11" t="s">
        <v>3388</v>
      </c>
      <c r="D1456" s="11" t="s">
        <v>3392</v>
      </c>
      <c r="E1456" s="20"/>
      <c r="F1456" s="20" t="s">
        <v>3383</v>
      </c>
      <c r="G1456" s="20" t="s">
        <v>989</v>
      </c>
      <c r="H1456" s="20" t="s">
        <v>3384</v>
      </c>
      <c r="I1456" s="20" t="s">
        <v>3383</v>
      </c>
      <c r="J1456" s="20" t="s">
        <v>351</v>
      </c>
      <c r="K1456" s="20" t="s">
        <v>3384</v>
      </c>
      <c r="L1456" s="20" t="s">
        <v>3383</v>
      </c>
      <c r="M1456" s="20" t="s">
        <v>351</v>
      </c>
    </row>
    <row r="1457" s="70" customFormat="1" ht="40.8" spans="1:13">
      <c r="A1457" s="11" cm="1">
        <f t="array" ref="A1457">_xlfn.SINGLE(IF(COUNTIFS(C$4:C1457,C1457,D$4:D1457,D1457)=1,MAX(A$2:A1456)+1,_xlfn.XLOOKUP(1,(C$2:C1456=C1457)*(D$2:D1456=D1457),A$2:A1456)))</f>
        <v>428</v>
      </c>
      <c r="B1457" s="11" t="s">
        <v>3354</v>
      </c>
      <c r="C1457" s="11" t="s">
        <v>3390</v>
      </c>
      <c r="D1457" s="11" t="s">
        <v>3393</v>
      </c>
      <c r="E1457" s="20"/>
      <c r="F1457" s="20" t="s">
        <v>3383</v>
      </c>
      <c r="G1457" s="20" t="s">
        <v>989</v>
      </c>
      <c r="H1457" s="20" t="s">
        <v>3384</v>
      </c>
      <c r="I1457" s="20" t="s">
        <v>3383</v>
      </c>
      <c r="J1457" s="20" t="s">
        <v>351</v>
      </c>
      <c r="K1457" s="20" t="s">
        <v>3384</v>
      </c>
      <c r="L1457" s="20" t="s">
        <v>3383</v>
      </c>
      <c r="M1457" s="20" t="s">
        <v>351</v>
      </c>
    </row>
    <row r="1458" s="70" customFormat="1" ht="20.4" spans="1:13">
      <c r="A1458" s="11" cm="1">
        <f t="array" ref="A1458">_xlfn.SINGLE(IF(COUNTIFS(C$4:C1458,C1458,D$4:D1458,D1458)=1,MAX(A$2:A1457)+1,_xlfn.XLOOKUP(1,(C$2:C1457=C1458)*(D$2:D1457=D1458),A$2:A1457)))</f>
        <v>429</v>
      </c>
      <c r="B1458" s="11" t="s">
        <v>3354</v>
      </c>
      <c r="C1458" s="11" t="s">
        <v>3390</v>
      </c>
      <c r="D1458" s="11" t="s">
        <v>3394</v>
      </c>
      <c r="E1458" s="20"/>
      <c r="F1458" s="20" t="s">
        <v>3383</v>
      </c>
      <c r="G1458" s="20" t="s">
        <v>989</v>
      </c>
      <c r="H1458" s="20" t="s">
        <v>3384</v>
      </c>
      <c r="I1458" s="20" t="s">
        <v>3383</v>
      </c>
      <c r="J1458" s="20" t="s">
        <v>351</v>
      </c>
      <c r="K1458" s="20" t="s">
        <v>3384</v>
      </c>
      <c r="L1458" s="20" t="s">
        <v>3383</v>
      </c>
      <c r="M1458" s="20" t="s">
        <v>351</v>
      </c>
    </row>
    <row r="1459" s="70" customFormat="1" ht="40.8" spans="1:13">
      <c r="A1459" s="11" cm="1">
        <f t="array" ref="A1459">_xlfn.SINGLE(IF(COUNTIFS(C$4:C1459,C1459,D$4:D1459,D1459)=1,MAX(A$2:A1458)+1,_xlfn.XLOOKUP(1,(C$2:C1458=C1459)*(D$2:D1458=D1459),A$2:A1458)))</f>
        <v>430</v>
      </c>
      <c r="B1459" s="11" t="s">
        <v>3354</v>
      </c>
      <c r="C1459" s="11" t="s">
        <v>3390</v>
      </c>
      <c r="D1459" s="11" t="s">
        <v>3395</v>
      </c>
      <c r="E1459" s="20"/>
      <c r="F1459" s="20" t="s">
        <v>3383</v>
      </c>
      <c r="G1459" s="20" t="s">
        <v>989</v>
      </c>
      <c r="H1459" s="20" t="s">
        <v>3384</v>
      </c>
      <c r="I1459" s="20" t="s">
        <v>3383</v>
      </c>
      <c r="J1459" s="20" t="s">
        <v>351</v>
      </c>
      <c r="K1459" s="20" t="s">
        <v>3384</v>
      </c>
      <c r="L1459" s="20" t="s">
        <v>3383</v>
      </c>
      <c r="M1459" s="20" t="s">
        <v>351</v>
      </c>
    </row>
    <row r="1460" s="70" customFormat="1" ht="20.4" spans="1:13">
      <c r="A1460" s="11" cm="1">
        <f t="array" ref="A1460">_xlfn.SINGLE(IF(COUNTIFS(C$4:C1460,C1460,D$4:D1460,D1460)=1,MAX(A$2:A1459)+1,_xlfn.XLOOKUP(1,(C$2:C1459=C1460)*(D$2:D1459=D1460),A$2:A1459)))</f>
        <v>431</v>
      </c>
      <c r="B1460" s="11" t="s">
        <v>3354</v>
      </c>
      <c r="C1460" s="11" t="s">
        <v>3390</v>
      </c>
      <c r="D1460" s="11" t="s">
        <v>3396</v>
      </c>
      <c r="E1460" s="20"/>
      <c r="F1460" s="20" t="s">
        <v>3383</v>
      </c>
      <c r="G1460" s="20" t="s">
        <v>989</v>
      </c>
      <c r="H1460" s="20" t="s">
        <v>3384</v>
      </c>
      <c r="I1460" s="20" t="s">
        <v>3383</v>
      </c>
      <c r="J1460" s="20" t="s">
        <v>351</v>
      </c>
      <c r="K1460" s="20" t="s">
        <v>3384</v>
      </c>
      <c r="L1460" s="20" t="s">
        <v>3383</v>
      </c>
      <c r="M1460" s="20" t="s">
        <v>351</v>
      </c>
    </row>
    <row r="1461" s="70" customFormat="1" ht="20.4" spans="1:13">
      <c r="A1461" s="11" cm="1">
        <f t="array" ref="A1461">_xlfn.SINGLE(IF(COUNTIFS(C$4:C1461,C1461,D$4:D1461,D1461)=1,MAX(A$2:A1460)+1,_xlfn.XLOOKUP(1,(C$2:C1460=C1461)*(D$2:D1460=D1461),A$2:A1460)))</f>
        <v>432</v>
      </c>
      <c r="B1461" s="11" t="s">
        <v>3354</v>
      </c>
      <c r="C1461" s="11" t="s">
        <v>3390</v>
      </c>
      <c r="D1461" s="11" t="s">
        <v>3397</v>
      </c>
      <c r="E1461" s="20"/>
      <c r="F1461" s="20" t="s">
        <v>3383</v>
      </c>
      <c r="G1461" s="20" t="s">
        <v>989</v>
      </c>
      <c r="H1461" s="20" t="s">
        <v>3384</v>
      </c>
      <c r="I1461" s="20" t="s">
        <v>3383</v>
      </c>
      <c r="J1461" s="20" t="s">
        <v>351</v>
      </c>
      <c r="K1461" s="20" t="s">
        <v>3384</v>
      </c>
      <c r="L1461" s="20" t="s">
        <v>3383</v>
      </c>
      <c r="M1461" s="20" t="s">
        <v>351</v>
      </c>
    </row>
    <row r="1462" s="70" customFormat="1" ht="20.4" spans="1:13">
      <c r="A1462" s="11" cm="1">
        <f t="array" ref="A1462">_xlfn.SINGLE(IF(COUNTIFS(C$4:C1462,C1462,D$4:D1462,D1462)=1,MAX(A$2:A1461)+1,_xlfn.XLOOKUP(1,(C$2:C1461=C1462)*(D$2:D1461=D1462),A$2:A1461)))</f>
        <v>433</v>
      </c>
      <c r="B1462" s="11" t="s">
        <v>3354</v>
      </c>
      <c r="C1462" s="11" t="s">
        <v>3390</v>
      </c>
      <c r="D1462" s="11" t="s">
        <v>3398</v>
      </c>
      <c r="E1462" s="20"/>
      <c r="F1462" s="20" t="s">
        <v>3383</v>
      </c>
      <c r="G1462" s="20" t="s">
        <v>989</v>
      </c>
      <c r="H1462" s="20" t="s">
        <v>3384</v>
      </c>
      <c r="I1462" s="20" t="s">
        <v>3383</v>
      </c>
      <c r="J1462" s="20" t="s">
        <v>351</v>
      </c>
      <c r="K1462" s="20" t="s">
        <v>3384</v>
      </c>
      <c r="L1462" s="20" t="s">
        <v>3383</v>
      </c>
      <c r="M1462" s="20" t="s">
        <v>351</v>
      </c>
    </row>
    <row r="1463" s="70" customFormat="1" ht="20.4" spans="1:13">
      <c r="A1463" s="11" cm="1">
        <f t="array" ref="A1463">_xlfn.SINGLE(IF(COUNTIFS(C$4:C1463,C1463,D$4:D1463,D1463)=1,MAX(A$2:A1462)+1,_xlfn.XLOOKUP(1,(C$2:C1462=C1463)*(D$2:D1462=D1463),A$2:A1462)))</f>
        <v>434</v>
      </c>
      <c r="B1463" s="11" t="s">
        <v>3354</v>
      </c>
      <c r="C1463" s="11" t="s">
        <v>3390</v>
      </c>
      <c r="D1463" s="11" t="s">
        <v>3399</v>
      </c>
      <c r="E1463" s="21"/>
      <c r="F1463" s="21" t="s">
        <v>3383</v>
      </c>
      <c r="G1463" s="21" t="s">
        <v>989</v>
      </c>
      <c r="H1463" s="21" t="s">
        <v>3384</v>
      </c>
      <c r="I1463" s="21" t="s">
        <v>3383</v>
      </c>
      <c r="J1463" s="21" t="s">
        <v>351</v>
      </c>
      <c r="K1463" s="21" t="s">
        <v>3384</v>
      </c>
      <c r="L1463" s="21" t="s">
        <v>3383</v>
      </c>
      <c r="M1463" s="21" t="s">
        <v>351</v>
      </c>
    </row>
    <row r="1464" s="70" customFormat="1" ht="20.4" spans="1:13">
      <c r="A1464" s="11" cm="1">
        <f t="array" ref="A1464">_xlfn.SINGLE(IF(COUNTIFS(C$4:C1464,C1464,D$4:D1464,D1464)=1,MAX(A$2:A1463)+1,_xlfn.XLOOKUP(1,(C$2:C1463=C1464)*(D$2:D1463=D1464),A$2:A1463)))</f>
        <v>435</v>
      </c>
      <c r="B1464" s="11" t="s">
        <v>3354</v>
      </c>
      <c r="C1464" s="11" t="s">
        <v>3400</v>
      </c>
      <c r="D1464" s="11" t="s">
        <v>3401</v>
      </c>
      <c r="E1464" s="19" t="s">
        <v>3402</v>
      </c>
      <c r="F1464" s="19" t="s">
        <v>3403</v>
      </c>
      <c r="G1464" s="19" t="s">
        <v>989</v>
      </c>
      <c r="H1464" s="19" t="s">
        <v>3404</v>
      </c>
      <c r="I1464" s="19" t="s">
        <v>3403</v>
      </c>
      <c r="J1464" s="19" t="s">
        <v>351</v>
      </c>
      <c r="K1464" s="19" t="s">
        <v>3405</v>
      </c>
      <c r="L1464" s="19" t="s">
        <v>3403</v>
      </c>
      <c r="M1464" s="19" t="s">
        <v>351</v>
      </c>
    </row>
    <row r="1465" s="70" customFormat="1" ht="20.4" spans="1:13">
      <c r="A1465" s="11" cm="1">
        <f t="array" ref="A1465">_xlfn.SINGLE(IF(COUNTIFS(C$4:C1465,C1465,D$4:D1465,D1465)=1,MAX(A$2:A1464)+1,_xlfn.XLOOKUP(1,(C$2:C1464=C1465)*(D$2:D1464=D1465),A$2:A1464)))</f>
        <v>436</v>
      </c>
      <c r="B1465" s="11" t="s">
        <v>3354</v>
      </c>
      <c r="C1465" s="11" t="s">
        <v>2449</v>
      </c>
      <c r="D1465" s="11" t="s">
        <v>3406</v>
      </c>
      <c r="E1465" s="20" t="s">
        <v>3402</v>
      </c>
      <c r="F1465" s="20" t="s">
        <v>3403</v>
      </c>
      <c r="G1465" s="20" t="s">
        <v>989</v>
      </c>
      <c r="H1465" s="20" t="s">
        <v>3404</v>
      </c>
      <c r="I1465" s="20" t="s">
        <v>3403</v>
      </c>
      <c r="J1465" s="20" t="s">
        <v>351</v>
      </c>
      <c r="K1465" s="20" t="s">
        <v>3405</v>
      </c>
      <c r="L1465" s="20" t="s">
        <v>3403</v>
      </c>
      <c r="M1465" s="20" t="s">
        <v>351</v>
      </c>
    </row>
    <row r="1466" s="70" customFormat="1" ht="20.4" spans="1:13">
      <c r="A1466" s="11" cm="1">
        <f t="array" ref="A1466">_xlfn.SINGLE(IF(COUNTIFS(C$4:C1466,C1466,D$4:D1466,D1466)=1,MAX(A$2:A1465)+1,_xlfn.XLOOKUP(1,(C$2:C1465=C1466)*(D$2:D1465=D1466),A$2:A1465)))</f>
        <v>437</v>
      </c>
      <c r="B1466" s="11" t="s">
        <v>3354</v>
      </c>
      <c r="C1466" s="11" t="s">
        <v>2449</v>
      </c>
      <c r="D1466" s="11" t="s">
        <v>3407</v>
      </c>
      <c r="E1466" s="20" t="s">
        <v>3402</v>
      </c>
      <c r="F1466" s="20" t="s">
        <v>3403</v>
      </c>
      <c r="G1466" s="20" t="s">
        <v>989</v>
      </c>
      <c r="H1466" s="20" t="s">
        <v>3404</v>
      </c>
      <c r="I1466" s="20" t="s">
        <v>3403</v>
      </c>
      <c r="J1466" s="20" t="s">
        <v>351</v>
      </c>
      <c r="K1466" s="20" t="s">
        <v>3405</v>
      </c>
      <c r="L1466" s="20" t="s">
        <v>3403</v>
      </c>
      <c r="M1466" s="20" t="s">
        <v>351</v>
      </c>
    </row>
    <row r="1467" s="70" customFormat="1" ht="61.2" spans="1:13">
      <c r="A1467" s="11" cm="1">
        <f t="array" ref="A1467">_xlfn.SINGLE(IF(COUNTIFS(C$4:C1467,C1467,D$4:D1467,D1467)=1,MAX(A$2:A1466)+1,_xlfn.XLOOKUP(1,(C$2:C1466=C1467)*(D$2:D1466=D1467),A$2:A1466)))</f>
        <v>438</v>
      </c>
      <c r="B1467" s="11" t="s">
        <v>3354</v>
      </c>
      <c r="C1467" s="11" t="s">
        <v>3408</v>
      </c>
      <c r="D1467" s="11" t="s">
        <v>3409</v>
      </c>
      <c r="E1467" s="19" t="s">
        <v>3410</v>
      </c>
      <c r="F1467" s="19" t="s">
        <v>3411</v>
      </c>
      <c r="G1467" s="19" t="s">
        <v>989</v>
      </c>
      <c r="H1467" s="19" t="s">
        <v>3412</v>
      </c>
      <c r="I1467" s="19" t="s">
        <v>3411</v>
      </c>
      <c r="J1467" s="19" t="s">
        <v>351</v>
      </c>
      <c r="K1467" s="19" t="s">
        <v>3413</v>
      </c>
      <c r="L1467" s="19" t="s">
        <v>3411</v>
      </c>
      <c r="M1467" s="19" t="s">
        <v>351</v>
      </c>
    </row>
    <row r="1468" s="70" customFormat="1" ht="20.4" spans="1:13">
      <c r="A1468" s="11" cm="1">
        <f t="array" ref="A1468">_xlfn.SINGLE(IF(COUNTIFS(C$4:C1468,C1468,D$4:D1468,D1468)=1,MAX(A$2:A1467)+1,_xlfn.XLOOKUP(1,(C$2:C1467=C1468)*(D$2:D1467=D1468),A$2:A1467)))</f>
        <v>439</v>
      </c>
      <c r="B1468" s="11" t="s">
        <v>3354</v>
      </c>
      <c r="C1468" s="11" t="s">
        <v>3408</v>
      </c>
      <c r="D1468" s="11" t="s">
        <v>3414</v>
      </c>
      <c r="E1468" s="20" t="s">
        <v>3410</v>
      </c>
      <c r="F1468" s="20" t="s">
        <v>3411</v>
      </c>
      <c r="G1468" s="20" t="s">
        <v>989</v>
      </c>
      <c r="H1468" s="20" t="s">
        <v>3412</v>
      </c>
      <c r="I1468" s="20" t="s">
        <v>3411</v>
      </c>
      <c r="J1468" s="20" t="s">
        <v>351</v>
      </c>
      <c r="K1468" s="20" t="s">
        <v>3413</v>
      </c>
      <c r="L1468" s="20" t="s">
        <v>3411</v>
      </c>
      <c r="M1468" s="20" t="s">
        <v>351</v>
      </c>
    </row>
    <row r="1469" s="70" customFormat="1" ht="20.4" spans="1:13">
      <c r="A1469" s="11" cm="1">
        <f t="array" ref="A1469">_xlfn.SINGLE(IF(COUNTIFS(C$4:C1469,C1469,D$4:D1469,D1469)=1,MAX(A$2:A1468)+1,_xlfn.XLOOKUP(1,(C$2:C1468=C1469)*(D$2:D1468=D1469),A$2:A1468)))</f>
        <v>440</v>
      </c>
      <c r="B1469" s="11" t="s">
        <v>3354</v>
      </c>
      <c r="C1469" s="11" t="s">
        <v>3408</v>
      </c>
      <c r="D1469" s="11" t="s">
        <v>3415</v>
      </c>
      <c r="E1469" s="20" t="s">
        <v>3410</v>
      </c>
      <c r="F1469" s="20" t="s">
        <v>3411</v>
      </c>
      <c r="G1469" s="20" t="s">
        <v>989</v>
      </c>
      <c r="H1469" s="20" t="s">
        <v>3412</v>
      </c>
      <c r="I1469" s="20" t="s">
        <v>3411</v>
      </c>
      <c r="J1469" s="20" t="s">
        <v>351</v>
      </c>
      <c r="K1469" s="20" t="s">
        <v>3413</v>
      </c>
      <c r="L1469" s="20" t="s">
        <v>3411</v>
      </c>
      <c r="M1469" s="20" t="s">
        <v>351</v>
      </c>
    </row>
    <row r="1470" s="70" customFormat="1" ht="20.4" spans="1:13">
      <c r="A1470" s="11" cm="1">
        <f t="array" ref="A1470">_xlfn.SINGLE(IF(COUNTIFS(C$4:C1470,C1470,D$4:D1470,D1470)=1,MAX(A$2:A1469)+1,_xlfn.XLOOKUP(1,(C$2:C1469=C1470)*(D$2:D1469=D1470),A$2:A1469)))</f>
        <v>441</v>
      </c>
      <c r="B1470" s="11" t="s">
        <v>3354</v>
      </c>
      <c r="C1470" s="11" t="s">
        <v>3408</v>
      </c>
      <c r="D1470" s="11" t="s">
        <v>3416</v>
      </c>
      <c r="E1470" s="20" t="s">
        <v>3410</v>
      </c>
      <c r="F1470" s="20" t="s">
        <v>3411</v>
      </c>
      <c r="G1470" s="20" t="s">
        <v>989</v>
      </c>
      <c r="H1470" s="20" t="s">
        <v>3412</v>
      </c>
      <c r="I1470" s="20" t="s">
        <v>3411</v>
      </c>
      <c r="J1470" s="20" t="s">
        <v>351</v>
      </c>
      <c r="K1470" s="20" t="s">
        <v>3413</v>
      </c>
      <c r="L1470" s="20" t="s">
        <v>3411</v>
      </c>
      <c r="M1470" s="20" t="s">
        <v>351</v>
      </c>
    </row>
    <row r="1471" s="70" customFormat="1" ht="40.8" spans="1:13">
      <c r="A1471" s="11" cm="1">
        <f t="array" ref="A1471">_xlfn.SINGLE(IF(COUNTIFS(C$4:C1471,C1471,D$4:D1471,D1471)=1,MAX(A$2:A1470)+1,_xlfn.XLOOKUP(1,(C$2:C1470=C1471)*(D$2:D1470=D1471),A$2:A1470)))</f>
        <v>442</v>
      </c>
      <c r="B1471" s="11" t="s">
        <v>3354</v>
      </c>
      <c r="C1471" s="11" t="s">
        <v>3408</v>
      </c>
      <c r="D1471" s="11" t="s">
        <v>3417</v>
      </c>
      <c r="E1471" s="20" t="s">
        <v>3410</v>
      </c>
      <c r="F1471" s="20" t="s">
        <v>3411</v>
      </c>
      <c r="G1471" s="20" t="s">
        <v>989</v>
      </c>
      <c r="H1471" s="20" t="s">
        <v>3412</v>
      </c>
      <c r="I1471" s="20" t="s">
        <v>3411</v>
      </c>
      <c r="J1471" s="20" t="s">
        <v>351</v>
      </c>
      <c r="K1471" s="20" t="s">
        <v>3413</v>
      </c>
      <c r="L1471" s="20" t="s">
        <v>3411</v>
      </c>
      <c r="M1471" s="20" t="s">
        <v>351</v>
      </c>
    </row>
    <row r="1472" s="70" customFormat="1" ht="40.8" spans="1:13">
      <c r="A1472" s="11" cm="1">
        <f t="array" ref="A1472">_xlfn.SINGLE(IF(COUNTIFS(C$4:C1472,C1472,D$4:D1472,D1472)=1,MAX(A$2:A1471)+1,_xlfn.XLOOKUP(1,(C$2:C1471=C1472)*(D$2:D1471=D1472),A$2:A1471)))</f>
        <v>443</v>
      </c>
      <c r="B1472" s="11" t="s">
        <v>3354</v>
      </c>
      <c r="C1472" s="11" t="s">
        <v>3408</v>
      </c>
      <c r="D1472" s="11" t="s">
        <v>3418</v>
      </c>
      <c r="E1472" s="20" t="s">
        <v>3410</v>
      </c>
      <c r="F1472" s="20" t="s">
        <v>3411</v>
      </c>
      <c r="G1472" s="20" t="s">
        <v>989</v>
      </c>
      <c r="H1472" s="20" t="s">
        <v>3412</v>
      </c>
      <c r="I1472" s="20" t="s">
        <v>3411</v>
      </c>
      <c r="J1472" s="20" t="s">
        <v>351</v>
      </c>
      <c r="K1472" s="20" t="s">
        <v>3413</v>
      </c>
      <c r="L1472" s="20" t="s">
        <v>3411</v>
      </c>
      <c r="M1472" s="20" t="s">
        <v>351</v>
      </c>
    </row>
    <row r="1473" s="70" customFormat="1" ht="20.4" spans="1:13">
      <c r="A1473" s="11" cm="1">
        <f t="array" ref="A1473">_xlfn.SINGLE(IF(COUNTIFS(C$4:C1473,C1473,D$4:D1473,D1473)=1,MAX(A$2:A1472)+1,_xlfn.XLOOKUP(1,(C$2:C1472=C1473)*(D$2:D1472=D1473),A$2:A1472)))</f>
        <v>444</v>
      </c>
      <c r="B1473" s="11" t="s">
        <v>3419</v>
      </c>
      <c r="C1473" s="11" t="s">
        <v>3400</v>
      </c>
      <c r="D1473" s="11" t="s">
        <v>3420</v>
      </c>
      <c r="E1473" s="19" t="s">
        <v>1023</v>
      </c>
      <c r="F1473" s="19" t="s">
        <v>2521</v>
      </c>
      <c r="G1473" s="19" t="s">
        <v>533</v>
      </c>
      <c r="H1473" s="19" t="s">
        <v>3421</v>
      </c>
      <c r="I1473" s="19" t="s">
        <v>2521</v>
      </c>
      <c r="J1473" s="19" t="s">
        <v>3422</v>
      </c>
      <c r="K1473" s="11" t="s">
        <v>3423</v>
      </c>
      <c r="L1473" s="19" t="s">
        <v>3424</v>
      </c>
      <c r="M1473" s="19" t="s">
        <v>3422</v>
      </c>
    </row>
    <row r="1474" s="70" customFormat="1" ht="20.4" spans="1:13">
      <c r="A1474" s="11" cm="1">
        <f t="array" ref="A1474">_xlfn.SINGLE(IF(COUNTIFS(C$4:C1474,C1474,D$4:D1474,D1474)=1,MAX(A$2:A1473)+1,_xlfn.XLOOKUP(1,(C$2:C1473=C1474)*(D$2:D1473=D1474),A$2:A1473)))</f>
        <v>445</v>
      </c>
      <c r="B1474" s="11" t="s">
        <v>3419</v>
      </c>
      <c r="C1474" s="11" t="s">
        <v>3400</v>
      </c>
      <c r="D1474" s="11" t="s">
        <v>3425</v>
      </c>
      <c r="E1474" s="20" t="s">
        <v>1023</v>
      </c>
      <c r="F1474" s="20" t="s">
        <v>2521</v>
      </c>
      <c r="G1474" s="20" t="s">
        <v>533</v>
      </c>
      <c r="H1474" s="20" t="s">
        <v>3421</v>
      </c>
      <c r="I1474" s="20" t="s">
        <v>2521</v>
      </c>
      <c r="J1474" s="20" t="s">
        <v>3422</v>
      </c>
      <c r="K1474" s="11" t="s">
        <v>3426</v>
      </c>
      <c r="L1474" s="20" t="s">
        <v>3424</v>
      </c>
      <c r="M1474" s="20" t="s">
        <v>3422</v>
      </c>
    </row>
    <row r="1475" s="70" customFormat="1" ht="20.4" spans="1:13">
      <c r="A1475" s="11" cm="1">
        <f t="array" ref="A1475">_xlfn.SINGLE(IF(COUNTIFS(C$4:C1475,C1475,D$4:D1475,D1475)=1,MAX(A$2:A1474)+1,_xlfn.XLOOKUP(1,(C$2:C1474=C1475)*(D$2:D1474=D1475),A$2:A1474)))</f>
        <v>446</v>
      </c>
      <c r="B1475" s="11" t="s">
        <v>3419</v>
      </c>
      <c r="C1475" s="11" t="s">
        <v>3400</v>
      </c>
      <c r="D1475" s="11" t="s">
        <v>3427</v>
      </c>
      <c r="E1475" s="19" t="s">
        <v>3428</v>
      </c>
      <c r="F1475" s="19" t="s">
        <v>3429</v>
      </c>
      <c r="G1475" s="19" t="s">
        <v>989</v>
      </c>
      <c r="H1475" s="19" t="s">
        <v>3430</v>
      </c>
      <c r="I1475" s="19" t="s">
        <v>3429</v>
      </c>
      <c r="J1475" s="19" t="s">
        <v>166</v>
      </c>
      <c r="K1475" s="19" t="s">
        <v>3431</v>
      </c>
      <c r="L1475" s="19" t="s">
        <v>3429</v>
      </c>
      <c r="M1475" s="19" t="s">
        <v>20</v>
      </c>
    </row>
    <row r="1476" s="70" customFormat="1" ht="20.4" spans="1:13">
      <c r="A1476" s="11" cm="1">
        <f t="array" ref="A1476">_xlfn.SINGLE(IF(COUNTIFS(C$4:C1476,C1476,D$4:D1476,D1476)=1,MAX(A$2:A1475)+1,_xlfn.XLOOKUP(1,(C$2:C1475=C1476)*(D$2:D1475=D1476),A$2:A1475)))</f>
        <v>447</v>
      </c>
      <c r="B1476" s="11" t="s">
        <v>3419</v>
      </c>
      <c r="C1476" s="11" t="s">
        <v>3400</v>
      </c>
      <c r="D1476" s="11" t="s">
        <v>3432</v>
      </c>
      <c r="E1476" s="20"/>
      <c r="F1476" s="20" t="s">
        <v>3429</v>
      </c>
      <c r="G1476" s="20" t="s">
        <v>989</v>
      </c>
      <c r="H1476" s="20" t="s">
        <v>3430</v>
      </c>
      <c r="I1476" s="20" t="s">
        <v>3429</v>
      </c>
      <c r="J1476" s="20" t="s">
        <v>166</v>
      </c>
      <c r="K1476" s="20" t="s">
        <v>3431</v>
      </c>
      <c r="L1476" s="20" t="s">
        <v>3429</v>
      </c>
      <c r="M1476" s="20" t="s">
        <v>20</v>
      </c>
    </row>
    <row r="1477" s="70" customFormat="1" ht="20.4" spans="1:13">
      <c r="A1477" s="11" cm="1">
        <f t="array" ref="A1477">_xlfn.SINGLE(IF(COUNTIFS(C$4:C1477,C1477,D$4:D1477,D1477)=1,MAX(A$2:A1476)+1,_xlfn.XLOOKUP(1,(C$2:C1476=C1477)*(D$2:D1476=D1477),A$2:A1476)))</f>
        <v>448</v>
      </c>
      <c r="B1477" s="11" t="s">
        <v>3419</v>
      </c>
      <c r="C1477" s="11" t="s">
        <v>3400</v>
      </c>
      <c r="D1477" s="11" t="s">
        <v>3433</v>
      </c>
      <c r="E1477" s="20"/>
      <c r="F1477" s="20" t="s">
        <v>3429</v>
      </c>
      <c r="G1477" s="20" t="s">
        <v>989</v>
      </c>
      <c r="H1477" s="20" t="s">
        <v>3430</v>
      </c>
      <c r="I1477" s="20" t="s">
        <v>3429</v>
      </c>
      <c r="J1477" s="20" t="s">
        <v>166</v>
      </c>
      <c r="K1477" s="20" t="s">
        <v>3431</v>
      </c>
      <c r="L1477" s="20" t="s">
        <v>3429</v>
      </c>
      <c r="M1477" s="20" t="s">
        <v>20</v>
      </c>
    </row>
    <row r="1478" s="70" customFormat="1" ht="20.4" spans="1:13">
      <c r="A1478" s="11" cm="1">
        <f t="array" ref="A1478">_xlfn.SINGLE(IF(COUNTIFS(C$4:C1478,C1478,D$4:D1478,D1478)=1,MAX(A$2:A1477)+1,_xlfn.XLOOKUP(1,(C$2:C1477=C1478)*(D$2:D1477=D1478),A$2:A1477)))</f>
        <v>449</v>
      </c>
      <c r="B1478" s="11" t="s">
        <v>3419</v>
      </c>
      <c r="C1478" s="11" t="s">
        <v>3400</v>
      </c>
      <c r="D1478" s="11" t="s">
        <v>3434</v>
      </c>
      <c r="E1478" s="20"/>
      <c r="F1478" s="20" t="s">
        <v>3429</v>
      </c>
      <c r="G1478" s="20" t="s">
        <v>989</v>
      </c>
      <c r="H1478" s="20" t="s">
        <v>3430</v>
      </c>
      <c r="I1478" s="20" t="s">
        <v>3429</v>
      </c>
      <c r="J1478" s="20" t="s">
        <v>166</v>
      </c>
      <c r="K1478" s="20" t="s">
        <v>3431</v>
      </c>
      <c r="L1478" s="20" t="s">
        <v>3429</v>
      </c>
      <c r="M1478" s="20" t="s">
        <v>20</v>
      </c>
    </row>
    <row r="1479" s="70" customFormat="1" ht="20.4" spans="1:13">
      <c r="A1479" s="11" cm="1">
        <f t="array" ref="A1479">_xlfn.SINGLE(IF(COUNTIFS(C$4:C1479,C1479,D$4:D1479,D1479)=1,MAX(A$2:A1478)+1,_xlfn.XLOOKUP(1,(C$2:C1478=C1479)*(D$2:D1478=D1479),A$2:A1478)))</f>
        <v>450</v>
      </c>
      <c r="B1479" s="11" t="s">
        <v>3419</v>
      </c>
      <c r="C1479" s="11" t="s">
        <v>3400</v>
      </c>
      <c r="D1479" s="11" t="s">
        <v>3435</v>
      </c>
      <c r="E1479" s="20"/>
      <c r="F1479" s="20" t="s">
        <v>3429</v>
      </c>
      <c r="G1479" s="20" t="s">
        <v>989</v>
      </c>
      <c r="H1479" s="20" t="s">
        <v>3430</v>
      </c>
      <c r="I1479" s="20" t="s">
        <v>3429</v>
      </c>
      <c r="J1479" s="20" t="s">
        <v>166</v>
      </c>
      <c r="K1479" s="20" t="s">
        <v>3431</v>
      </c>
      <c r="L1479" s="20" t="s">
        <v>3429</v>
      </c>
      <c r="M1479" s="20" t="s">
        <v>20</v>
      </c>
    </row>
    <row r="1480" s="70" customFormat="1" ht="20.4" spans="1:13">
      <c r="A1480" s="11" cm="1">
        <f t="array" ref="A1480">_xlfn.SINGLE(IF(COUNTIFS(C$4:C1480,C1480,D$4:D1480,D1480)=1,MAX(A$2:A1479)+1,_xlfn.XLOOKUP(1,(C$2:C1479=C1480)*(D$2:D1479=D1480),A$2:A1479)))</f>
        <v>451</v>
      </c>
      <c r="B1480" s="11" t="s">
        <v>3419</v>
      </c>
      <c r="C1480" s="11" t="s">
        <v>3400</v>
      </c>
      <c r="D1480" s="11" t="s">
        <v>3436</v>
      </c>
      <c r="E1480" s="20"/>
      <c r="F1480" s="20" t="s">
        <v>3429</v>
      </c>
      <c r="G1480" s="20" t="s">
        <v>989</v>
      </c>
      <c r="H1480" s="20" t="s">
        <v>3430</v>
      </c>
      <c r="I1480" s="20" t="s">
        <v>3429</v>
      </c>
      <c r="J1480" s="20" t="s">
        <v>166</v>
      </c>
      <c r="K1480" s="20" t="s">
        <v>3431</v>
      </c>
      <c r="L1480" s="20" t="s">
        <v>3429</v>
      </c>
      <c r="M1480" s="20" t="s">
        <v>20</v>
      </c>
    </row>
    <row r="1481" s="70" customFormat="1" ht="20.4" spans="1:13">
      <c r="A1481" s="11" cm="1">
        <f t="array" ref="A1481">_xlfn.SINGLE(IF(COUNTIFS(C$4:C1481,C1481,D$4:D1481,D1481)=1,MAX(A$2:A1480)+1,_xlfn.XLOOKUP(1,(C$2:C1480=C1481)*(D$2:D1480=D1481),A$2:A1480)))</f>
        <v>452</v>
      </c>
      <c r="B1481" s="11" t="s">
        <v>3419</v>
      </c>
      <c r="C1481" s="11" t="s">
        <v>3400</v>
      </c>
      <c r="D1481" s="11" t="s">
        <v>3437</v>
      </c>
      <c r="E1481" s="20"/>
      <c r="F1481" s="20" t="s">
        <v>3429</v>
      </c>
      <c r="G1481" s="20" t="s">
        <v>989</v>
      </c>
      <c r="H1481" s="20" t="s">
        <v>3430</v>
      </c>
      <c r="I1481" s="20" t="s">
        <v>3429</v>
      </c>
      <c r="J1481" s="20" t="s">
        <v>166</v>
      </c>
      <c r="K1481" s="11" t="s">
        <v>3438</v>
      </c>
      <c r="L1481" s="20" t="s">
        <v>3429</v>
      </c>
      <c r="M1481" s="11" t="s">
        <v>20</v>
      </c>
    </row>
    <row r="1482" s="70" customFormat="1" ht="20.4" spans="1:13">
      <c r="A1482" s="11" cm="1">
        <f t="array" ref="A1482">_xlfn.SINGLE(IF(COUNTIFS(C$4:C1482,C1482,D$4:D1482,D1482)=1,MAX(A$2:A1481)+1,_xlfn.XLOOKUP(1,(C$2:C1481=C1482)*(D$2:D1481=D1482),A$2:A1481)))</f>
        <v>452</v>
      </c>
      <c r="B1482" s="11" t="s">
        <v>3419</v>
      </c>
      <c r="C1482" s="11" t="s">
        <v>3400</v>
      </c>
      <c r="D1482" s="11" t="s">
        <v>3437</v>
      </c>
      <c r="E1482" s="20"/>
      <c r="F1482" s="20" t="s">
        <v>3429</v>
      </c>
      <c r="G1482" s="20" t="s">
        <v>989</v>
      </c>
      <c r="H1482" s="20" t="s">
        <v>3430</v>
      </c>
      <c r="I1482" s="20" t="s">
        <v>3429</v>
      </c>
      <c r="J1482" s="20" t="s">
        <v>166</v>
      </c>
      <c r="K1482" s="11" t="s">
        <v>3439</v>
      </c>
      <c r="L1482" s="20" t="s">
        <v>3429</v>
      </c>
      <c r="M1482" s="11" t="s">
        <v>20</v>
      </c>
    </row>
    <row r="1483" s="70" customFormat="1" ht="20.4" spans="1:13">
      <c r="A1483" s="11" cm="1">
        <f t="array" ref="A1483">_xlfn.SINGLE(IF(COUNTIFS(C$4:C1483,C1483,D$4:D1483,D1483)=1,MAX(A$2:A1482)+1,_xlfn.XLOOKUP(1,(C$2:C1482=C1483)*(D$2:D1482=D1483),A$2:A1482)))</f>
        <v>452</v>
      </c>
      <c r="B1483" s="11" t="s">
        <v>3419</v>
      </c>
      <c r="C1483" s="11" t="s">
        <v>3400</v>
      </c>
      <c r="D1483" s="11" t="s">
        <v>3437</v>
      </c>
      <c r="E1483" s="20"/>
      <c r="F1483" s="20" t="s">
        <v>3429</v>
      </c>
      <c r="G1483" s="20" t="s">
        <v>989</v>
      </c>
      <c r="H1483" s="20" t="s">
        <v>3430</v>
      </c>
      <c r="I1483" s="20" t="s">
        <v>3429</v>
      </c>
      <c r="J1483" s="20" t="s">
        <v>166</v>
      </c>
      <c r="K1483" s="11" t="s">
        <v>3440</v>
      </c>
      <c r="L1483" s="20" t="s">
        <v>3429</v>
      </c>
      <c r="M1483" s="11" t="s">
        <v>20</v>
      </c>
    </row>
    <row r="1484" s="70" customFormat="1" ht="20.4" spans="1:13">
      <c r="A1484" s="11" cm="1">
        <f t="array" ref="A1484">_xlfn.SINGLE(IF(COUNTIFS(C$4:C1484,C1484,D$4:D1484,D1484)=1,MAX(A$2:A1483)+1,_xlfn.XLOOKUP(1,(C$2:C1483=C1484)*(D$2:D1483=D1484),A$2:A1483)))</f>
        <v>453</v>
      </c>
      <c r="B1484" s="11" t="s">
        <v>3419</v>
      </c>
      <c r="C1484" s="11" t="s">
        <v>3400</v>
      </c>
      <c r="D1484" s="11" t="s">
        <v>3441</v>
      </c>
      <c r="E1484" s="20"/>
      <c r="F1484" s="20" t="s">
        <v>3429</v>
      </c>
      <c r="G1484" s="20" t="s">
        <v>989</v>
      </c>
      <c r="H1484" s="20" t="s">
        <v>3430</v>
      </c>
      <c r="I1484" s="20" t="s">
        <v>3429</v>
      </c>
      <c r="J1484" s="20" t="s">
        <v>166</v>
      </c>
      <c r="K1484" s="11" t="s">
        <v>3442</v>
      </c>
      <c r="L1484" s="20" t="s">
        <v>3429</v>
      </c>
      <c r="M1484" s="11" t="s">
        <v>20</v>
      </c>
    </row>
    <row r="1485" s="70" customFormat="1" ht="20.4" spans="1:13">
      <c r="A1485" s="11" cm="1">
        <f t="array" ref="A1485">_xlfn.SINGLE(IF(COUNTIFS(C$4:C1485,C1485,D$4:D1485,D1485)=1,MAX(A$2:A1484)+1,_xlfn.XLOOKUP(1,(C$2:C1484=C1485)*(D$2:D1484=D1485),A$2:A1484)))</f>
        <v>453</v>
      </c>
      <c r="B1485" s="11" t="s">
        <v>3419</v>
      </c>
      <c r="C1485" s="11" t="s">
        <v>3400</v>
      </c>
      <c r="D1485" s="11" t="s">
        <v>3441</v>
      </c>
      <c r="E1485" s="20"/>
      <c r="F1485" s="20" t="s">
        <v>3429</v>
      </c>
      <c r="G1485" s="20" t="s">
        <v>989</v>
      </c>
      <c r="H1485" s="20" t="s">
        <v>3430</v>
      </c>
      <c r="I1485" s="20" t="s">
        <v>3429</v>
      </c>
      <c r="J1485" s="20" t="s">
        <v>166</v>
      </c>
      <c r="K1485" s="11" t="s">
        <v>3443</v>
      </c>
      <c r="L1485" s="20" t="s">
        <v>3429</v>
      </c>
      <c r="M1485" s="11" t="s">
        <v>20</v>
      </c>
    </row>
    <row r="1486" s="70" customFormat="1" ht="20.4" spans="1:13">
      <c r="A1486" s="11" cm="1">
        <f t="array" ref="A1486">_xlfn.SINGLE(IF(COUNTIFS(C$4:C1486,C1486,D$4:D1486,D1486)=1,MAX(A$2:A1485)+1,_xlfn.XLOOKUP(1,(C$2:C1485=C1486)*(D$2:D1485=D1486),A$2:A1485)))</f>
        <v>454</v>
      </c>
      <c r="B1486" s="11" t="s">
        <v>3419</v>
      </c>
      <c r="C1486" s="11" t="s">
        <v>3400</v>
      </c>
      <c r="D1486" s="11" t="s">
        <v>3444</v>
      </c>
      <c r="E1486" s="20"/>
      <c r="F1486" s="20" t="s">
        <v>3429</v>
      </c>
      <c r="G1486" s="20" t="s">
        <v>989</v>
      </c>
      <c r="H1486" s="20" t="s">
        <v>3430</v>
      </c>
      <c r="I1486" s="20" t="s">
        <v>3429</v>
      </c>
      <c r="J1486" s="20" t="s">
        <v>166</v>
      </c>
      <c r="K1486" s="11" t="s">
        <v>3445</v>
      </c>
      <c r="L1486" s="20" t="s">
        <v>3429</v>
      </c>
      <c r="M1486" s="11" t="s">
        <v>20</v>
      </c>
    </row>
    <row r="1487" s="70" customFormat="1" ht="20.4" spans="1:13">
      <c r="A1487" s="11" cm="1">
        <f t="array" ref="A1487">_xlfn.SINGLE(IF(COUNTIFS(C$4:C1487,C1487,D$4:D1487,D1487)=1,MAX(A$2:A1486)+1,_xlfn.XLOOKUP(1,(C$2:C1486=C1487)*(D$2:D1486=D1487),A$2:A1486)))</f>
        <v>455</v>
      </c>
      <c r="B1487" s="11" t="s">
        <v>3419</v>
      </c>
      <c r="C1487" s="11" t="s">
        <v>3400</v>
      </c>
      <c r="D1487" s="11" t="s">
        <v>3446</v>
      </c>
      <c r="E1487" s="20"/>
      <c r="F1487" s="20" t="s">
        <v>3429</v>
      </c>
      <c r="G1487" s="20" t="s">
        <v>989</v>
      </c>
      <c r="H1487" s="20" t="s">
        <v>3430</v>
      </c>
      <c r="I1487" s="20" t="s">
        <v>3429</v>
      </c>
      <c r="J1487" s="20" t="s">
        <v>166</v>
      </c>
      <c r="K1487" s="11" t="s">
        <v>3447</v>
      </c>
      <c r="L1487" s="20" t="s">
        <v>3429</v>
      </c>
      <c r="M1487" s="11" t="s">
        <v>20</v>
      </c>
    </row>
    <row r="1488" s="70" customFormat="1" ht="20.4" spans="1:13">
      <c r="A1488" s="11" cm="1">
        <f t="array" ref="A1488">_xlfn.SINGLE(IF(COUNTIFS(C$4:C1488,C1488,D$4:D1488,D1488)=1,MAX(A$2:A1487)+1,_xlfn.XLOOKUP(1,(C$2:C1487=C1488)*(D$2:D1487=D1488),A$2:A1487)))</f>
        <v>456</v>
      </c>
      <c r="B1488" s="11" t="s">
        <v>3419</v>
      </c>
      <c r="C1488" s="11" t="s">
        <v>3400</v>
      </c>
      <c r="D1488" s="11" t="s">
        <v>3448</v>
      </c>
      <c r="E1488" s="20"/>
      <c r="F1488" s="20" t="s">
        <v>3429</v>
      </c>
      <c r="G1488" s="20" t="s">
        <v>989</v>
      </c>
      <c r="H1488" s="20" t="s">
        <v>3430</v>
      </c>
      <c r="I1488" s="20" t="s">
        <v>3429</v>
      </c>
      <c r="J1488" s="20" t="s">
        <v>166</v>
      </c>
      <c r="K1488" s="11" t="s">
        <v>3449</v>
      </c>
      <c r="L1488" s="20" t="s">
        <v>3429</v>
      </c>
      <c r="M1488" s="11" t="s">
        <v>20</v>
      </c>
    </row>
    <row r="1489" s="70" customFormat="1" ht="20.4" spans="1:13">
      <c r="A1489" s="11" cm="1">
        <f t="array" ref="A1489">_xlfn.SINGLE(IF(COUNTIFS(C$4:C1489,C1489,D$4:D1489,D1489)=1,MAX(A$2:A1488)+1,_xlfn.XLOOKUP(1,(C$2:C1488=C1489)*(D$2:D1488=D1489),A$2:A1488)))</f>
        <v>457</v>
      </c>
      <c r="B1489" s="11" t="s">
        <v>3419</v>
      </c>
      <c r="C1489" s="11" t="s">
        <v>3400</v>
      </c>
      <c r="D1489" s="11" t="s">
        <v>3450</v>
      </c>
      <c r="E1489" s="20"/>
      <c r="F1489" s="20" t="s">
        <v>3429</v>
      </c>
      <c r="G1489" s="20" t="s">
        <v>989</v>
      </c>
      <c r="H1489" s="20" t="s">
        <v>3430</v>
      </c>
      <c r="I1489" s="20" t="s">
        <v>3429</v>
      </c>
      <c r="J1489" s="20" t="s">
        <v>166</v>
      </c>
      <c r="K1489" s="11" t="s">
        <v>3451</v>
      </c>
      <c r="L1489" s="20" t="s">
        <v>3429</v>
      </c>
      <c r="M1489" s="11" t="s">
        <v>20</v>
      </c>
    </row>
    <row r="1490" s="70" customFormat="1" ht="20.4" spans="1:13">
      <c r="A1490" s="11" cm="1">
        <f t="array" ref="A1490">_xlfn.SINGLE(IF(COUNTIFS(C$4:C1490,C1490,D$4:D1490,D1490)=1,MAX(A$2:A1489)+1,_xlfn.XLOOKUP(1,(C$2:C1489=C1490)*(D$2:D1489=D1490),A$2:A1489)))</f>
        <v>457</v>
      </c>
      <c r="B1490" s="11" t="s">
        <v>3419</v>
      </c>
      <c r="C1490" s="11" t="s">
        <v>3400</v>
      </c>
      <c r="D1490" s="11" t="s">
        <v>3450</v>
      </c>
      <c r="E1490" s="20"/>
      <c r="F1490" s="20" t="s">
        <v>3429</v>
      </c>
      <c r="G1490" s="20" t="s">
        <v>989</v>
      </c>
      <c r="H1490" s="20" t="s">
        <v>3430</v>
      </c>
      <c r="I1490" s="20" t="s">
        <v>3429</v>
      </c>
      <c r="J1490" s="20" t="s">
        <v>166</v>
      </c>
      <c r="K1490" s="11" t="s">
        <v>3452</v>
      </c>
      <c r="L1490" s="20" t="s">
        <v>3429</v>
      </c>
      <c r="M1490" s="11" t="s">
        <v>20</v>
      </c>
    </row>
    <row r="1491" s="70" customFormat="1" ht="20.4" spans="1:13">
      <c r="A1491" s="11" cm="1">
        <f t="array" ref="A1491">_xlfn.SINGLE(IF(COUNTIFS(C$4:C1491,C1491,D$4:D1491,D1491)=1,MAX(A$2:A1490)+1,_xlfn.XLOOKUP(1,(C$2:C1490=C1491)*(D$2:D1490=D1491),A$2:A1490)))</f>
        <v>458</v>
      </c>
      <c r="B1491" s="11" t="s">
        <v>3419</v>
      </c>
      <c r="C1491" s="11" t="s">
        <v>3400</v>
      </c>
      <c r="D1491" s="11" t="s">
        <v>3453</v>
      </c>
      <c r="E1491" s="20"/>
      <c r="F1491" s="20" t="s">
        <v>3429</v>
      </c>
      <c r="G1491" s="20" t="s">
        <v>989</v>
      </c>
      <c r="H1491" s="20" t="s">
        <v>3430</v>
      </c>
      <c r="I1491" s="20" t="s">
        <v>3429</v>
      </c>
      <c r="J1491" s="20" t="s">
        <v>166</v>
      </c>
      <c r="K1491" s="11" t="s">
        <v>3454</v>
      </c>
      <c r="L1491" s="20" t="s">
        <v>3429</v>
      </c>
      <c r="M1491" s="11" t="s">
        <v>20</v>
      </c>
    </row>
    <row r="1492" s="70" customFormat="1" ht="20.4" spans="1:13">
      <c r="A1492" s="11" cm="1">
        <f t="array" ref="A1492">_xlfn.SINGLE(IF(COUNTIFS(C$4:C1492,C1492,D$4:D1492,D1492)=1,MAX(A$2:A1491)+1,_xlfn.XLOOKUP(1,(C$2:C1491=C1492)*(D$2:D1491=D1492),A$2:A1491)))</f>
        <v>459</v>
      </c>
      <c r="B1492" s="11" t="s">
        <v>3419</v>
      </c>
      <c r="C1492" s="11" t="s">
        <v>3400</v>
      </c>
      <c r="D1492" s="11" t="s">
        <v>3455</v>
      </c>
      <c r="E1492" s="21"/>
      <c r="F1492" s="21" t="s">
        <v>3429</v>
      </c>
      <c r="G1492" s="21" t="s">
        <v>989</v>
      </c>
      <c r="H1492" s="21" t="s">
        <v>3430</v>
      </c>
      <c r="I1492" s="21" t="s">
        <v>3429</v>
      </c>
      <c r="J1492" s="21" t="s">
        <v>166</v>
      </c>
      <c r="K1492" s="11" t="s">
        <v>3452</v>
      </c>
      <c r="L1492" s="21" t="s">
        <v>3429</v>
      </c>
      <c r="M1492" s="11" t="s">
        <v>20</v>
      </c>
    </row>
    <row r="1493" s="70" customFormat="1" ht="20.4" spans="1:13">
      <c r="A1493" s="11" cm="1">
        <f t="array" ref="A1493">_xlfn.SINGLE(IF(COUNTIFS(C$4:C1493,C1493,D$4:D1493,D1493)=1,MAX(A$2:A1492)+1,_xlfn.XLOOKUP(1,(C$2:C1492=C1493)*(D$2:D1492=D1493),A$2:A1492)))</f>
        <v>460</v>
      </c>
      <c r="B1493" s="11" t="s">
        <v>3419</v>
      </c>
      <c r="C1493" s="11" t="s">
        <v>3400</v>
      </c>
      <c r="D1493" s="11" t="s">
        <v>3456</v>
      </c>
      <c r="E1493" s="19" t="s">
        <v>1023</v>
      </c>
      <c r="F1493" s="19" t="s">
        <v>2521</v>
      </c>
      <c r="G1493" s="19" t="s">
        <v>533</v>
      </c>
      <c r="H1493" s="19" t="s">
        <v>3457</v>
      </c>
      <c r="I1493" s="19" t="s">
        <v>2521</v>
      </c>
      <c r="J1493" s="19" t="s">
        <v>3422</v>
      </c>
      <c r="K1493" s="19" t="s">
        <v>3458</v>
      </c>
      <c r="L1493" s="19" t="s">
        <v>3424</v>
      </c>
      <c r="M1493" s="19" t="s">
        <v>3422</v>
      </c>
    </row>
    <row r="1494" s="70" customFormat="1" ht="20.4" spans="1:13">
      <c r="A1494" s="11" cm="1">
        <f t="array" ref="A1494">_xlfn.SINGLE(IF(COUNTIFS(C$4:C1494,C1494,D$4:D1494,D1494)=1,MAX(A$2:A1493)+1,_xlfn.XLOOKUP(1,(C$2:C1493=C1494)*(D$2:D1493=D1494),A$2:A1493)))</f>
        <v>461</v>
      </c>
      <c r="B1494" s="11" t="s">
        <v>3419</v>
      </c>
      <c r="C1494" s="11" t="s">
        <v>3400</v>
      </c>
      <c r="D1494" s="11" t="s">
        <v>3459</v>
      </c>
      <c r="E1494" s="20" t="s">
        <v>1023</v>
      </c>
      <c r="F1494" s="20" t="s">
        <v>2521</v>
      </c>
      <c r="G1494" s="20" t="s">
        <v>533</v>
      </c>
      <c r="H1494" s="20" t="s">
        <v>3457</v>
      </c>
      <c r="I1494" s="20" t="s">
        <v>2521</v>
      </c>
      <c r="J1494" s="20" t="s">
        <v>3422</v>
      </c>
      <c r="K1494" s="20" t="s">
        <v>3458</v>
      </c>
      <c r="L1494" s="20" t="s">
        <v>3424</v>
      </c>
      <c r="M1494" s="20" t="s">
        <v>3422</v>
      </c>
    </row>
    <row r="1495" s="70" customFormat="1" ht="20.4" spans="1:13">
      <c r="A1495" s="11" cm="1">
        <f t="array" ref="A1495">_xlfn.SINGLE(IF(COUNTIFS(C$4:C1495,C1495,D$4:D1495,D1495)=1,MAX(A$2:A1494)+1,_xlfn.XLOOKUP(1,(C$2:C1494=C1495)*(D$2:D1494=D1495),A$2:A1494)))</f>
        <v>462</v>
      </c>
      <c r="B1495" s="11" t="s">
        <v>3419</v>
      </c>
      <c r="C1495" s="11" t="s">
        <v>3400</v>
      </c>
      <c r="D1495" s="11" t="s">
        <v>3460</v>
      </c>
      <c r="E1495" s="20" t="s">
        <v>1023</v>
      </c>
      <c r="F1495" s="20" t="s">
        <v>2521</v>
      </c>
      <c r="G1495" s="20" t="s">
        <v>533</v>
      </c>
      <c r="H1495" s="20" t="s">
        <v>3457</v>
      </c>
      <c r="I1495" s="20" t="s">
        <v>2521</v>
      </c>
      <c r="J1495" s="20" t="s">
        <v>3422</v>
      </c>
      <c r="K1495" s="20" t="s">
        <v>3458</v>
      </c>
      <c r="L1495" s="20" t="s">
        <v>3424</v>
      </c>
      <c r="M1495" s="20" t="s">
        <v>3422</v>
      </c>
    </row>
    <row r="1496" s="70" customFormat="1" ht="20.4" spans="1:13">
      <c r="A1496" s="11" cm="1">
        <f t="array" ref="A1496">_xlfn.SINGLE(IF(COUNTIFS(C$4:C1496,C1496,D$4:D1496,D1496)=1,MAX(A$2:A1495)+1,_xlfn.XLOOKUP(1,(C$2:C1495=C1496)*(D$2:D1495=D1496),A$2:A1495)))</f>
        <v>463</v>
      </c>
      <c r="B1496" s="11" t="s">
        <v>3419</v>
      </c>
      <c r="C1496" s="11" t="s">
        <v>3400</v>
      </c>
      <c r="D1496" s="11" t="s">
        <v>3461</v>
      </c>
      <c r="E1496" s="20" t="s">
        <v>1023</v>
      </c>
      <c r="F1496" s="20" t="s">
        <v>2521</v>
      </c>
      <c r="G1496" s="20" t="s">
        <v>533</v>
      </c>
      <c r="H1496" s="20" t="s">
        <v>3457</v>
      </c>
      <c r="I1496" s="20" t="s">
        <v>2521</v>
      </c>
      <c r="J1496" s="20" t="s">
        <v>3422</v>
      </c>
      <c r="K1496" s="11" t="s">
        <v>3462</v>
      </c>
      <c r="L1496" s="20" t="s">
        <v>3424</v>
      </c>
      <c r="M1496" s="20" t="s">
        <v>3422</v>
      </c>
    </row>
    <row r="1497" s="70" customFormat="1" ht="20.4" spans="1:13">
      <c r="A1497" s="11" cm="1">
        <f t="array" ref="A1497">_xlfn.SINGLE(IF(COUNTIFS(C$4:C1497,C1497,D$4:D1497,D1497)=1,MAX(A$2:A1496)+1,_xlfn.XLOOKUP(1,(C$2:C1496=C1497)*(D$2:D1496=D1497),A$2:A1496)))</f>
        <v>464</v>
      </c>
      <c r="B1497" s="11" t="s">
        <v>3419</v>
      </c>
      <c r="C1497" s="11" t="s">
        <v>3400</v>
      </c>
      <c r="D1497" s="11" t="s">
        <v>3463</v>
      </c>
      <c r="E1497" s="20" t="s">
        <v>1023</v>
      </c>
      <c r="F1497" s="20" t="s">
        <v>2521</v>
      </c>
      <c r="G1497" s="20" t="s">
        <v>533</v>
      </c>
      <c r="H1497" s="20" t="s">
        <v>3457</v>
      </c>
      <c r="I1497" s="20" t="s">
        <v>2521</v>
      </c>
      <c r="J1497" s="20" t="s">
        <v>3422</v>
      </c>
      <c r="K1497" s="11" t="s">
        <v>3464</v>
      </c>
      <c r="L1497" s="20" t="s">
        <v>3424</v>
      </c>
      <c r="M1497" s="20" t="s">
        <v>3422</v>
      </c>
    </row>
    <row r="1498" s="70" customFormat="1" ht="20.4" spans="1:13">
      <c r="A1498" s="11" cm="1">
        <f t="array" ref="A1498">_xlfn.SINGLE(IF(COUNTIFS(C$4:C1498,C1498,D$4:D1498,D1498)=1,MAX(A$2:A1497)+1,_xlfn.XLOOKUP(1,(C$2:C1497=C1498)*(D$2:D1497=D1498),A$2:A1497)))</f>
        <v>465</v>
      </c>
      <c r="B1498" s="11" t="s">
        <v>3419</v>
      </c>
      <c r="C1498" s="11" t="s">
        <v>3400</v>
      </c>
      <c r="D1498" s="11" t="s">
        <v>3465</v>
      </c>
      <c r="E1498" s="20" t="s">
        <v>1023</v>
      </c>
      <c r="F1498" s="20" t="s">
        <v>2521</v>
      </c>
      <c r="G1498" s="20" t="s">
        <v>533</v>
      </c>
      <c r="H1498" s="20" t="s">
        <v>3457</v>
      </c>
      <c r="I1498" s="20" t="s">
        <v>2521</v>
      </c>
      <c r="J1498" s="20" t="s">
        <v>3422</v>
      </c>
      <c r="K1498" s="11" t="s">
        <v>3466</v>
      </c>
      <c r="L1498" s="20" t="s">
        <v>3424</v>
      </c>
      <c r="M1498" s="20" t="s">
        <v>3422</v>
      </c>
    </row>
    <row r="1499" s="70" customFormat="1" ht="20.4" spans="1:13">
      <c r="A1499" s="11" cm="1">
        <f t="array" ref="A1499">_xlfn.SINGLE(IF(COUNTIFS(C$4:C1499,C1499,D$4:D1499,D1499)=1,MAX(A$2:A1498)+1,_xlfn.XLOOKUP(1,(C$2:C1498=C1499)*(D$2:D1498=D1499),A$2:A1498)))</f>
        <v>466</v>
      </c>
      <c r="B1499" s="11" t="s">
        <v>3419</v>
      </c>
      <c r="C1499" s="11" t="s">
        <v>3400</v>
      </c>
      <c r="D1499" s="11" t="s">
        <v>3467</v>
      </c>
      <c r="E1499" s="20" t="s">
        <v>1023</v>
      </c>
      <c r="F1499" s="20" t="s">
        <v>2521</v>
      </c>
      <c r="G1499" s="20" t="s">
        <v>533</v>
      </c>
      <c r="H1499" s="20" t="s">
        <v>3457</v>
      </c>
      <c r="I1499" s="20" t="s">
        <v>2521</v>
      </c>
      <c r="J1499" s="20" t="s">
        <v>3422</v>
      </c>
      <c r="K1499" s="11" t="s">
        <v>3464</v>
      </c>
      <c r="L1499" s="20" t="s">
        <v>3424</v>
      </c>
      <c r="M1499" s="20" t="s">
        <v>3422</v>
      </c>
    </row>
    <row r="1500" s="70" customFormat="1" ht="20.4" spans="1:13">
      <c r="A1500" s="11" cm="1">
        <f t="array" ref="A1500">_xlfn.SINGLE(IF(COUNTIFS(C$4:C1500,C1500,D$4:D1500,D1500)=1,MAX(A$2:A1499)+1,_xlfn.XLOOKUP(1,(C$2:C1499=C1500)*(D$2:D1499=D1500),A$2:A1499)))</f>
        <v>467</v>
      </c>
      <c r="B1500" s="11" t="s">
        <v>3419</v>
      </c>
      <c r="C1500" s="11" t="s">
        <v>3400</v>
      </c>
      <c r="D1500" s="11" t="s">
        <v>3468</v>
      </c>
      <c r="E1500" s="20" t="s">
        <v>1023</v>
      </c>
      <c r="F1500" s="20" t="s">
        <v>2521</v>
      </c>
      <c r="G1500" s="20" t="s">
        <v>533</v>
      </c>
      <c r="H1500" s="19" t="s">
        <v>3421</v>
      </c>
      <c r="I1500" s="19" t="s">
        <v>2521</v>
      </c>
      <c r="J1500" s="19" t="s">
        <v>3422</v>
      </c>
      <c r="K1500" s="11" t="s">
        <v>3469</v>
      </c>
      <c r="L1500" s="20" t="s">
        <v>3424</v>
      </c>
      <c r="M1500" s="20" t="s">
        <v>3422</v>
      </c>
    </row>
    <row r="1501" s="70" customFormat="1" ht="20.4" spans="1:13">
      <c r="A1501" s="11" cm="1">
        <f t="array" ref="A1501">_xlfn.SINGLE(IF(COUNTIFS(C$4:C1501,C1501,D$4:D1501,D1501)=1,MAX(A$2:A1500)+1,_xlfn.XLOOKUP(1,(C$2:C1500=C1501)*(D$2:D1500=D1501),A$2:A1500)))</f>
        <v>468</v>
      </c>
      <c r="B1501" s="11" t="s">
        <v>3419</v>
      </c>
      <c r="C1501" s="11" t="s">
        <v>3400</v>
      </c>
      <c r="D1501" s="11" t="s">
        <v>3470</v>
      </c>
      <c r="E1501" s="20" t="s">
        <v>1023</v>
      </c>
      <c r="F1501" s="20" t="s">
        <v>2521</v>
      </c>
      <c r="G1501" s="20" t="s">
        <v>533</v>
      </c>
      <c r="H1501" s="20" t="s">
        <v>3421</v>
      </c>
      <c r="I1501" s="20" t="s">
        <v>2521</v>
      </c>
      <c r="J1501" s="20" t="s">
        <v>3422</v>
      </c>
      <c r="K1501" s="11" t="s">
        <v>3469</v>
      </c>
      <c r="L1501" s="20" t="s">
        <v>3424</v>
      </c>
      <c r="M1501" s="20" t="s">
        <v>3422</v>
      </c>
    </row>
    <row r="1502" s="70" customFormat="1" ht="20.4" spans="1:13">
      <c r="A1502" s="11" cm="1">
        <f t="array" ref="A1502">_xlfn.SINGLE(IF(COUNTIFS(C$4:C1502,C1502,D$4:D1502,D1502)=1,MAX(A$2:A1501)+1,_xlfn.XLOOKUP(1,(C$2:C1501=C1502)*(D$2:D1501=D1502),A$2:A1501)))</f>
        <v>469</v>
      </c>
      <c r="B1502" s="11" t="s">
        <v>3419</v>
      </c>
      <c r="C1502" s="11" t="s">
        <v>3400</v>
      </c>
      <c r="D1502" s="11" t="s">
        <v>3471</v>
      </c>
      <c r="E1502" s="20" t="s">
        <v>1023</v>
      </c>
      <c r="F1502" s="20" t="s">
        <v>2521</v>
      </c>
      <c r="G1502" s="20" t="s">
        <v>533</v>
      </c>
      <c r="H1502" s="20" t="s">
        <v>3421</v>
      </c>
      <c r="I1502" s="20" t="s">
        <v>2521</v>
      </c>
      <c r="J1502" s="20" t="s">
        <v>3422</v>
      </c>
      <c r="K1502" s="11" t="s">
        <v>3421</v>
      </c>
      <c r="L1502" s="20" t="s">
        <v>3424</v>
      </c>
      <c r="M1502" s="20" t="s">
        <v>3422</v>
      </c>
    </row>
    <row r="1503" s="70" customFormat="1" ht="20.4" spans="1:13">
      <c r="A1503" s="11" cm="1">
        <f t="array" ref="A1503">_xlfn.SINGLE(IF(COUNTIFS(C$4:C1503,C1503,D$4:D1503,D1503)=1,MAX(A$2:A1502)+1,_xlfn.XLOOKUP(1,(C$2:C1502=C1503)*(D$2:D1502=D1503),A$2:A1502)))</f>
        <v>470</v>
      </c>
      <c r="B1503" s="11" t="s">
        <v>3419</v>
      </c>
      <c r="C1503" s="11" t="s">
        <v>3400</v>
      </c>
      <c r="D1503" s="11" t="s">
        <v>3472</v>
      </c>
      <c r="E1503" s="20" t="s">
        <v>1023</v>
      </c>
      <c r="F1503" s="20" t="s">
        <v>2521</v>
      </c>
      <c r="G1503" s="20" t="s">
        <v>533</v>
      </c>
      <c r="H1503" s="20" t="s">
        <v>3421</v>
      </c>
      <c r="I1503" s="20" t="s">
        <v>2521</v>
      </c>
      <c r="J1503" s="20" t="s">
        <v>3422</v>
      </c>
      <c r="K1503" s="11" t="s">
        <v>3426</v>
      </c>
      <c r="L1503" s="20" t="s">
        <v>3424</v>
      </c>
      <c r="M1503" s="20" t="s">
        <v>3422</v>
      </c>
    </row>
    <row r="1504" s="70" customFormat="1" ht="20.4" spans="1:13">
      <c r="A1504" s="11" cm="1">
        <f t="array" ref="A1504">_xlfn.SINGLE(IF(COUNTIFS(C$4:C1504,C1504,D$4:D1504,D1504)=1,MAX(A$2:A1503)+1,_xlfn.XLOOKUP(1,(C$2:C1503=C1504)*(D$2:D1503=D1504),A$2:A1503)))</f>
        <v>471</v>
      </c>
      <c r="B1504" s="11" t="s">
        <v>3419</v>
      </c>
      <c r="C1504" s="11" t="s">
        <v>3400</v>
      </c>
      <c r="D1504" s="11" t="s">
        <v>3473</v>
      </c>
      <c r="E1504" s="20" t="s">
        <v>1023</v>
      </c>
      <c r="F1504" s="20" t="s">
        <v>2521</v>
      </c>
      <c r="G1504" s="20" t="s">
        <v>533</v>
      </c>
      <c r="H1504" s="19" t="s">
        <v>3474</v>
      </c>
      <c r="I1504" s="19" t="s">
        <v>2521</v>
      </c>
      <c r="J1504" s="19" t="s">
        <v>3422</v>
      </c>
      <c r="K1504" s="11" t="s">
        <v>3475</v>
      </c>
      <c r="L1504" s="20" t="s">
        <v>3424</v>
      </c>
      <c r="M1504" s="20" t="s">
        <v>3422</v>
      </c>
    </row>
    <row r="1505" s="70" customFormat="1" ht="20.4" spans="1:13">
      <c r="A1505" s="11" cm="1">
        <f t="array" ref="A1505">_xlfn.SINGLE(IF(COUNTIFS(C$4:C1505,C1505,D$4:D1505,D1505)=1,MAX(A$2:A1504)+1,_xlfn.XLOOKUP(1,(C$2:C1504=C1505)*(D$2:D1504=D1505),A$2:A1504)))</f>
        <v>472</v>
      </c>
      <c r="B1505" s="11" t="s">
        <v>3419</v>
      </c>
      <c r="C1505" s="11" t="s">
        <v>3400</v>
      </c>
      <c r="D1505" s="11" t="s">
        <v>3476</v>
      </c>
      <c r="E1505" s="20" t="s">
        <v>1023</v>
      </c>
      <c r="F1505" s="20" t="s">
        <v>2521</v>
      </c>
      <c r="G1505" s="20" t="s">
        <v>533</v>
      </c>
      <c r="H1505" s="20" t="s">
        <v>3474</v>
      </c>
      <c r="I1505" s="20" t="s">
        <v>2521</v>
      </c>
      <c r="J1505" s="20" t="s">
        <v>3422</v>
      </c>
      <c r="K1505" s="11" t="s">
        <v>3477</v>
      </c>
      <c r="L1505" s="20" t="s">
        <v>3424</v>
      </c>
      <c r="M1505" s="20" t="s">
        <v>3422</v>
      </c>
    </row>
    <row r="1506" s="70" customFormat="1" ht="20.4" spans="1:13">
      <c r="A1506" s="11" cm="1">
        <f t="array" ref="A1506">_xlfn.SINGLE(IF(COUNTIFS(C$4:C1506,C1506,D$4:D1506,D1506)=1,MAX(A$2:A1505)+1,_xlfn.XLOOKUP(1,(C$2:C1505=C1506)*(D$2:D1505=D1506),A$2:A1505)))</f>
        <v>473</v>
      </c>
      <c r="B1506" s="11" t="s">
        <v>3419</v>
      </c>
      <c r="C1506" s="11" t="s">
        <v>3400</v>
      </c>
      <c r="D1506" s="11" t="s">
        <v>3478</v>
      </c>
      <c r="E1506" s="20" t="s">
        <v>1023</v>
      </c>
      <c r="F1506" s="20" t="s">
        <v>2521</v>
      </c>
      <c r="G1506" s="20" t="s">
        <v>533</v>
      </c>
      <c r="H1506" s="20" t="s">
        <v>3474</v>
      </c>
      <c r="I1506" s="20" t="s">
        <v>2521</v>
      </c>
      <c r="J1506" s="20" t="s">
        <v>3422</v>
      </c>
      <c r="K1506" s="11" t="s">
        <v>3479</v>
      </c>
      <c r="L1506" s="20" t="s">
        <v>3424</v>
      </c>
      <c r="M1506" s="20" t="s">
        <v>3422</v>
      </c>
    </row>
    <row r="1507" s="70" customFormat="1" ht="20.4" spans="1:13">
      <c r="A1507" s="11" cm="1">
        <f t="array" ref="A1507">_xlfn.SINGLE(IF(COUNTIFS(C$4:C1507,C1507,D$4:D1507,D1507)=1,MAX(A$2:A1506)+1,_xlfn.XLOOKUP(1,(C$2:C1506=C1507)*(D$2:D1506=D1507),A$2:A1506)))</f>
        <v>474</v>
      </c>
      <c r="B1507" s="11" t="s">
        <v>3419</v>
      </c>
      <c r="C1507" s="11" t="s">
        <v>3400</v>
      </c>
      <c r="D1507" s="11" t="s">
        <v>3480</v>
      </c>
      <c r="E1507" s="20" t="s">
        <v>1023</v>
      </c>
      <c r="F1507" s="20" t="s">
        <v>2521</v>
      </c>
      <c r="G1507" s="20" t="s">
        <v>533</v>
      </c>
      <c r="H1507" s="20" t="s">
        <v>3474</v>
      </c>
      <c r="I1507" s="20" t="s">
        <v>2521</v>
      </c>
      <c r="J1507" s="20" t="s">
        <v>3422</v>
      </c>
      <c r="K1507" s="11" t="s">
        <v>3474</v>
      </c>
      <c r="L1507" s="20" t="s">
        <v>3424</v>
      </c>
      <c r="M1507" s="20" t="s">
        <v>3422</v>
      </c>
    </row>
    <row r="1508" s="70" customFormat="1" ht="61.2" spans="1:13">
      <c r="A1508" s="11" cm="1">
        <f t="array" ref="A1508">_xlfn.SINGLE(IF(COUNTIFS(C$4:C1508,C1508,D$4:D1508,D1508)=1,MAX(A$2:A1507)+1,_xlfn.XLOOKUP(1,(C$2:C1507=C1508)*(D$2:D1507=D1508),A$2:A1507)))</f>
        <v>475</v>
      </c>
      <c r="B1508" s="11" t="s">
        <v>117</v>
      </c>
      <c r="C1508" s="11" t="s">
        <v>100</v>
      </c>
      <c r="D1508" s="11" t="s">
        <v>3481</v>
      </c>
      <c r="E1508" s="11" t="s">
        <v>3482</v>
      </c>
      <c r="F1508" s="11" t="s">
        <v>3483</v>
      </c>
      <c r="G1508" s="11" t="s">
        <v>51</v>
      </c>
      <c r="H1508" s="11" t="s">
        <v>3484</v>
      </c>
      <c r="I1508" s="11" t="s">
        <v>3483</v>
      </c>
      <c r="J1508" s="11" t="s">
        <v>37</v>
      </c>
      <c r="K1508" s="11" t="s">
        <v>3485</v>
      </c>
      <c r="L1508" s="11" t="s">
        <v>3483</v>
      </c>
      <c r="M1508" s="11" t="s">
        <v>122</v>
      </c>
    </row>
    <row r="1509" s="70" customFormat="1" ht="20.4" spans="1:13">
      <c r="A1509" s="11" cm="1">
        <f t="array" ref="A1509">_xlfn.SINGLE(IF(COUNTIFS(C$4:C1509,C1509,D$4:D1509,D1509)=1,MAX(A$2:A1508)+1,_xlfn.XLOOKUP(1,(C$2:C1508=C1509)*(D$2:D1508=D1509),A$2:A1508)))</f>
        <v>476</v>
      </c>
      <c r="B1509" s="11" t="s">
        <v>117</v>
      </c>
      <c r="C1509" s="11" t="s">
        <v>100</v>
      </c>
      <c r="D1509" s="11" t="s">
        <v>3486</v>
      </c>
      <c r="E1509" s="19" t="s">
        <v>3487</v>
      </c>
      <c r="F1509" s="19" t="s">
        <v>3488</v>
      </c>
      <c r="G1509" s="19" t="s">
        <v>51</v>
      </c>
      <c r="H1509" s="19" t="s">
        <v>3489</v>
      </c>
      <c r="I1509" s="19" t="s">
        <v>3488</v>
      </c>
      <c r="J1509" s="19" t="s">
        <v>166</v>
      </c>
      <c r="K1509" s="11" t="s">
        <v>3490</v>
      </c>
      <c r="L1509" s="19" t="s">
        <v>3488</v>
      </c>
      <c r="M1509" s="19" t="s">
        <v>20</v>
      </c>
    </row>
    <row r="1510" s="70" customFormat="1" ht="20.4" spans="1:13">
      <c r="A1510" s="11" cm="1">
        <f t="array" ref="A1510">_xlfn.SINGLE(IF(COUNTIFS(C$4:C1510,C1510,D$4:D1510,D1510)=1,MAX(A$2:A1509)+1,_xlfn.XLOOKUP(1,(C$2:C1509=C1510)*(D$2:D1509=D1510),A$2:A1509)))</f>
        <v>477</v>
      </c>
      <c r="B1510" s="11" t="s">
        <v>117</v>
      </c>
      <c r="C1510" s="11" t="s">
        <v>100</v>
      </c>
      <c r="D1510" s="11" t="s">
        <v>3491</v>
      </c>
      <c r="E1510" s="20" t="s">
        <v>3487</v>
      </c>
      <c r="F1510" s="20" t="s">
        <v>3488</v>
      </c>
      <c r="G1510" s="20" t="s">
        <v>51</v>
      </c>
      <c r="H1510" s="20" t="s">
        <v>3489</v>
      </c>
      <c r="I1510" s="20" t="s">
        <v>3488</v>
      </c>
      <c r="J1510" s="20" t="s">
        <v>166</v>
      </c>
      <c r="K1510" s="11" t="s">
        <v>3492</v>
      </c>
      <c r="L1510" s="20" t="s">
        <v>3488</v>
      </c>
      <c r="M1510" s="20" t="s">
        <v>20</v>
      </c>
    </row>
    <row r="1511" s="70" customFormat="1" ht="61.2" spans="1:13">
      <c r="A1511" s="11" cm="1">
        <f t="array" ref="A1511">_xlfn.SINGLE(IF(COUNTIFS(C$4:C1511,C1511,D$4:D1511,D1511)=1,MAX(A$2:A1510)+1,_xlfn.XLOOKUP(1,(C$2:C1510=C1511)*(D$2:D1510=D1511),A$2:A1510)))</f>
        <v>477</v>
      </c>
      <c r="B1511" s="11" t="s">
        <v>117</v>
      </c>
      <c r="C1511" s="11" t="s">
        <v>100</v>
      </c>
      <c r="D1511" s="11" t="s">
        <v>3491</v>
      </c>
      <c r="E1511" s="11" t="s">
        <v>3482</v>
      </c>
      <c r="F1511" s="11" t="s">
        <v>3483</v>
      </c>
      <c r="G1511" s="11" t="s">
        <v>51</v>
      </c>
      <c r="H1511" s="11" t="s">
        <v>3484</v>
      </c>
      <c r="I1511" s="11" t="s">
        <v>3483</v>
      </c>
      <c r="J1511" s="11" t="s">
        <v>37</v>
      </c>
      <c r="K1511" s="11" t="s">
        <v>3485</v>
      </c>
      <c r="L1511" s="11" t="s">
        <v>3483</v>
      </c>
      <c r="M1511" s="11" t="s">
        <v>122</v>
      </c>
    </row>
    <row r="1512" s="70" customFormat="1" ht="40.8" spans="1:13">
      <c r="A1512" s="11" cm="1">
        <f t="array" ref="A1512">_xlfn.SINGLE(IF(COUNTIFS(C$4:C1512,C1512,D$4:D1512,D1512)=1,MAX(A$2:A1511)+1,_xlfn.XLOOKUP(1,(C$2:C1511=C1512)*(D$2:D1511=D1512),A$2:A1511)))</f>
        <v>478</v>
      </c>
      <c r="B1512" s="11" t="s">
        <v>117</v>
      </c>
      <c r="C1512" s="11" t="s">
        <v>100</v>
      </c>
      <c r="D1512" s="11" t="s">
        <v>3493</v>
      </c>
      <c r="E1512" s="11" t="s">
        <v>3487</v>
      </c>
      <c r="F1512" s="11" t="s">
        <v>3488</v>
      </c>
      <c r="G1512" s="11" t="s">
        <v>51</v>
      </c>
      <c r="H1512" s="11" t="s">
        <v>3489</v>
      </c>
      <c r="I1512" s="11" t="s">
        <v>3488</v>
      </c>
      <c r="J1512" s="11" t="s">
        <v>166</v>
      </c>
      <c r="K1512" s="11" t="s">
        <v>3492</v>
      </c>
      <c r="L1512" s="11" t="s">
        <v>3488</v>
      </c>
      <c r="M1512" s="11" t="s">
        <v>20</v>
      </c>
    </row>
    <row r="1513" s="70" customFormat="1" ht="40.8" spans="1:13">
      <c r="A1513" s="11" cm="1">
        <f t="array" ref="A1513">_xlfn.SINGLE(IF(COUNTIFS(C$4:C1513,C1513,D$4:D1513,D1513)=1,MAX(A$2:A1512)+1,_xlfn.XLOOKUP(1,(C$2:C1512=C1513)*(D$2:D1512=D1513),A$2:A1512)))</f>
        <v>478</v>
      </c>
      <c r="B1513" s="11" t="s">
        <v>117</v>
      </c>
      <c r="C1513" s="11" t="s">
        <v>100</v>
      </c>
      <c r="D1513" s="11" t="s">
        <v>3493</v>
      </c>
      <c r="E1513" s="11" t="s">
        <v>3494</v>
      </c>
      <c r="F1513" s="11" t="s">
        <v>3495</v>
      </c>
      <c r="G1513" s="11" t="s">
        <v>51</v>
      </c>
      <c r="H1513" s="11" t="s">
        <v>3496</v>
      </c>
      <c r="I1513" s="11" t="s">
        <v>3495</v>
      </c>
      <c r="J1513" s="11" t="s">
        <v>37</v>
      </c>
      <c r="K1513" s="11" t="s">
        <v>3497</v>
      </c>
      <c r="L1513" s="11" t="s">
        <v>3495</v>
      </c>
      <c r="M1513" s="11" t="s">
        <v>20</v>
      </c>
    </row>
    <row r="1514" s="70" customFormat="1" ht="40.8" spans="1:13">
      <c r="A1514" s="11" cm="1">
        <f t="array" ref="A1514">_xlfn.SINGLE(IF(COUNTIFS(C$4:C1514,C1514,D$4:D1514,D1514)=1,MAX(A$2:A1513)+1,_xlfn.XLOOKUP(1,(C$2:C1513=C1514)*(D$2:D1513=D1514),A$2:A1513)))</f>
        <v>479</v>
      </c>
      <c r="B1514" s="11" t="s">
        <v>117</v>
      </c>
      <c r="C1514" s="11" t="s">
        <v>100</v>
      </c>
      <c r="D1514" s="11" t="s">
        <v>3498</v>
      </c>
      <c r="E1514" s="11" t="s">
        <v>3499</v>
      </c>
      <c r="F1514" s="11" t="s">
        <v>109</v>
      </c>
      <c r="G1514" s="11" t="s">
        <v>51</v>
      </c>
      <c r="H1514" s="11" t="s">
        <v>108</v>
      </c>
      <c r="I1514" s="11" t="s">
        <v>109</v>
      </c>
      <c r="J1514" s="11" t="s">
        <v>37</v>
      </c>
      <c r="K1514" s="11" t="s">
        <v>110</v>
      </c>
      <c r="L1514" s="11" t="s">
        <v>109</v>
      </c>
      <c r="M1514" s="11" t="s">
        <v>20</v>
      </c>
    </row>
    <row r="1515" s="70" customFormat="1" ht="40.8" spans="1:13">
      <c r="A1515" s="11" cm="1">
        <f t="array" ref="A1515">_xlfn.SINGLE(IF(COUNTIFS(C$4:C1515,C1515,D$4:D1515,D1515)=1,MAX(A$2:A1514)+1,_xlfn.XLOOKUP(1,(C$2:C1514=C1515)*(D$2:D1514=D1515),A$2:A1514)))</f>
        <v>480</v>
      </c>
      <c r="B1515" s="11" t="s">
        <v>117</v>
      </c>
      <c r="C1515" s="11" t="s">
        <v>100</v>
      </c>
      <c r="D1515" s="11" t="s">
        <v>3500</v>
      </c>
      <c r="E1515" s="11" t="s">
        <v>3501</v>
      </c>
      <c r="F1515" s="11" t="s">
        <v>127</v>
      </c>
      <c r="G1515" s="11" t="s">
        <v>51</v>
      </c>
      <c r="H1515" s="11" t="s">
        <v>126</v>
      </c>
      <c r="I1515" s="11" t="s">
        <v>127</v>
      </c>
      <c r="J1515" s="11" t="s">
        <v>37</v>
      </c>
      <c r="K1515" s="11" t="s">
        <v>3502</v>
      </c>
      <c r="L1515" s="11" t="s">
        <v>127</v>
      </c>
      <c r="M1515" s="11" t="s">
        <v>20</v>
      </c>
    </row>
    <row r="1516" s="70" customFormat="1" ht="61.2" spans="1:13">
      <c r="A1516" s="11" cm="1">
        <f t="array" ref="A1516">_xlfn.SINGLE(IF(COUNTIFS(C$4:C1516,C1516,D$4:D1516,D1516)=1,MAX(A$2:A1515)+1,_xlfn.XLOOKUP(1,(C$2:C1515=C1516)*(D$2:D1515=D1516),A$2:A1515)))</f>
        <v>481</v>
      </c>
      <c r="B1516" s="11" t="s">
        <v>117</v>
      </c>
      <c r="C1516" s="11" t="s">
        <v>100</v>
      </c>
      <c r="D1516" s="11" t="s">
        <v>3503</v>
      </c>
      <c r="E1516" s="11" t="s">
        <v>3482</v>
      </c>
      <c r="F1516" s="11" t="s">
        <v>3483</v>
      </c>
      <c r="G1516" s="11" t="s">
        <v>51</v>
      </c>
      <c r="H1516" s="11" t="s">
        <v>3484</v>
      </c>
      <c r="I1516" s="11" t="s">
        <v>3483</v>
      </c>
      <c r="J1516" s="11" t="s">
        <v>37</v>
      </c>
      <c r="K1516" s="11" t="s">
        <v>3485</v>
      </c>
      <c r="L1516" s="11" t="s">
        <v>3483</v>
      </c>
      <c r="M1516" s="11" t="s">
        <v>122</v>
      </c>
    </row>
    <row r="1517" s="70" customFormat="1" ht="20.4" spans="1:13">
      <c r="A1517" s="11" cm="1">
        <f t="array" ref="A1517">_xlfn.SINGLE(IF(COUNTIFS(C$4:C1517,C1517,D$4:D1517,D1517)=1,MAX(A$2:A1516)+1,_xlfn.XLOOKUP(1,(C$2:C1516=C1517)*(D$2:D1516=D1517),A$2:A1516)))</f>
        <v>482</v>
      </c>
      <c r="B1517" s="11" t="s">
        <v>117</v>
      </c>
      <c r="C1517" s="11" t="s">
        <v>100</v>
      </c>
      <c r="D1517" s="11" t="s">
        <v>3504</v>
      </c>
      <c r="E1517" s="19" t="s">
        <v>3505</v>
      </c>
      <c r="F1517" s="19" t="s">
        <v>3506</v>
      </c>
      <c r="G1517" s="19" t="s">
        <v>51</v>
      </c>
      <c r="H1517" s="19" t="s">
        <v>3507</v>
      </c>
      <c r="I1517" s="19" t="s">
        <v>3506</v>
      </c>
      <c r="J1517" s="19" t="s">
        <v>3508</v>
      </c>
      <c r="K1517" s="19" t="s">
        <v>3509</v>
      </c>
      <c r="L1517" s="19" t="s">
        <v>3506</v>
      </c>
      <c r="M1517" s="19" t="s">
        <v>37</v>
      </c>
    </row>
    <row r="1518" s="70" customFormat="1" ht="20.4" spans="1:13">
      <c r="A1518" s="11" cm="1">
        <f t="array" ref="A1518">_xlfn.SINGLE(IF(COUNTIFS(C$4:C1518,C1518,D$4:D1518,D1518)=1,MAX(A$2:A1517)+1,_xlfn.XLOOKUP(1,(C$2:C1517=C1518)*(D$2:D1517=D1518),A$2:A1517)))</f>
        <v>483</v>
      </c>
      <c r="B1518" s="11" t="s">
        <v>117</v>
      </c>
      <c r="C1518" s="11" t="s">
        <v>100</v>
      </c>
      <c r="D1518" s="11" t="s">
        <v>3510</v>
      </c>
      <c r="E1518" s="20" t="s">
        <v>3505</v>
      </c>
      <c r="F1518" s="20" t="s">
        <v>3506</v>
      </c>
      <c r="G1518" s="20" t="s">
        <v>51</v>
      </c>
      <c r="H1518" s="20" t="s">
        <v>3507</v>
      </c>
      <c r="I1518" s="20" t="s">
        <v>3506</v>
      </c>
      <c r="J1518" s="20" t="s">
        <v>3508</v>
      </c>
      <c r="K1518" s="20" t="s">
        <v>3509</v>
      </c>
      <c r="L1518" s="20" t="s">
        <v>3506</v>
      </c>
      <c r="M1518" s="20" t="s">
        <v>37</v>
      </c>
    </row>
    <row r="1519" s="70" customFormat="1" ht="20.4" spans="1:13">
      <c r="A1519" s="11" cm="1">
        <f t="array" ref="A1519">_xlfn.SINGLE(IF(COUNTIFS(C$4:C1519,C1519,D$4:D1519,D1519)=1,MAX(A$2:A1518)+1,_xlfn.XLOOKUP(1,(C$2:C1518=C1519)*(D$2:D1518=D1519),A$2:A1518)))</f>
        <v>484</v>
      </c>
      <c r="B1519" s="11" t="s">
        <v>117</v>
      </c>
      <c r="C1519" s="11" t="s">
        <v>100</v>
      </c>
      <c r="D1519" s="11" t="s">
        <v>3511</v>
      </c>
      <c r="E1519" s="20" t="s">
        <v>3505</v>
      </c>
      <c r="F1519" s="20" t="s">
        <v>3506</v>
      </c>
      <c r="G1519" s="20" t="s">
        <v>51</v>
      </c>
      <c r="H1519" s="20" t="s">
        <v>3507</v>
      </c>
      <c r="I1519" s="20" t="s">
        <v>3506</v>
      </c>
      <c r="J1519" s="20" t="s">
        <v>3508</v>
      </c>
      <c r="K1519" s="20" t="s">
        <v>3509</v>
      </c>
      <c r="L1519" s="20" t="s">
        <v>3506</v>
      </c>
      <c r="M1519" s="20" t="s">
        <v>37</v>
      </c>
    </row>
    <row r="1520" s="70" customFormat="1" ht="40.8" spans="1:13">
      <c r="A1520" s="11" cm="1">
        <f t="array" ref="A1520">_xlfn.SINGLE(IF(COUNTIFS(C$4:C1520,C1520,D$4:D1520,D1520)=1,MAX(A$2:A1519)+1,_xlfn.XLOOKUP(1,(C$2:C1519=C1520)*(D$2:D1519=D1520),A$2:A1519)))</f>
        <v>485</v>
      </c>
      <c r="B1520" s="11" t="s">
        <v>117</v>
      </c>
      <c r="C1520" s="11" t="s">
        <v>100</v>
      </c>
      <c r="D1520" s="11" t="s">
        <v>3512</v>
      </c>
      <c r="E1520" s="11" t="s">
        <v>3513</v>
      </c>
      <c r="F1520" s="11" t="s">
        <v>3514</v>
      </c>
      <c r="G1520" s="11" t="s">
        <v>51</v>
      </c>
      <c r="H1520" s="11" t="s">
        <v>3515</v>
      </c>
      <c r="I1520" s="11" t="s">
        <v>3514</v>
      </c>
      <c r="J1520" s="11" t="s">
        <v>122</v>
      </c>
      <c r="K1520" s="11" t="s">
        <v>3516</v>
      </c>
      <c r="L1520" s="11" t="s">
        <v>3514</v>
      </c>
      <c r="M1520" s="11" t="s">
        <v>20</v>
      </c>
    </row>
    <row r="1521" s="70" customFormat="1" ht="40.8" spans="1:13">
      <c r="A1521" s="11" cm="1">
        <f t="array" ref="A1521">_xlfn.SINGLE(IF(COUNTIFS(C$4:C1521,C1521,D$4:D1521,D1521)=1,MAX(A$2:A1520)+1,_xlfn.XLOOKUP(1,(C$2:C1520=C1521)*(D$2:D1520=D1521),A$2:A1520)))</f>
        <v>486</v>
      </c>
      <c r="B1521" s="11" t="s">
        <v>117</v>
      </c>
      <c r="C1521" s="11" t="s">
        <v>100</v>
      </c>
      <c r="D1521" s="11" t="s">
        <v>3517</v>
      </c>
      <c r="E1521" s="11" t="s">
        <v>3518</v>
      </c>
      <c r="F1521" s="11" t="s">
        <v>3519</v>
      </c>
      <c r="G1521" s="11" t="s">
        <v>533</v>
      </c>
      <c r="H1521" s="11" t="s">
        <v>3520</v>
      </c>
      <c r="I1521" s="11" t="s">
        <v>3519</v>
      </c>
      <c r="J1521" s="11" t="s">
        <v>325</v>
      </c>
      <c r="K1521" s="11" t="s">
        <v>3521</v>
      </c>
      <c r="L1521" s="11" t="s">
        <v>3519</v>
      </c>
      <c r="M1521" s="11" t="s">
        <v>20</v>
      </c>
    </row>
    <row r="1522" s="70" customFormat="1" ht="40.8" spans="1:13">
      <c r="A1522" s="11" cm="1">
        <f t="array" ref="A1522">_xlfn.SINGLE(IF(COUNTIFS(C$4:C1522,C1522,D$4:D1522,D1522)=1,MAX(A$2:A1521)+1,_xlfn.XLOOKUP(1,(C$2:C1521=C1522)*(D$2:D1521=D1522),A$2:A1521)))</f>
        <v>487</v>
      </c>
      <c r="B1522" s="11" t="s">
        <v>117</v>
      </c>
      <c r="C1522" s="11" t="s">
        <v>100</v>
      </c>
      <c r="D1522" s="11" t="s">
        <v>3522</v>
      </c>
      <c r="E1522" s="11" t="s">
        <v>3523</v>
      </c>
      <c r="F1522" s="11" t="s">
        <v>113</v>
      </c>
      <c r="G1522" s="11" t="s">
        <v>533</v>
      </c>
      <c r="H1522" s="11" t="s">
        <v>112</v>
      </c>
      <c r="I1522" s="11" t="s">
        <v>113</v>
      </c>
      <c r="J1522" s="11" t="s">
        <v>20</v>
      </c>
      <c r="K1522" s="11" t="s">
        <v>114</v>
      </c>
      <c r="L1522" s="11" t="s">
        <v>113</v>
      </c>
      <c r="M1522" s="11" t="s">
        <v>20</v>
      </c>
    </row>
    <row r="1523" s="70" customFormat="1" ht="40.8" spans="1:13">
      <c r="A1523" s="11" cm="1">
        <f t="array" ref="A1523">_xlfn.SINGLE(IF(COUNTIFS(C$4:C1523,C1523,D$4:D1523,D1523)=1,MAX(A$2:A1522)+1,_xlfn.XLOOKUP(1,(C$2:C1522=C1523)*(D$2:D1522=D1523),A$2:A1522)))</f>
        <v>488</v>
      </c>
      <c r="B1523" s="11" t="s">
        <v>3524</v>
      </c>
      <c r="C1523" s="11" t="s">
        <v>100</v>
      </c>
      <c r="D1523" s="11" t="s">
        <v>3525</v>
      </c>
      <c r="E1523" s="11" t="s">
        <v>3526</v>
      </c>
      <c r="F1523" s="11" t="s">
        <v>3527</v>
      </c>
      <c r="G1523" s="11" t="s">
        <v>533</v>
      </c>
      <c r="H1523" s="11" t="s">
        <v>3528</v>
      </c>
      <c r="I1523" s="11" t="s">
        <v>3527</v>
      </c>
      <c r="J1523" s="11" t="s">
        <v>20</v>
      </c>
      <c r="K1523" s="11" t="s">
        <v>3529</v>
      </c>
      <c r="L1523" s="11" t="s">
        <v>3527</v>
      </c>
      <c r="M1523" s="11" t="s">
        <v>20</v>
      </c>
    </row>
    <row r="1524" s="70" customFormat="1" ht="40.8" spans="1:13">
      <c r="A1524" s="11" cm="1">
        <f t="array" ref="A1524">_xlfn.SINGLE(IF(COUNTIFS(C$4:C1524,C1524,D$4:D1524,D1524)=1,MAX(A$2:A1523)+1,_xlfn.XLOOKUP(1,(C$2:C1523=C1524)*(D$2:D1523=D1524),A$2:A1523)))</f>
        <v>489</v>
      </c>
      <c r="B1524" s="11" t="s">
        <v>3524</v>
      </c>
      <c r="C1524" s="11" t="s">
        <v>93</v>
      </c>
      <c r="D1524" s="11" t="s">
        <v>3530</v>
      </c>
      <c r="E1524" s="19" t="s">
        <v>3531</v>
      </c>
      <c r="F1524" s="19" t="s">
        <v>3532</v>
      </c>
      <c r="G1524" s="19" t="s">
        <v>3533</v>
      </c>
      <c r="H1524" s="19" t="s">
        <v>1457</v>
      </c>
      <c r="I1524" s="19" t="s">
        <v>3532</v>
      </c>
      <c r="J1524" s="19" t="s">
        <v>1459</v>
      </c>
      <c r="K1524" s="19" t="s">
        <v>3534</v>
      </c>
      <c r="L1524" s="19" t="s">
        <v>3532</v>
      </c>
      <c r="M1524" s="19" t="s">
        <v>80</v>
      </c>
    </row>
    <row r="1525" s="70" customFormat="1" ht="20.4" spans="1:13">
      <c r="A1525" s="11" cm="1">
        <f t="array" ref="A1525">_xlfn.SINGLE(IF(COUNTIFS(C$4:C1525,C1525,D$4:D1525,D1525)=1,MAX(A$2:A1524)+1,_xlfn.XLOOKUP(1,(C$2:C1524=C1525)*(D$2:D1524=D1525),A$2:A1524)))</f>
        <v>490</v>
      </c>
      <c r="B1525" s="11" t="s">
        <v>3524</v>
      </c>
      <c r="C1525" s="11" t="s">
        <v>93</v>
      </c>
      <c r="D1525" s="11" t="s">
        <v>3535</v>
      </c>
      <c r="E1525" s="20" t="s">
        <v>3531</v>
      </c>
      <c r="F1525" s="20" t="s">
        <v>3532</v>
      </c>
      <c r="G1525" s="20" t="s">
        <v>3533</v>
      </c>
      <c r="H1525" s="20" t="s">
        <v>1457</v>
      </c>
      <c r="I1525" s="20" t="s">
        <v>3532</v>
      </c>
      <c r="J1525" s="20" t="s">
        <v>1459</v>
      </c>
      <c r="K1525" s="20" t="s">
        <v>3534</v>
      </c>
      <c r="L1525" s="20" t="s">
        <v>3532</v>
      </c>
      <c r="M1525" s="20" t="s">
        <v>80</v>
      </c>
    </row>
    <row r="1526" s="70" customFormat="1" ht="20.4" spans="1:13">
      <c r="A1526" s="11" cm="1">
        <f t="array" ref="A1526">_xlfn.SINGLE(IF(COUNTIFS(C$4:C1526,C1526,D$4:D1526,D1526)=1,MAX(A$2:A1525)+1,_xlfn.XLOOKUP(1,(C$2:C1525=C1526)*(D$2:D1525=D1526),A$2:A1525)))</f>
        <v>491</v>
      </c>
      <c r="B1526" s="11" t="s">
        <v>3524</v>
      </c>
      <c r="C1526" s="11" t="s">
        <v>100</v>
      </c>
      <c r="D1526" s="11" t="s">
        <v>3536</v>
      </c>
      <c r="E1526" s="19" t="s">
        <v>3537</v>
      </c>
      <c r="F1526" s="19" t="s">
        <v>3538</v>
      </c>
      <c r="G1526" s="19" t="s">
        <v>989</v>
      </c>
      <c r="H1526" s="19" t="s">
        <v>3539</v>
      </c>
      <c r="I1526" s="19" t="s">
        <v>3538</v>
      </c>
      <c r="J1526" s="19" t="s">
        <v>351</v>
      </c>
      <c r="K1526" s="11" t="s">
        <v>3540</v>
      </c>
      <c r="L1526" s="11" t="s">
        <v>3538</v>
      </c>
      <c r="M1526" s="19" t="s">
        <v>3541</v>
      </c>
    </row>
    <row r="1527" s="70" customFormat="1" ht="40.8" spans="1:13">
      <c r="A1527" s="11" cm="1">
        <f t="array" ref="A1527">_xlfn.SINGLE(IF(COUNTIFS(C$4:C1527,C1527,D$4:D1527,D1527)=1,MAX(A$2:A1526)+1,_xlfn.XLOOKUP(1,(C$2:C1526=C1527)*(D$2:D1526=D1527),A$2:A1526)))</f>
        <v>492</v>
      </c>
      <c r="B1527" s="11" t="s">
        <v>3524</v>
      </c>
      <c r="C1527" s="11" t="s">
        <v>93</v>
      </c>
      <c r="D1527" s="11" t="s">
        <v>3542</v>
      </c>
      <c r="E1527" s="20" t="s">
        <v>3537</v>
      </c>
      <c r="F1527" s="20" t="s">
        <v>3538</v>
      </c>
      <c r="G1527" s="20" t="s">
        <v>989</v>
      </c>
      <c r="H1527" s="20" t="s">
        <v>3539</v>
      </c>
      <c r="I1527" s="20" t="s">
        <v>3538</v>
      </c>
      <c r="J1527" s="20" t="s">
        <v>351</v>
      </c>
      <c r="K1527" s="19" t="s">
        <v>3543</v>
      </c>
      <c r="L1527" s="19" t="s">
        <v>3538</v>
      </c>
      <c r="M1527" s="20" t="s">
        <v>3541</v>
      </c>
    </row>
    <row r="1528" s="70" customFormat="1" ht="40.8" spans="1:13">
      <c r="A1528" s="11" cm="1">
        <f t="array" ref="A1528">_xlfn.SINGLE(IF(COUNTIFS(C$4:C1528,C1528,D$4:D1528,D1528)=1,MAX(A$2:A1527)+1,_xlfn.XLOOKUP(1,(C$2:C1527=C1528)*(D$2:D1527=D1528),A$2:A1527)))</f>
        <v>493</v>
      </c>
      <c r="B1528" s="11" t="s">
        <v>3524</v>
      </c>
      <c r="C1528" s="11" t="s">
        <v>93</v>
      </c>
      <c r="D1528" s="11" t="s">
        <v>3544</v>
      </c>
      <c r="E1528" s="20" t="s">
        <v>3537</v>
      </c>
      <c r="F1528" s="20" t="s">
        <v>3538</v>
      </c>
      <c r="G1528" s="20" t="s">
        <v>989</v>
      </c>
      <c r="H1528" s="20" t="s">
        <v>3539</v>
      </c>
      <c r="I1528" s="20" t="s">
        <v>3538</v>
      </c>
      <c r="J1528" s="20" t="s">
        <v>351</v>
      </c>
      <c r="K1528" s="20" t="s">
        <v>3543</v>
      </c>
      <c r="L1528" s="20" t="s">
        <v>3538</v>
      </c>
      <c r="M1528" s="20" t="s">
        <v>3541</v>
      </c>
    </row>
    <row r="1529" s="70" customFormat="1" ht="40.8" spans="1:13">
      <c r="A1529" s="11" cm="1">
        <f t="array" ref="A1529">_xlfn.SINGLE(IF(COUNTIFS(C$4:C1529,C1529,D$4:D1529,D1529)=1,MAX(A$2:A1528)+1,_xlfn.XLOOKUP(1,(C$2:C1528=C1529)*(D$2:D1528=D1529),A$2:A1528)))</f>
        <v>494</v>
      </c>
      <c r="B1529" s="11" t="s">
        <v>3524</v>
      </c>
      <c r="C1529" s="11" t="s">
        <v>93</v>
      </c>
      <c r="D1529" s="11" t="s">
        <v>3545</v>
      </c>
      <c r="E1529" s="20" t="s">
        <v>3537</v>
      </c>
      <c r="F1529" s="20" t="s">
        <v>3538</v>
      </c>
      <c r="G1529" s="20" t="s">
        <v>989</v>
      </c>
      <c r="H1529" s="20" t="s">
        <v>3539</v>
      </c>
      <c r="I1529" s="20" t="s">
        <v>3538</v>
      </c>
      <c r="J1529" s="20" t="s">
        <v>351</v>
      </c>
      <c r="K1529" s="20" t="s">
        <v>3543</v>
      </c>
      <c r="L1529" s="20" t="s">
        <v>3538</v>
      </c>
      <c r="M1529" s="20" t="s">
        <v>3541</v>
      </c>
    </row>
    <row r="1530" s="70" customFormat="1" ht="40.8" spans="1:13">
      <c r="A1530" s="11" cm="1">
        <f t="array" ref="A1530">_xlfn.SINGLE(IF(COUNTIFS(C$4:C1530,C1530,D$4:D1530,D1530)=1,MAX(A$2:A1529)+1,_xlfn.XLOOKUP(1,(C$2:C1529=C1530)*(D$2:D1529=D1530),A$2:A1529)))</f>
        <v>495</v>
      </c>
      <c r="B1530" s="11" t="s">
        <v>3524</v>
      </c>
      <c r="C1530" s="11" t="s">
        <v>93</v>
      </c>
      <c r="D1530" s="11" t="s">
        <v>3546</v>
      </c>
      <c r="E1530" s="20" t="s">
        <v>3537</v>
      </c>
      <c r="F1530" s="20" t="s">
        <v>3538</v>
      </c>
      <c r="G1530" s="20" t="s">
        <v>989</v>
      </c>
      <c r="H1530" s="20" t="s">
        <v>3539</v>
      </c>
      <c r="I1530" s="20" t="s">
        <v>3538</v>
      </c>
      <c r="J1530" s="20" t="s">
        <v>351</v>
      </c>
      <c r="K1530" s="20" t="s">
        <v>3543</v>
      </c>
      <c r="L1530" s="20" t="s">
        <v>3538</v>
      </c>
      <c r="M1530" s="20" t="s">
        <v>3541</v>
      </c>
    </row>
    <row r="1531" s="70" customFormat="1" ht="40.8" spans="1:13">
      <c r="A1531" s="11" cm="1">
        <f t="array" ref="A1531">_xlfn.SINGLE(IF(COUNTIFS(C$4:C1531,C1531,D$4:D1531,D1531)=1,MAX(A$2:A1530)+1,_xlfn.XLOOKUP(1,(C$2:C1530=C1531)*(D$2:D1530=D1531),A$2:A1530)))</f>
        <v>496</v>
      </c>
      <c r="B1531" s="11" t="s">
        <v>3524</v>
      </c>
      <c r="C1531" s="11" t="s">
        <v>3400</v>
      </c>
      <c r="D1531" s="11" t="s">
        <v>3547</v>
      </c>
      <c r="E1531" s="20" t="s">
        <v>3537</v>
      </c>
      <c r="F1531" s="20" t="s">
        <v>3538</v>
      </c>
      <c r="G1531" s="20" t="s">
        <v>989</v>
      </c>
      <c r="H1531" s="20" t="s">
        <v>3539</v>
      </c>
      <c r="I1531" s="20" t="s">
        <v>3538</v>
      </c>
      <c r="J1531" s="20" t="s">
        <v>351</v>
      </c>
      <c r="K1531" s="11" t="s">
        <v>3540</v>
      </c>
      <c r="L1531" s="11" t="s">
        <v>3538</v>
      </c>
      <c r="M1531" s="20" t="s">
        <v>3541</v>
      </c>
    </row>
    <row r="1532" s="70" customFormat="1" ht="40.8" spans="1:13">
      <c r="A1532" s="11" cm="1">
        <f t="array" ref="A1532">_xlfn.SINGLE(IF(COUNTIFS(C$4:C1532,C1532,D$4:D1532,D1532)=1,MAX(A$2:A1531)+1,_xlfn.XLOOKUP(1,(C$2:C1531=C1532)*(D$2:D1531=D1532),A$2:A1531)))</f>
        <v>497</v>
      </c>
      <c r="B1532" s="11" t="s">
        <v>3524</v>
      </c>
      <c r="C1532" s="11" t="s">
        <v>983</v>
      </c>
      <c r="D1532" s="11" t="s">
        <v>3548</v>
      </c>
      <c r="E1532" s="11" t="s">
        <v>3549</v>
      </c>
      <c r="F1532" s="11" t="s">
        <v>3550</v>
      </c>
      <c r="G1532" s="11" t="s">
        <v>51</v>
      </c>
      <c r="H1532" s="11" t="s">
        <v>1005</v>
      </c>
      <c r="I1532" s="11" t="s">
        <v>1006</v>
      </c>
      <c r="J1532" s="11" t="s">
        <v>37</v>
      </c>
      <c r="K1532" s="11" t="s">
        <v>3551</v>
      </c>
      <c r="L1532" s="11" t="s">
        <v>1006</v>
      </c>
      <c r="M1532" s="11" t="s">
        <v>37</v>
      </c>
    </row>
    <row r="1533" s="70" customFormat="1" ht="61.2" spans="1:13">
      <c r="A1533" s="11" cm="1">
        <f t="array" ref="A1533">_xlfn.SINGLE(IF(COUNTIFS(C$4:C1533,C1533,D$4:D1533,D1533)=1,MAX(A$2:A1532)+1,_xlfn.XLOOKUP(1,(C$2:C1532=C1533)*(D$2:D1532=D1533),A$2:A1532)))</f>
        <v>498</v>
      </c>
      <c r="B1533" s="11" t="s">
        <v>3524</v>
      </c>
      <c r="C1533" s="11" t="s">
        <v>983</v>
      </c>
      <c r="D1533" s="11" t="s">
        <v>3552</v>
      </c>
      <c r="E1533" s="11" t="s">
        <v>2171</v>
      </c>
      <c r="F1533" s="11" t="s">
        <v>3553</v>
      </c>
      <c r="G1533" s="11" t="s">
        <v>989</v>
      </c>
      <c r="H1533" s="11" t="s">
        <v>3554</v>
      </c>
      <c r="I1533" s="11" t="s">
        <v>3553</v>
      </c>
      <c r="J1533" s="11" t="s">
        <v>351</v>
      </c>
      <c r="K1533" s="11" t="s">
        <v>3555</v>
      </c>
      <c r="L1533" s="11" t="s">
        <v>3553</v>
      </c>
      <c r="M1533" s="11" t="s">
        <v>3556</v>
      </c>
    </row>
    <row r="1534" s="70" customFormat="1" ht="40.8" spans="1:13">
      <c r="A1534" s="11" cm="1">
        <f t="array" ref="A1534">_xlfn.SINGLE(IF(COUNTIFS(C$4:C1534,C1534,D$4:D1534,D1534)=1,MAX(A$2:A1533)+1,_xlfn.XLOOKUP(1,(C$2:C1533=C1534)*(D$2:D1533=D1534),A$2:A1533)))</f>
        <v>499</v>
      </c>
      <c r="B1534" s="11" t="s">
        <v>3524</v>
      </c>
      <c r="C1534" s="11" t="s">
        <v>983</v>
      </c>
      <c r="D1534" s="11" t="s">
        <v>3557</v>
      </c>
      <c r="E1534" s="19" t="s">
        <v>3558</v>
      </c>
      <c r="F1534" s="19" t="s">
        <v>3559</v>
      </c>
      <c r="G1534" s="19" t="s">
        <v>989</v>
      </c>
      <c r="H1534" s="19" t="s">
        <v>3560</v>
      </c>
      <c r="I1534" s="19" t="s">
        <v>3559</v>
      </c>
      <c r="J1534" s="19" t="s">
        <v>351</v>
      </c>
      <c r="K1534" s="19" t="s">
        <v>2776</v>
      </c>
      <c r="L1534" s="19" t="s">
        <v>3559</v>
      </c>
      <c r="M1534" s="19" t="s">
        <v>351</v>
      </c>
    </row>
    <row r="1535" s="70" customFormat="1" ht="40.8" spans="1:13">
      <c r="A1535" s="11" cm="1">
        <f t="array" ref="A1535">_xlfn.SINGLE(IF(COUNTIFS(C$4:C1535,C1535,D$4:D1535,D1535)=1,MAX(A$2:A1534)+1,_xlfn.XLOOKUP(1,(C$2:C1534=C1535)*(D$2:D1534=D1535),A$2:A1534)))</f>
        <v>500</v>
      </c>
      <c r="B1535" s="11" t="s">
        <v>3524</v>
      </c>
      <c r="C1535" s="11" t="s">
        <v>983</v>
      </c>
      <c r="D1535" s="11" t="s">
        <v>3561</v>
      </c>
      <c r="E1535" s="20" t="s">
        <v>3558</v>
      </c>
      <c r="F1535" s="20" t="s">
        <v>3559</v>
      </c>
      <c r="G1535" s="20" t="s">
        <v>989</v>
      </c>
      <c r="H1535" s="20" t="s">
        <v>3560</v>
      </c>
      <c r="I1535" s="20" t="s">
        <v>3559</v>
      </c>
      <c r="J1535" s="20" t="s">
        <v>351</v>
      </c>
      <c r="K1535" s="20" t="s">
        <v>2776</v>
      </c>
      <c r="L1535" s="20" t="s">
        <v>3559</v>
      </c>
      <c r="M1535" s="20" t="s">
        <v>351</v>
      </c>
    </row>
    <row r="1536" s="70" customFormat="1" ht="40.8" spans="1:13">
      <c r="A1536" s="11" cm="1">
        <f t="array" ref="A1536">_xlfn.SINGLE(IF(COUNTIFS(C$4:C1536,C1536,D$4:D1536,D1536)=1,MAX(A$2:A1535)+1,_xlfn.XLOOKUP(1,(C$2:C1535=C1536)*(D$2:D1535=D1536),A$2:A1535)))</f>
        <v>501</v>
      </c>
      <c r="B1536" s="11" t="s">
        <v>3524</v>
      </c>
      <c r="C1536" s="11" t="s">
        <v>983</v>
      </c>
      <c r="D1536" s="11" t="s">
        <v>3562</v>
      </c>
      <c r="E1536" s="20" t="s">
        <v>3558</v>
      </c>
      <c r="F1536" s="20" t="s">
        <v>3559</v>
      </c>
      <c r="G1536" s="20" t="s">
        <v>989</v>
      </c>
      <c r="H1536" s="20" t="s">
        <v>3560</v>
      </c>
      <c r="I1536" s="20" t="s">
        <v>3559</v>
      </c>
      <c r="J1536" s="20" t="s">
        <v>351</v>
      </c>
      <c r="K1536" s="20" t="s">
        <v>2776</v>
      </c>
      <c r="L1536" s="20" t="s">
        <v>3559</v>
      </c>
      <c r="M1536" s="20" t="s">
        <v>351</v>
      </c>
    </row>
    <row r="1537" s="70" customFormat="1" ht="40.8" spans="1:13">
      <c r="A1537" s="11" cm="1">
        <f t="array" ref="A1537">_xlfn.SINGLE(IF(COUNTIFS(C$4:C1537,C1537,D$4:D1537,D1537)=1,MAX(A$2:A1536)+1,_xlfn.XLOOKUP(1,(C$2:C1536=C1537)*(D$2:D1536=D1537),A$2:A1536)))</f>
        <v>502</v>
      </c>
      <c r="B1537" s="11" t="s">
        <v>3524</v>
      </c>
      <c r="C1537" s="11" t="s">
        <v>983</v>
      </c>
      <c r="D1537" s="11" t="s">
        <v>3563</v>
      </c>
      <c r="E1537" s="11" t="s">
        <v>3564</v>
      </c>
      <c r="F1537" s="11" t="s">
        <v>3565</v>
      </c>
      <c r="G1537" s="11" t="s">
        <v>989</v>
      </c>
      <c r="H1537" s="11" t="s">
        <v>3566</v>
      </c>
      <c r="I1537" s="11" t="s">
        <v>3565</v>
      </c>
      <c r="J1537" s="11" t="s">
        <v>351</v>
      </c>
      <c r="K1537" s="11" t="s">
        <v>3567</v>
      </c>
      <c r="L1537" s="11" t="s">
        <v>3565</v>
      </c>
      <c r="M1537" s="11" t="s">
        <v>351</v>
      </c>
    </row>
    <row r="1538" s="70" customFormat="1" ht="20.4" spans="1:13">
      <c r="A1538" s="11" cm="1">
        <f t="array" ref="A1538">_xlfn.SINGLE(IF(COUNTIFS(C$4:C1538,C1538,D$4:D1538,D1538)=1,MAX(A$2:A1537)+1,_xlfn.XLOOKUP(1,(C$2:C1537=C1538)*(D$2:D1537=D1538),A$2:A1537)))</f>
        <v>503</v>
      </c>
      <c r="B1538" s="11" t="s">
        <v>3524</v>
      </c>
      <c r="C1538" s="11" t="s">
        <v>983</v>
      </c>
      <c r="D1538" s="11" t="s">
        <v>3568</v>
      </c>
      <c r="E1538" s="19" t="s">
        <v>3549</v>
      </c>
      <c r="F1538" s="19" t="s">
        <v>3550</v>
      </c>
      <c r="G1538" s="19" t="s">
        <v>51</v>
      </c>
      <c r="H1538" s="19" t="s">
        <v>1005</v>
      </c>
      <c r="I1538" s="19" t="s">
        <v>1006</v>
      </c>
      <c r="J1538" s="19" t="s">
        <v>37</v>
      </c>
      <c r="K1538" s="19" t="s">
        <v>3551</v>
      </c>
      <c r="L1538" s="19" t="s">
        <v>1006</v>
      </c>
      <c r="M1538" s="19" t="s">
        <v>37</v>
      </c>
    </row>
    <row r="1539" s="70" customFormat="1" ht="20.4" spans="1:13">
      <c r="A1539" s="11" cm="1">
        <f t="array" ref="A1539">_xlfn.SINGLE(IF(COUNTIFS(C$4:C1539,C1539,D$4:D1539,D1539)=1,MAX(A$2:A1538)+1,_xlfn.XLOOKUP(1,(C$2:C1538=C1539)*(D$2:D1538=D1539),A$2:A1538)))</f>
        <v>504</v>
      </c>
      <c r="B1539" s="11" t="s">
        <v>3524</v>
      </c>
      <c r="C1539" s="11" t="s">
        <v>983</v>
      </c>
      <c r="D1539" s="11" t="s">
        <v>3569</v>
      </c>
      <c r="E1539" s="20" t="s">
        <v>3549</v>
      </c>
      <c r="F1539" s="20" t="s">
        <v>3550</v>
      </c>
      <c r="G1539" s="20" t="s">
        <v>51</v>
      </c>
      <c r="H1539" s="20" t="s">
        <v>1005</v>
      </c>
      <c r="I1539" s="20" t="s">
        <v>1006</v>
      </c>
      <c r="J1539" s="20" t="s">
        <v>37</v>
      </c>
      <c r="K1539" s="20" t="s">
        <v>3551</v>
      </c>
      <c r="L1539" s="20" t="s">
        <v>1006</v>
      </c>
      <c r="M1539" s="20" t="s">
        <v>37</v>
      </c>
    </row>
    <row r="1540" s="70" customFormat="1" ht="20.4" spans="1:13">
      <c r="A1540" s="11" cm="1">
        <f t="array" ref="A1540">_xlfn.SINGLE(IF(COUNTIFS(C$4:C1540,C1540,D$4:D1540,D1540)=1,MAX(A$2:A1539)+1,_xlfn.XLOOKUP(1,(C$2:C1539=C1540)*(D$2:D1539=D1540),A$2:A1539)))</f>
        <v>505</v>
      </c>
      <c r="B1540" s="11" t="s">
        <v>3524</v>
      </c>
      <c r="C1540" s="11" t="s">
        <v>983</v>
      </c>
      <c r="D1540" s="11" t="s">
        <v>3570</v>
      </c>
      <c r="E1540" s="11" t="s">
        <v>3571</v>
      </c>
      <c r="F1540" s="11" t="s">
        <v>3572</v>
      </c>
      <c r="G1540" s="11" t="s">
        <v>989</v>
      </c>
      <c r="H1540" s="11" t="s">
        <v>3573</v>
      </c>
      <c r="I1540" s="11" t="s">
        <v>3572</v>
      </c>
      <c r="J1540" s="11" t="s">
        <v>351</v>
      </c>
      <c r="K1540" s="11" t="s">
        <v>2645</v>
      </c>
      <c r="L1540" s="11" t="s">
        <v>3572</v>
      </c>
      <c r="M1540" s="11" t="s">
        <v>351</v>
      </c>
    </row>
    <row r="1541" ht="20.4" spans="1:13">
      <c r="A1541" s="11" cm="1">
        <f t="array" ref="A1541">_xlfn.SINGLE(IF(COUNTIFS(C$4:C1541,C1541,D$4:D1541,D1541)=1,MAX(A$2:A1540)+1,_xlfn.XLOOKUP(1,(C$2:C1540=C1541)*(D$2:D1540=D1541),A$2:A1540)))</f>
        <v>506</v>
      </c>
      <c r="B1541" s="11" t="s">
        <v>3574</v>
      </c>
      <c r="C1541" s="11" t="s">
        <v>156</v>
      </c>
      <c r="D1541" s="12" t="s">
        <v>3575</v>
      </c>
      <c r="E1541" s="12" t="s">
        <v>200</v>
      </c>
      <c r="F1541" s="12" t="s">
        <v>201</v>
      </c>
      <c r="G1541" s="12" t="s">
        <v>25</v>
      </c>
      <c r="H1541" s="11" t="s">
        <v>3576</v>
      </c>
      <c r="I1541" s="11" t="s">
        <v>3577</v>
      </c>
      <c r="J1541" s="11" t="s">
        <v>203</v>
      </c>
      <c r="K1541" s="12" t="s">
        <v>1623</v>
      </c>
      <c r="L1541" s="12" t="s">
        <v>3578</v>
      </c>
      <c r="M1541" s="12" t="s">
        <v>71</v>
      </c>
    </row>
    <row r="1542" ht="20.4" spans="1:13">
      <c r="A1542" s="11" cm="1">
        <f t="array" ref="A1542">_xlfn.SINGLE(IF(COUNTIFS(C$4:C1542,C1542,D$4:D1542,D1542)=1,MAX(A$2:A1541)+1,_xlfn.XLOOKUP(1,(C$2:C1541=C1542)*(D$2:D1541=D1542),A$2:A1541)))</f>
        <v>507</v>
      </c>
      <c r="B1542" s="11" t="s">
        <v>3574</v>
      </c>
      <c r="C1542" s="11" t="s">
        <v>156</v>
      </c>
      <c r="D1542" s="12" t="s">
        <v>3579</v>
      </c>
      <c r="E1542" s="12" t="s">
        <v>200</v>
      </c>
      <c r="F1542" s="12" t="s">
        <v>201</v>
      </c>
      <c r="G1542" s="12" t="s">
        <v>25</v>
      </c>
      <c r="H1542" s="11" t="s">
        <v>3576</v>
      </c>
      <c r="I1542" s="11" t="s">
        <v>3577</v>
      </c>
      <c r="J1542" s="11" t="s">
        <v>203</v>
      </c>
      <c r="K1542" s="12" t="s">
        <v>1623</v>
      </c>
      <c r="L1542" s="12" t="s">
        <v>3578</v>
      </c>
      <c r="M1542" s="12" t="s">
        <v>71</v>
      </c>
    </row>
    <row r="1543" ht="20.4" spans="1:13">
      <c r="A1543" s="19" cm="1">
        <f t="array" ref="A1543">_xlfn.SINGLE(IF(COUNTIFS(C$4:C1543,C1543,D$4:D1543,D1543)=1,MAX(A$2:A1542)+1,_xlfn.XLOOKUP(1,(C$2:C1542=C1543)*(D$2:D1542=D1543),A$2:A1542)))</f>
        <v>508</v>
      </c>
      <c r="B1543" s="11" t="s">
        <v>3574</v>
      </c>
      <c r="C1543" s="11" t="s">
        <v>156</v>
      </c>
      <c r="D1543" s="19" t="s">
        <v>3580</v>
      </c>
      <c r="E1543" s="19" t="s">
        <v>200</v>
      </c>
      <c r="F1543" s="19" t="s">
        <v>201</v>
      </c>
      <c r="G1543" s="19" t="s">
        <v>25</v>
      </c>
      <c r="H1543" s="19" t="s">
        <v>3576</v>
      </c>
      <c r="I1543" s="19" t="s">
        <v>3577</v>
      </c>
      <c r="J1543" s="19" t="s">
        <v>203</v>
      </c>
      <c r="K1543" s="12" t="s">
        <v>3581</v>
      </c>
      <c r="L1543" s="12" t="s">
        <v>3582</v>
      </c>
      <c r="M1543" s="12" t="s">
        <v>71</v>
      </c>
    </row>
    <row r="1544" ht="20.4" spans="1:13">
      <c r="A1544" s="21"/>
      <c r="B1544" s="11" t="s">
        <v>3574</v>
      </c>
      <c r="C1544" s="11" t="s">
        <v>156</v>
      </c>
      <c r="D1544" s="21" t="s">
        <v>3580</v>
      </c>
      <c r="E1544" s="21" t="s">
        <v>200</v>
      </c>
      <c r="F1544" s="21" t="s">
        <v>201</v>
      </c>
      <c r="G1544" s="21" t="s">
        <v>25</v>
      </c>
      <c r="H1544" s="21" t="s">
        <v>3576</v>
      </c>
      <c r="I1544" s="21" t="s">
        <v>3577</v>
      </c>
      <c r="J1544" s="21" t="s">
        <v>203</v>
      </c>
      <c r="K1544" s="12" t="s">
        <v>3583</v>
      </c>
      <c r="L1544" s="12" t="s">
        <v>3584</v>
      </c>
      <c r="M1544" s="12" t="s">
        <v>71</v>
      </c>
    </row>
    <row r="1545" ht="20.4" spans="1:13">
      <c r="A1545" s="19" cm="1">
        <f t="array" ref="A1545">_xlfn.SINGLE(IF(COUNTIFS(C$4:C1545,C1545,D$4:D1545,D1545)=1,MAX(A$2:A1544)+1,_xlfn.XLOOKUP(1,(C$2:C1544=C1545)*(D$2:D1544=D1545),A$2:A1544)))</f>
        <v>509</v>
      </c>
      <c r="B1545" s="11" t="s">
        <v>3574</v>
      </c>
      <c r="C1545" s="11" t="s">
        <v>156</v>
      </c>
      <c r="D1545" s="19" t="s">
        <v>3585</v>
      </c>
      <c r="E1545" s="19" t="s">
        <v>200</v>
      </c>
      <c r="F1545" s="19" t="s">
        <v>201</v>
      </c>
      <c r="G1545" s="19" t="s">
        <v>25</v>
      </c>
      <c r="H1545" s="19" t="s">
        <v>3576</v>
      </c>
      <c r="I1545" s="19" t="s">
        <v>3577</v>
      </c>
      <c r="J1545" s="19" t="s">
        <v>203</v>
      </c>
      <c r="K1545" s="12" t="s">
        <v>3586</v>
      </c>
      <c r="L1545" s="12" t="s">
        <v>3587</v>
      </c>
      <c r="M1545" s="12" t="s">
        <v>71</v>
      </c>
    </row>
    <row r="1546" ht="20.4" spans="1:13">
      <c r="A1546" s="21"/>
      <c r="B1546" s="11" t="s">
        <v>3574</v>
      </c>
      <c r="C1546" s="11" t="s">
        <v>156</v>
      </c>
      <c r="D1546" s="20" t="s">
        <v>3585</v>
      </c>
      <c r="E1546" s="20" t="s">
        <v>200</v>
      </c>
      <c r="F1546" s="20" t="s">
        <v>201</v>
      </c>
      <c r="G1546" s="20" t="s">
        <v>25</v>
      </c>
      <c r="H1546" s="20" t="s">
        <v>3576</v>
      </c>
      <c r="I1546" s="20" t="s">
        <v>3577</v>
      </c>
      <c r="J1546" s="20" t="s">
        <v>203</v>
      </c>
      <c r="K1546" s="12" t="s">
        <v>3588</v>
      </c>
      <c r="L1546" s="12" t="s">
        <v>3589</v>
      </c>
      <c r="M1546" s="12" t="s">
        <v>71</v>
      </c>
    </row>
    <row r="1547" ht="20.4" spans="1:13">
      <c r="A1547" s="19" cm="1">
        <f t="array" ref="A1547">_xlfn.SINGLE(IF(COUNTIFS(C$4:C1547,C1547,D$4:D1547,D1547)=1,MAX(A$2:A1546)+1,_xlfn.XLOOKUP(1,(C$2:C1546=C1547)*(D$2:D1546=D1547),A$2:A1546)))</f>
        <v>510</v>
      </c>
      <c r="B1547" s="11" t="s">
        <v>3574</v>
      </c>
      <c r="C1547" s="11" t="s">
        <v>156</v>
      </c>
      <c r="D1547" s="19" t="s">
        <v>3590</v>
      </c>
      <c r="E1547" s="19" t="s">
        <v>200</v>
      </c>
      <c r="F1547" s="19" t="s">
        <v>201</v>
      </c>
      <c r="G1547" s="19" t="s">
        <v>25</v>
      </c>
      <c r="H1547" s="19" t="s">
        <v>3576</v>
      </c>
      <c r="I1547" s="19" t="s">
        <v>3577</v>
      </c>
      <c r="J1547" s="19" t="s">
        <v>203</v>
      </c>
      <c r="K1547" s="12" t="s">
        <v>3581</v>
      </c>
      <c r="L1547" s="12" t="s">
        <v>3582</v>
      </c>
      <c r="M1547" s="12" t="s">
        <v>71</v>
      </c>
    </row>
    <row r="1548" ht="20.4" spans="1:13">
      <c r="A1548" s="20"/>
      <c r="B1548" s="11" t="s">
        <v>3574</v>
      </c>
      <c r="C1548" s="11" t="s">
        <v>156</v>
      </c>
      <c r="D1548" s="20" t="s">
        <v>3590</v>
      </c>
      <c r="E1548" s="20" t="s">
        <v>200</v>
      </c>
      <c r="F1548" s="20" t="s">
        <v>201</v>
      </c>
      <c r="G1548" s="20" t="s">
        <v>25</v>
      </c>
      <c r="H1548" s="20" t="s">
        <v>3576</v>
      </c>
      <c r="I1548" s="20" t="s">
        <v>3577</v>
      </c>
      <c r="J1548" s="20" t="s">
        <v>203</v>
      </c>
      <c r="K1548" s="12" t="s">
        <v>3591</v>
      </c>
      <c r="L1548" s="12" t="s">
        <v>3592</v>
      </c>
      <c r="M1548" s="12" t="s">
        <v>71</v>
      </c>
    </row>
    <row r="1549" ht="20.4" spans="1:13">
      <c r="A1549" s="21"/>
      <c r="B1549" s="11" t="s">
        <v>3574</v>
      </c>
      <c r="C1549" s="11" t="s">
        <v>156</v>
      </c>
      <c r="D1549" s="21" t="s">
        <v>3590</v>
      </c>
      <c r="E1549" s="21" t="s">
        <v>200</v>
      </c>
      <c r="F1549" s="21" t="s">
        <v>201</v>
      </c>
      <c r="G1549" s="21" t="s">
        <v>25</v>
      </c>
      <c r="H1549" s="21" t="s">
        <v>3576</v>
      </c>
      <c r="I1549" s="21" t="s">
        <v>3577</v>
      </c>
      <c r="J1549" s="21" t="s">
        <v>203</v>
      </c>
      <c r="K1549" s="12" t="s">
        <v>3593</v>
      </c>
      <c r="L1549" s="12" t="s">
        <v>3594</v>
      </c>
      <c r="M1549" s="12" t="s">
        <v>71</v>
      </c>
    </row>
    <row r="1550" ht="20.4" spans="1:13">
      <c r="A1550" s="19" cm="1">
        <f t="array" ref="A1550">_xlfn.SINGLE(IF(COUNTIFS(C$4:C1550,C1550,D$4:D1550,D1550)=1,MAX(A$2:A1549)+1,_xlfn.XLOOKUP(1,(C$2:C1549=C1550)*(D$2:D1549=D1550),A$2:A1549)))</f>
        <v>511</v>
      </c>
      <c r="B1550" s="11" t="s">
        <v>3574</v>
      </c>
      <c r="C1550" s="11" t="s">
        <v>156</v>
      </c>
      <c r="D1550" s="19" t="s">
        <v>3595</v>
      </c>
      <c r="E1550" s="13" t="s">
        <v>200</v>
      </c>
      <c r="F1550" s="13" t="s">
        <v>201</v>
      </c>
      <c r="G1550" s="13" t="s">
        <v>25</v>
      </c>
      <c r="H1550" s="13" t="s">
        <v>3576</v>
      </c>
      <c r="I1550" s="13" t="s">
        <v>3577</v>
      </c>
      <c r="J1550" s="13" t="s">
        <v>203</v>
      </c>
      <c r="K1550" s="12" t="s">
        <v>1623</v>
      </c>
      <c r="L1550" s="12" t="s">
        <v>3578</v>
      </c>
      <c r="M1550" s="12" t="s">
        <v>71</v>
      </c>
    </row>
    <row r="1551" ht="20.4" spans="1:13">
      <c r="A1551" s="20"/>
      <c r="B1551" s="11" t="s">
        <v>3574</v>
      </c>
      <c r="C1551" s="11" t="s">
        <v>156</v>
      </c>
      <c r="D1551" s="20" t="s">
        <v>3595</v>
      </c>
      <c r="E1551" s="15"/>
      <c r="F1551" s="15" t="s">
        <v>201</v>
      </c>
      <c r="G1551" s="15" t="s">
        <v>25</v>
      </c>
      <c r="H1551" s="15" t="s">
        <v>3576</v>
      </c>
      <c r="I1551" s="15" t="s">
        <v>3577</v>
      </c>
      <c r="J1551" s="15" t="s">
        <v>203</v>
      </c>
      <c r="K1551" s="12" t="s">
        <v>3596</v>
      </c>
      <c r="L1551" s="12" t="s">
        <v>3597</v>
      </c>
      <c r="M1551" s="12" t="s">
        <v>71</v>
      </c>
    </row>
    <row r="1552" ht="20.4" spans="1:13">
      <c r="A1552" s="20"/>
      <c r="B1552" s="11" t="s">
        <v>3574</v>
      </c>
      <c r="C1552" s="11" t="s">
        <v>156</v>
      </c>
      <c r="D1552" s="20" t="s">
        <v>3595</v>
      </c>
      <c r="E1552" s="15"/>
      <c r="F1552" s="15" t="s">
        <v>201</v>
      </c>
      <c r="G1552" s="15" t="s">
        <v>25</v>
      </c>
      <c r="H1552" s="15" t="s">
        <v>3576</v>
      </c>
      <c r="I1552" s="15" t="s">
        <v>3577</v>
      </c>
      <c r="J1552" s="15" t="s">
        <v>203</v>
      </c>
      <c r="K1552" s="12" t="s">
        <v>3598</v>
      </c>
      <c r="L1552" s="12" t="s">
        <v>3599</v>
      </c>
      <c r="M1552" s="12" t="s">
        <v>71</v>
      </c>
    </row>
    <row r="1553" ht="20.4" spans="1:13">
      <c r="A1553" s="20"/>
      <c r="B1553" s="11" t="s">
        <v>3574</v>
      </c>
      <c r="C1553" s="11" t="s">
        <v>156</v>
      </c>
      <c r="D1553" s="20" t="s">
        <v>3595</v>
      </c>
      <c r="E1553" s="15"/>
      <c r="F1553" s="15" t="s">
        <v>201</v>
      </c>
      <c r="G1553" s="15" t="s">
        <v>25</v>
      </c>
      <c r="H1553" s="15" t="s">
        <v>3576</v>
      </c>
      <c r="I1553" s="15" t="s">
        <v>3577</v>
      </c>
      <c r="J1553" s="15" t="s">
        <v>203</v>
      </c>
      <c r="K1553" s="12" t="s">
        <v>3600</v>
      </c>
      <c r="L1553" s="12" t="s">
        <v>3601</v>
      </c>
      <c r="M1553" s="12" t="s">
        <v>71</v>
      </c>
    </row>
    <row r="1554" ht="20.4" spans="1:13">
      <c r="A1554" s="20"/>
      <c r="B1554" s="11" t="s">
        <v>3574</v>
      </c>
      <c r="C1554" s="11" t="s">
        <v>156</v>
      </c>
      <c r="D1554" s="20" t="s">
        <v>3595</v>
      </c>
      <c r="E1554" s="15"/>
      <c r="F1554" s="15" t="s">
        <v>201</v>
      </c>
      <c r="G1554" s="15" t="s">
        <v>25</v>
      </c>
      <c r="H1554" s="15" t="s">
        <v>3576</v>
      </c>
      <c r="I1554" s="15" t="s">
        <v>3577</v>
      </c>
      <c r="J1554" s="15" t="s">
        <v>203</v>
      </c>
      <c r="K1554" s="12" t="s">
        <v>3602</v>
      </c>
      <c r="L1554" s="12" t="s">
        <v>3603</v>
      </c>
      <c r="M1554" s="12" t="s">
        <v>71</v>
      </c>
    </row>
    <row r="1555" ht="20.4" spans="1:13">
      <c r="A1555" s="20"/>
      <c r="B1555" s="11" t="s">
        <v>3574</v>
      </c>
      <c r="C1555" s="11" t="s">
        <v>156</v>
      </c>
      <c r="D1555" s="20" t="s">
        <v>3595</v>
      </c>
      <c r="E1555" s="15"/>
      <c r="F1555" s="15" t="s">
        <v>201</v>
      </c>
      <c r="G1555" s="15" t="s">
        <v>25</v>
      </c>
      <c r="H1555" s="15" t="s">
        <v>3576</v>
      </c>
      <c r="I1555" s="15" t="s">
        <v>3577</v>
      </c>
      <c r="J1555" s="15" t="s">
        <v>203</v>
      </c>
      <c r="K1555" s="12" t="s">
        <v>3604</v>
      </c>
      <c r="L1555" s="12" t="s">
        <v>3605</v>
      </c>
      <c r="M1555" s="12" t="s">
        <v>71</v>
      </c>
    </row>
    <row r="1556" ht="20.4" spans="1:13">
      <c r="A1556" s="20"/>
      <c r="B1556" s="11" t="s">
        <v>3574</v>
      </c>
      <c r="C1556" s="11" t="s">
        <v>156</v>
      </c>
      <c r="D1556" s="20" t="s">
        <v>3595</v>
      </c>
      <c r="E1556" s="15"/>
      <c r="F1556" s="15" t="s">
        <v>201</v>
      </c>
      <c r="G1556" s="15" t="s">
        <v>25</v>
      </c>
      <c r="H1556" s="15" t="s">
        <v>3576</v>
      </c>
      <c r="I1556" s="15" t="s">
        <v>3577</v>
      </c>
      <c r="J1556" s="15" t="s">
        <v>203</v>
      </c>
      <c r="K1556" s="12" t="s">
        <v>3606</v>
      </c>
      <c r="L1556" s="12" t="s">
        <v>3607</v>
      </c>
      <c r="M1556" s="12" t="s">
        <v>71</v>
      </c>
    </row>
    <row r="1557" ht="20.4" spans="1:13">
      <c r="A1557" s="20"/>
      <c r="B1557" s="11" t="s">
        <v>3574</v>
      </c>
      <c r="C1557" s="11" t="s">
        <v>156</v>
      </c>
      <c r="D1557" s="20" t="s">
        <v>3595</v>
      </c>
      <c r="E1557" s="15"/>
      <c r="F1557" s="15" t="s">
        <v>201</v>
      </c>
      <c r="G1557" s="15" t="s">
        <v>25</v>
      </c>
      <c r="H1557" s="15" t="s">
        <v>3576</v>
      </c>
      <c r="I1557" s="15" t="s">
        <v>3577</v>
      </c>
      <c r="J1557" s="15" t="s">
        <v>203</v>
      </c>
      <c r="K1557" s="12" t="s">
        <v>3608</v>
      </c>
      <c r="L1557" s="12" t="s">
        <v>3609</v>
      </c>
      <c r="M1557" s="12" t="s">
        <v>71</v>
      </c>
    </row>
    <row r="1558" ht="20.4" spans="1:13">
      <c r="A1558" s="20"/>
      <c r="B1558" s="11" t="s">
        <v>3574</v>
      </c>
      <c r="C1558" s="11" t="s">
        <v>156</v>
      </c>
      <c r="D1558" s="20" t="s">
        <v>3595</v>
      </c>
      <c r="E1558" s="15"/>
      <c r="F1558" s="15" t="s">
        <v>201</v>
      </c>
      <c r="G1558" s="15" t="s">
        <v>25</v>
      </c>
      <c r="H1558" s="15" t="s">
        <v>3576</v>
      </c>
      <c r="I1558" s="15" t="s">
        <v>3577</v>
      </c>
      <c r="J1558" s="15" t="s">
        <v>203</v>
      </c>
      <c r="K1558" s="12" t="s">
        <v>3610</v>
      </c>
      <c r="L1558" s="12" t="s">
        <v>3611</v>
      </c>
      <c r="M1558" s="12" t="s">
        <v>71</v>
      </c>
    </row>
    <row r="1559" ht="20.4" spans="1:13">
      <c r="A1559" s="20"/>
      <c r="B1559" s="11" t="s">
        <v>3574</v>
      </c>
      <c r="C1559" s="11" t="s">
        <v>156</v>
      </c>
      <c r="D1559" s="20" t="s">
        <v>3595</v>
      </c>
      <c r="E1559" s="15"/>
      <c r="F1559" s="15" t="s">
        <v>201</v>
      </c>
      <c r="G1559" s="15" t="s">
        <v>25</v>
      </c>
      <c r="H1559" s="15" t="s">
        <v>3576</v>
      </c>
      <c r="I1559" s="15" t="s">
        <v>3577</v>
      </c>
      <c r="J1559" s="15" t="s">
        <v>203</v>
      </c>
      <c r="K1559" s="12" t="s">
        <v>3612</v>
      </c>
      <c r="L1559" s="12" t="s">
        <v>3613</v>
      </c>
      <c r="M1559" s="12" t="s">
        <v>71</v>
      </c>
    </row>
    <row r="1560" ht="20.4" spans="1:13">
      <c r="A1560" s="20"/>
      <c r="B1560" s="11" t="s">
        <v>3574</v>
      </c>
      <c r="C1560" s="11" t="s">
        <v>156</v>
      </c>
      <c r="D1560" s="20" t="s">
        <v>3595</v>
      </c>
      <c r="E1560" s="15"/>
      <c r="F1560" s="15" t="s">
        <v>201</v>
      </c>
      <c r="G1560" s="15" t="s">
        <v>25</v>
      </c>
      <c r="H1560" s="15" t="s">
        <v>3576</v>
      </c>
      <c r="I1560" s="15" t="s">
        <v>3577</v>
      </c>
      <c r="J1560" s="15" t="s">
        <v>203</v>
      </c>
      <c r="K1560" s="12" t="s">
        <v>3614</v>
      </c>
      <c r="L1560" s="12" t="s">
        <v>3615</v>
      </c>
      <c r="M1560" s="12" t="s">
        <v>71</v>
      </c>
    </row>
    <row r="1561" ht="20.4" spans="1:13">
      <c r="A1561" s="20"/>
      <c r="B1561" s="11" t="s">
        <v>3574</v>
      </c>
      <c r="C1561" s="11" t="s">
        <v>156</v>
      </c>
      <c r="D1561" s="20" t="s">
        <v>3595</v>
      </c>
      <c r="E1561" s="15"/>
      <c r="F1561" s="15" t="s">
        <v>201</v>
      </c>
      <c r="G1561" s="15" t="s">
        <v>25</v>
      </c>
      <c r="H1561" s="15" t="s">
        <v>3576</v>
      </c>
      <c r="I1561" s="15" t="s">
        <v>3577</v>
      </c>
      <c r="J1561" s="15" t="s">
        <v>203</v>
      </c>
      <c r="K1561" s="12" t="s">
        <v>3588</v>
      </c>
      <c r="L1561" s="12" t="s">
        <v>3589</v>
      </c>
      <c r="M1561" s="12" t="s">
        <v>71</v>
      </c>
    </row>
    <row r="1562" ht="20.4" spans="1:13">
      <c r="A1562" s="20"/>
      <c r="B1562" s="11" t="s">
        <v>3574</v>
      </c>
      <c r="C1562" s="11" t="s">
        <v>156</v>
      </c>
      <c r="D1562" s="20" t="s">
        <v>3595</v>
      </c>
      <c r="E1562" s="15"/>
      <c r="F1562" s="15" t="s">
        <v>201</v>
      </c>
      <c r="G1562" s="15" t="s">
        <v>25</v>
      </c>
      <c r="H1562" s="15" t="s">
        <v>3576</v>
      </c>
      <c r="I1562" s="15" t="s">
        <v>3577</v>
      </c>
      <c r="J1562" s="15" t="s">
        <v>203</v>
      </c>
      <c r="K1562" s="12" t="s">
        <v>3593</v>
      </c>
      <c r="L1562" s="12" t="s">
        <v>3594</v>
      </c>
      <c r="M1562" s="12" t="s">
        <v>71</v>
      </c>
    </row>
    <row r="1563" ht="20.4" spans="1:13">
      <c r="A1563" s="20"/>
      <c r="B1563" s="11" t="s">
        <v>3574</v>
      </c>
      <c r="C1563" s="11" t="s">
        <v>156</v>
      </c>
      <c r="D1563" s="20" t="s">
        <v>3595</v>
      </c>
      <c r="E1563" s="14"/>
      <c r="F1563" s="14" t="s">
        <v>201</v>
      </c>
      <c r="G1563" s="14" t="s">
        <v>25</v>
      </c>
      <c r="H1563" s="14" t="s">
        <v>3576</v>
      </c>
      <c r="I1563" s="14" t="s">
        <v>3577</v>
      </c>
      <c r="J1563" s="14" t="s">
        <v>203</v>
      </c>
      <c r="K1563" s="12" t="s">
        <v>3616</v>
      </c>
      <c r="L1563" s="12" t="s">
        <v>3617</v>
      </c>
      <c r="M1563" s="12" t="s">
        <v>71</v>
      </c>
    </row>
    <row r="1564" ht="20.4" spans="1:13">
      <c r="A1564" s="20"/>
      <c r="B1564" s="11" t="s">
        <v>3574</v>
      </c>
      <c r="C1564" s="11" t="s">
        <v>156</v>
      </c>
      <c r="D1564" s="20" t="s">
        <v>3595</v>
      </c>
      <c r="E1564" s="13" t="s">
        <v>173</v>
      </c>
      <c r="F1564" s="13" t="s">
        <v>174</v>
      </c>
      <c r="G1564" s="13" t="s">
        <v>25</v>
      </c>
      <c r="H1564" s="13" t="s">
        <v>175</v>
      </c>
      <c r="I1564" s="13" t="s">
        <v>174</v>
      </c>
      <c r="J1564" s="13" t="s">
        <v>212</v>
      </c>
      <c r="K1564" s="12" t="s">
        <v>3618</v>
      </c>
      <c r="L1564" s="12" t="s">
        <v>3619</v>
      </c>
      <c r="M1564" s="12" t="s">
        <v>71</v>
      </c>
    </row>
    <row r="1565" ht="20.4" spans="1:13">
      <c r="A1565" s="20"/>
      <c r="B1565" s="11" t="s">
        <v>3574</v>
      </c>
      <c r="C1565" s="11" t="s">
        <v>156</v>
      </c>
      <c r="D1565" s="20" t="s">
        <v>3595</v>
      </c>
      <c r="E1565" s="15" t="s">
        <v>173</v>
      </c>
      <c r="F1565" s="15" t="s">
        <v>174</v>
      </c>
      <c r="G1565" s="15" t="s">
        <v>25</v>
      </c>
      <c r="H1565" s="15" t="s">
        <v>175</v>
      </c>
      <c r="I1565" s="15" t="s">
        <v>174</v>
      </c>
      <c r="J1565" s="15" t="s">
        <v>212</v>
      </c>
      <c r="K1565" s="12" t="s">
        <v>3620</v>
      </c>
      <c r="L1565" s="12" t="s">
        <v>3621</v>
      </c>
      <c r="M1565" s="12" t="s">
        <v>71</v>
      </c>
    </row>
    <row r="1566" ht="20.4" spans="1:13">
      <c r="A1566" s="20"/>
      <c r="B1566" s="11" t="s">
        <v>3574</v>
      </c>
      <c r="C1566" s="11" t="s">
        <v>156</v>
      </c>
      <c r="D1566" s="20" t="s">
        <v>3595</v>
      </c>
      <c r="E1566" s="15" t="s">
        <v>173</v>
      </c>
      <c r="F1566" s="15" t="s">
        <v>174</v>
      </c>
      <c r="G1566" s="15" t="s">
        <v>25</v>
      </c>
      <c r="H1566" s="15" t="s">
        <v>175</v>
      </c>
      <c r="I1566" s="15" t="s">
        <v>174</v>
      </c>
      <c r="J1566" s="15" t="s">
        <v>212</v>
      </c>
      <c r="K1566" s="12" t="s">
        <v>3622</v>
      </c>
      <c r="L1566" s="12" t="s">
        <v>3623</v>
      </c>
      <c r="M1566" s="12" t="s">
        <v>71</v>
      </c>
    </row>
    <row r="1567" ht="20.4" spans="1:13">
      <c r="A1567" s="20"/>
      <c r="B1567" s="11" t="s">
        <v>3574</v>
      </c>
      <c r="C1567" s="11" t="s">
        <v>156</v>
      </c>
      <c r="D1567" s="20" t="s">
        <v>3595</v>
      </c>
      <c r="E1567" s="15" t="s">
        <v>173</v>
      </c>
      <c r="F1567" s="15" t="s">
        <v>174</v>
      </c>
      <c r="G1567" s="15" t="s">
        <v>25</v>
      </c>
      <c r="H1567" s="15" t="s">
        <v>175</v>
      </c>
      <c r="I1567" s="15" t="s">
        <v>174</v>
      </c>
      <c r="J1567" s="15" t="s">
        <v>212</v>
      </c>
      <c r="K1567" s="12" t="s">
        <v>3624</v>
      </c>
      <c r="L1567" s="12" t="s">
        <v>3625</v>
      </c>
      <c r="M1567" s="12" t="s">
        <v>71</v>
      </c>
    </row>
    <row r="1568" ht="20.4" spans="1:13">
      <c r="A1568" s="20"/>
      <c r="B1568" s="11" t="s">
        <v>3574</v>
      </c>
      <c r="C1568" s="11" t="s">
        <v>156</v>
      </c>
      <c r="D1568" s="20" t="s">
        <v>3595</v>
      </c>
      <c r="E1568" s="15" t="s">
        <v>173</v>
      </c>
      <c r="F1568" s="15" t="s">
        <v>174</v>
      </c>
      <c r="G1568" s="15" t="s">
        <v>25</v>
      </c>
      <c r="H1568" s="15" t="s">
        <v>175</v>
      </c>
      <c r="I1568" s="15" t="s">
        <v>174</v>
      </c>
      <c r="J1568" s="15" t="s">
        <v>212</v>
      </c>
      <c r="K1568" s="12" t="s">
        <v>3626</v>
      </c>
      <c r="L1568" s="12" t="s">
        <v>3627</v>
      </c>
      <c r="M1568" s="12" t="s">
        <v>71</v>
      </c>
    </row>
    <row r="1569" ht="20.4" spans="1:13">
      <c r="A1569" s="21"/>
      <c r="B1569" s="11" t="s">
        <v>3574</v>
      </c>
      <c r="C1569" s="11" t="s">
        <v>156</v>
      </c>
      <c r="D1569" s="21" t="s">
        <v>3595</v>
      </c>
      <c r="E1569" s="15" t="s">
        <v>173</v>
      </c>
      <c r="F1569" s="15" t="s">
        <v>174</v>
      </c>
      <c r="G1569" s="15" t="s">
        <v>25</v>
      </c>
      <c r="H1569" s="15" t="s">
        <v>175</v>
      </c>
      <c r="I1569" s="15" t="s">
        <v>174</v>
      </c>
      <c r="J1569" s="15" t="s">
        <v>212</v>
      </c>
      <c r="K1569" s="12" t="s">
        <v>3628</v>
      </c>
      <c r="L1569" s="12" t="s">
        <v>3629</v>
      </c>
      <c r="M1569" s="12" t="s">
        <v>71</v>
      </c>
    </row>
    <row r="1570" ht="20.4" spans="1:13">
      <c r="A1570" s="19" cm="1">
        <f t="array" ref="A1570">_xlfn.SINGLE(IF(COUNTIFS(C$4:C1570,C1570,D$4:D1570,D1570)=1,MAX(A$2:A1569)+1,_xlfn.XLOOKUP(1,(C$2:C1569=C1570)*(D$2:D1569=D1570),A$2:A1569)))</f>
        <v>512</v>
      </c>
      <c r="B1570" s="11" t="s">
        <v>3574</v>
      </c>
      <c r="C1570" s="11" t="s">
        <v>156</v>
      </c>
      <c r="D1570" s="19" t="s">
        <v>3630</v>
      </c>
      <c r="E1570" s="19" t="s">
        <v>3631</v>
      </c>
      <c r="F1570" s="19" t="s">
        <v>156</v>
      </c>
      <c r="G1570" s="19" t="s">
        <v>3632</v>
      </c>
      <c r="H1570" s="19" t="s">
        <v>3633</v>
      </c>
      <c r="I1570" s="19" t="s">
        <v>3634</v>
      </c>
      <c r="J1570" s="19" t="s">
        <v>3635</v>
      </c>
      <c r="K1570" s="12" t="s">
        <v>3636</v>
      </c>
      <c r="L1570" s="12" t="s">
        <v>3637</v>
      </c>
      <c r="M1570" s="12" t="s">
        <v>71</v>
      </c>
    </row>
    <row r="1571" ht="20.4" spans="1:13">
      <c r="A1571" s="20"/>
      <c r="B1571" s="11" t="s">
        <v>3574</v>
      </c>
      <c r="C1571" s="11" t="s">
        <v>156</v>
      </c>
      <c r="D1571" s="20" t="s">
        <v>3630</v>
      </c>
      <c r="E1571" s="20" t="s">
        <v>3631</v>
      </c>
      <c r="F1571" s="20" t="s">
        <v>156</v>
      </c>
      <c r="G1571" s="20" t="s">
        <v>3632</v>
      </c>
      <c r="H1571" s="20" t="s">
        <v>3633</v>
      </c>
      <c r="I1571" s="20" t="s">
        <v>3634</v>
      </c>
      <c r="J1571" s="20" t="s">
        <v>3635</v>
      </c>
      <c r="K1571" s="12" t="s">
        <v>3638</v>
      </c>
      <c r="L1571" s="12" t="s">
        <v>3639</v>
      </c>
      <c r="M1571" s="12" t="s">
        <v>71</v>
      </c>
    </row>
    <row r="1572" ht="20.4" spans="1:13">
      <c r="A1572" s="20"/>
      <c r="B1572" s="11" t="s">
        <v>3574</v>
      </c>
      <c r="C1572" s="11" t="s">
        <v>156</v>
      </c>
      <c r="D1572" s="20" t="s">
        <v>3630</v>
      </c>
      <c r="E1572" s="20" t="s">
        <v>3631</v>
      </c>
      <c r="F1572" s="20" t="s">
        <v>156</v>
      </c>
      <c r="G1572" s="20" t="s">
        <v>3632</v>
      </c>
      <c r="H1572" s="20" t="s">
        <v>3633</v>
      </c>
      <c r="I1572" s="20" t="s">
        <v>3634</v>
      </c>
      <c r="J1572" s="20" t="s">
        <v>3635</v>
      </c>
      <c r="K1572" s="12" t="s">
        <v>3640</v>
      </c>
      <c r="L1572" s="12" t="s">
        <v>3641</v>
      </c>
      <c r="M1572" s="12" t="s">
        <v>71</v>
      </c>
    </row>
    <row r="1573" ht="20.4" spans="1:13">
      <c r="A1573" s="20"/>
      <c r="B1573" s="11" t="s">
        <v>3574</v>
      </c>
      <c r="C1573" s="11" t="s">
        <v>156</v>
      </c>
      <c r="D1573" s="20" t="s">
        <v>3630</v>
      </c>
      <c r="E1573" s="20" t="s">
        <v>3631</v>
      </c>
      <c r="F1573" s="20" t="s">
        <v>156</v>
      </c>
      <c r="G1573" s="20" t="s">
        <v>3632</v>
      </c>
      <c r="H1573" s="20" t="s">
        <v>3633</v>
      </c>
      <c r="I1573" s="20" t="s">
        <v>3634</v>
      </c>
      <c r="J1573" s="20" t="s">
        <v>3635</v>
      </c>
      <c r="K1573" s="12" t="s">
        <v>3642</v>
      </c>
      <c r="L1573" s="12" t="s">
        <v>3643</v>
      </c>
      <c r="M1573" s="12" t="s">
        <v>71</v>
      </c>
    </row>
    <row r="1574" ht="20.4" spans="1:13">
      <c r="A1574" s="20"/>
      <c r="B1574" s="11" t="s">
        <v>3574</v>
      </c>
      <c r="C1574" s="11" t="s">
        <v>156</v>
      </c>
      <c r="D1574" s="20" t="s">
        <v>3630</v>
      </c>
      <c r="E1574" s="20" t="s">
        <v>3631</v>
      </c>
      <c r="F1574" s="20" t="s">
        <v>156</v>
      </c>
      <c r="G1574" s="20" t="s">
        <v>3632</v>
      </c>
      <c r="H1574" s="20" t="s">
        <v>3633</v>
      </c>
      <c r="I1574" s="20" t="s">
        <v>3634</v>
      </c>
      <c r="J1574" s="20" t="s">
        <v>3635</v>
      </c>
      <c r="K1574" s="12" t="s">
        <v>3644</v>
      </c>
      <c r="L1574" s="12" t="s">
        <v>3645</v>
      </c>
      <c r="M1574" s="12" t="s">
        <v>71</v>
      </c>
    </row>
    <row r="1575" ht="20.4" spans="1:13">
      <c r="A1575" s="20"/>
      <c r="B1575" s="11" t="s">
        <v>3574</v>
      </c>
      <c r="C1575" s="11" t="s">
        <v>156</v>
      </c>
      <c r="D1575" s="20" t="s">
        <v>3630</v>
      </c>
      <c r="E1575" s="20" t="s">
        <v>3631</v>
      </c>
      <c r="F1575" s="20" t="s">
        <v>156</v>
      </c>
      <c r="G1575" s="20" t="s">
        <v>3632</v>
      </c>
      <c r="H1575" s="20" t="s">
        <v>3633</v>
      </c>
      <c r="I1575" s="20" t="s">
        <v>3634</v>
      </c>
      <c r="J1575" s="20" t="s">
        <v>3635</v>
      </c>
      <c r="K1575" s="12" t="s">
        <v>3646</v>
      </c>
      <c r="L1575" s="12" t="s">
        <v>3647</v>
      </c>
      <c r="M1575" s="12" t="s">
        <v>71</v>
      </c>
    </row>
    <row r="1576" ht="20.4" spans="1:13">
      <c r="A1576" s="20"/>
      <c r="B1576" s="11" t="s">
        <v>3574</v>
      </c>
      <c r="C1576" s="11" t="s">
        <v>156</v>
      </c>
      <c r="D1576" s="20" t="s">
        <v>3630</v>
      </c>
      <c r="E1576" s="20" t="s">
        <v>3631</v>
      </c>
      <c r="F1576" s="20" t="s">
        <v>156</v>
      </c>
      <c r="G1576" s="20" t="s">
        <v>3632</v>
      </c>
      <c r="H1576" s="19" t="s">
        <v>3648</v>
      </c>
      <c r="I1576" s="19" t="s">
        <v>3649</v>
      </c>
      <c r="J1576" s="19" t="s">
        <v>212</v>
      </c>
      <c r="K1576" s="12" t="s">
        <v>3650</v>
      </c>
      <c r="L1576" s="12" t="s">
        <v>3651</v>
      </c>
      <c r="M1576" s="12" t="s">
        <v>71</v>
      </c>
    </row>
    <row r="1577" ht="20.4" spans="1:13">
      <c r="A1577" s="20"/>
      <c r="B1577" s="11" t="s">
        <v>3574</v>
      </c>
      <c r="C1577" s="11" t="s">
        <v>156</v>
      </c>
      <c r="D1577" s="20" t="s">
        <v>3630</v>
      </c>
      <c r="E1577" s="20" t="s">
        <v>3631</v>
      </c>
      <c r="F1577" s="20" t="s">
        <v>156</v>
      </c>
      <c r="G1577" s="20" t="s">
        <v>3632</v>
      </c>
      <c r="H1577" s="20" t="s">
        <v>3648</v>
      </c>
      <c r="I1577" s="20" t="s">
        <v>3649</v>
      </c>
      <c r="J1577" s="20" t="s">
        <v>212</v>
      </c>
      <c r="K1577" s="12" t="s">
        <v>3652</v>
      </c>
      <c r="L1577" s="12" t="s">
        <v>3653</v>
      </c>
      <c r="M1577" s="12" t="s">
        <v>71</v>
      </c>
    </row>
    <row r="1578" ht="20.4" spans="1:13">
      <c r="A1578" s="20"/>
      <c r="B1578" s="11" t="s">
        <v>3574</v>
      </c>
      <c r="C1578" s="11" t="s">
        <v>156</v>
      </c>
      <c r="D1578" s="20" t="s">
        <v>3630</v>
      </c>
      <c r="E1578" s="20" t="s">
        <v>3631</v>
      </c>
      <c r="F1578" s="20" t="s">
        <v>156</v>
      </c>
      <c r="G1578" s="20" t="s">
        <v>3632</v>
      </c>
      <c r="H1578" s="20" t="s">
        <v>3648</v>
      </c>
      <c r="I1578" s="20" t="s">
        <v>3649</v>
      </c>
      <c r="J1578" s="20" t="s">
        <v>212</v>
      </c>
      <c r="K1578" s="12" t="s">
        <v>3654</v>
      </c>
      <c r="L1578" s="12" t="s">
        <v>3655</v>
      </c>
      <c r="M1578" s="12" t="s">
        <v>71</v>
      </c>
    </row>
    <row r="1579" ht="20.4" spans="1:13">
      <c r="A1579" s="21"/>
      <c r="B1579" s="11" t="s">
        <v>3574</v>
      </c>
      <c r="C1579" s="11" t="s">
        <v>156</v>
      </c>
      <c r="D1579" s="21" t="s">
        <v>3630</v>
      </c>
      <c r="E1579" s="21" t="s">
        <v>3631</v>
      </c>
      <c r="F1579" s="21" t="s">
        <v>156</v>
      </c>
      <c r="G1579" s="21" t="s">
        <v>3632</v>
      </c>
      <c r="H1579" s="20" t="s">
        <v>3648</v>
      </c>
      <c r="I1579" s="20" t="s">
        <v>3649</v>
      </c>
      <c r="J1579" s="20" t="s">
        <v>212</v>
      </c>
      <c r="K1579" s="12" t="s">
        <v>3656</v>
      </c>
      <c r="L1579" s="12" t="s">
        <v>3657</v>
      </c>
      <c r="M1579" s="12" t="s">
        <v>71</v>
      </c>
    </row>
    <row r="1580" ht="20.4" spans="1:13">
      <c r="A1580" s="19" cm="1">
        <f t="array" ref="A1580">_xlfn.SINGLE(IF(COUNTIFS(C$4:C1580,C1580,D$4:D1580,D1580)=1,MAX(A$2:A1579)+1,_xlfn.XLOOKUP(1,(C$2:C1579=C1580)*(D$2:D1579=D1580),A$2:A1579)))</f>
        <v>513</v>
      </c>
      <c r="B1580" s="11" t="s">
        <v>3574</v>
      </c>
      <c r="C1580" s="11" t="s">
        <v>156</v>
      </c>
      <c r="D1580" s="19" t="s">
        <v>3658</v>
      </c>
      <c r="E1580" s="19" t="s">
        <v>173</v>
      </c>
      <c r="F1580" s="19" t="s">
        <v>174</v>
      </c>
      <c r="G1580" s="19" t="s">
        <v>25</v>
      </c>
      <c r="H1580" s="19" t="s">
        <v>175</v>
      </c>
      <c r="I1580" s="19" t="s">
        <v>174</v>
      </c>
      <c r="J1580" s="19" t="s">
        <v>212</v>
      </c>
      <c r="K1580" s="12" t="s">
        <v>3659</v>
      </c>
      <c r="L1580" s="12" t="s">
        <v>3660</v>
      </c>
      <c r="M1580" s="12" t="s">
        <v>71</v>
      </c>
    </row>
    <row r="1581" ht="20.4" spans="1:13">
      <c r="A1581" s="20"/>
      <c r="B1581" s="11" t="s">
        <v>3574</v>
      </c>
      <c r="C1581" s="11" t="s">
        <v>156</v>
      </c>
      <c r="D1581" s="20" t="s">
        <v>3658</v>
      </c>
      <c r="E1581" s="20" t="s">
        <v>173</v>
      </c>
      <c r="F1581" s="20" t="s">
        <v>174</v>
      </c>
      <c r="G1581" s="20" t="s">
        <v>25</v>
      </c>
      <c r="H1581" s="20" t="s">
        <v>175</v>
      </c>
      <c r="I1581" s="20" t="s">
        <v>174</v>
      </c>
      <c r="J1581" s="20" t="s">
        <v>212</v>
      </c>
      <c r="K1581" s="12" t="s">
        <v>3622</v>
      </c>
      <c r="L1581" s="12" t="s">
        <v>3623</v>
      </c>
      <c r="M1581" s="12" t="s">
        <v>71</v>
      </c>
    </row>
    <row r="1582" ht="20.4" spans="1:13">
      <c r="A1582" s="20"/>
      <c r="B1582" s="11" t="s">
        <v>3574</v>
      </c>
      <c r="C1582" s="11" t="s">
        <v>156</v>
      </c>
      <c r="D1582" s="20" t="s">
        <v>3658</v>
      </c>
      <c r="E1582" s="20" t="s">
        <v>173</v>
      </c>
      <c r="F1582" s="20" t="s">
        <v>174</v>
      </c>
      <c r="G1582" s="20" t="s">
        <v>25</v>
      </c>
      <c r="H1582" s="20" t="s">
        <v>175</v>
      </c>
      <c r="I1582" s="20" t="s">
        <v>174</v>
      </c>
      <c r="J1582" s="20" t="s">
        <v>212</v>
      </c>
      <c r="K1582" s="12" t="s">
        <v>3661</v>
      </c>
      <c r="L1582" s="12" t="s">
        <v>3662</v>
      </c>
      <c r="M1582" s="12" t="s">
        <v>71</v>
      </c>
    </row>
    <row r="1583" ht="20.4" spans="1:13">
      <c r="A1583" s="20"/>
      <c r="B1583" s="11" t="s">
        <v>3574</v>
      </c>
      <c r="C1583" s="11" t="s">
        <v>156</v>
      </c>
      <c r="D1583" s="20" t="s">
        <v>3658</v>
      </c>
      <c r="E1583" s="20" t="s">
        <v>173</v>
      </c>
      <c r="F1583" s="20" t="s">
        <v>174</v>
      </c>
      <c r="G1583" s="20" t="s">
        <v>25</v>
      </c>
      <c r="H1583" s="20" t="s">
        <v>175</v>
      </c>
      <c r="I1583" s="20" t="s">
        <v>174</v>
      </c>
      <c r="J1583" s="20" t="s">
        <v>212</v>
      </c>
      <c r="K1583" s="12" t="s">
        <v>3663</v>
      </c>
      <c r="L1583" s="12" t="s">
        <v>3664</v>
      </c>
      <c r="M1583" s="12" t="s">
        <v>71</v>
      </c>
    </row>
    <row r="1584" ht="20.4" spans="1:13">
      <c r="A1584" s="21"/>
      <c r="B1584" s="11" t="s">
        <v>3574</v>
      </c>
      <c r="C1584" s="11" t="s">
        <v>156</v>
      </c>
      <c r="D1584" s="21" t="s">
        <v>3658</v>
      </c>
      <c r="E1584" s="21" t="s">
        <v>173</v>
      </c>
      <c r="F1584" s="21" t="s">
        <v>174</v>
      </c>
      <c r="G1584" s="21" t="s">
        <v>25</v>
      </c>
      <c r="H1584" s="21" t="s">
        <v>175</v>
      </c>
      <c r="I1584" s="21" t="s">
        <v>174</v>
      </c>
      <c r="J1584" s="21" t="s">
        <v>212</v>
      </c>
      <c r="K1584" s="12" t="s">
        <v>3665</v>
      </c>
      <c r="L1584" s="12" t="s">
        <v>3666</v>
      </c>
      <c r="M1584" s="12" t="s">
        <v>71</v>
      </c>
    </row>
    <row r="1585" ht="20.4" spans="1:13">
      <c r="A1585" s="19" cm="1">
        <f t="array" ref="A1585">_xlfn.SINGLE(IF(COUNTIFS(C$4:C1585,C1585,D$4:D1585,D1585)=1,MAX(A$2:A1584)+1,_xlfn.XLOOKUP(1,(C$2:C1584=C1585)*(D$2:D1584=D1585),A$2:A1584)))</f>
        <v>514</v>
      </c>
      <c r="B1585" s="11" t="s">
        <v>3574</v>
      </c>
      <c r="C1585" s="11" t="s">
        <v>156</v>
      </c>
      <c r="D1585" s="19" t="s">
        <v>3667</v>
      </c>
      <c r="E1585" s="19" t="s">
        <v>3668</v>
      </c>
      <c r="F1585" s="19" t="s">
        <v>3669</v>
      </c>
      <c r="G1585" s="19" t="s">
        <v>25</v>
      </c>
      <c r="H1585" s="19" t="s">
        <v>3670</v>
      </c>
      <c r="I1585" s="19" t="s">
        <v>3669</v>
      </c>
      <c r="J1585" s="19" t="s">
        <v>212</v>
      </c>
      <c r="K1585" s="12" t="s">
        <v>3671</v>
      </c>
      <c r="L1585" s="12" t="s">
        <v>3672</v>
      </c>
      <c r="M1585" s="12" t="s">
        <v>71</v>
      </c>
    </row>
    <row r="1586" ht="20.4" spans="1:13">
      <c r="A1586" s="20" cm="1">
        <f t="array" ref="A1586">_xlfn.SINGLE(IF(COUNTIFS(C$4:C1586,C1586,D$4:D1586,D1586)=1,MAX(A$2:A1585)+1,_xlfn.XLOOKUP(1,(C$2:C1585=C1586)*(D$2:D1585=D1586),A$2:A1585)))</f>
        <v>514</v>
      </c>
      <c r="B1586" s="11" t="s">
        <v>3574</v>
      </c>
      <c r="C1586" s="11" t="s">
        <v>156</v>
      </c>
      <c r="D1586" s="20" t="s">
        <v>3667</v>
      </c>
      <c r="E1586" s="20" t="s">
        <v>3668</v>
      </c>
      <c r="F1586" s="20" t="s">
        <v>3669</v>
      </c>
      <c r="G1586" s="20" t="s">
        <v>25</v>
      </c>
      <c r="H1586" s="20" t="s">
        <v>3670</v>
      </c>
      <c r="I1586" s="20" t="s">
        <v>3669</v>
      </c>
      <c r="J1586" s="20" t="s">
        <v>212</v>
      </c>
      <c r="K1586" s="12" t="s">
        <v>3673</v>
      </c>
      <c r="L1586" s="12" t="s">
        <v>3674</v>
      </c>
      <c r="M1586" s="12" t="s">
        <v>71</v>
      </c>
    </row>
    <row r="1587" ht="20.4" spans="1:13">
      <c r="A1587" s="20" cm="1">
        <f t="array" ref="A1587">_xlfn.SINGLE(IF(COUNTIFS(C$4:C1587,C1587,D$4:D1587,D1587)=1,MAX(A$2:A1586)+1,_xlfn.XLOOKUP(1,(C$2:C1586=C1587)*(D$2:D1586=D1587),A$2:A1586)))</f>
        <v>514</v>
      </c>
      <c r="B1587" s="11" t="s">
        <v>3574</v>
      </c>
      <c r="C1587" s="11" t="s">
        <v>156</v>
      </c>
      <c r="D1587" s="20" t="s">
        <v>3667</v>
      </c>
      <c r="E1587" s="20" t="s">
        <v>3668</v>
      </c>
      <c r="F1587" s="20" t="s">
        <v>3669</v>
      </c>
      <c r="G1587" s="20" t="s">
        <v>25</v>
      </c>
      <c r="H1587" s="20" t="s">
        <v>3670</v>
      </c>
      <c r="I1587" s="20" t="s">
        <v>3669</v>
      </c>
      <c r="J1587" s="20" t="s">
        <v>212</v>
      </c>
      <c r="K1587" s="12" t="s">
        <v>3675</v>
      </c>
      <c r="L1587" s="12" t="s">
        <v>3676</v>
      </c>
      <c r="M1587" s="12" t="s">
        <v>71</v>
      </c>
    </row>
    <row r="1588" ht="20.4" spans="1:13">
      <c r="A1588" s="19" cm="1">
        <f t="array" ref="A1588">_xlfn.SINGLE(IF(COUNTIFS(C$4:C1588,C1588,D$4:D1588,D1588)=1,MAX(A$2:A1587)+1,_xlfn.XLOOKUP(1,(C$2:C1587=C1588)*(D$2:D1587=D1588),A$2:A1587)))</f>
        <v>515</v>
      </c>
      <c r="B1588" s="11" t="s">
        <v>3574</v>
      </c>
      <c r="C1588" s="11" t="s">
        <v>156</v>
      </c>
      <c r="D1588" s="19" t="s">
        <v>3677</v>
      </c>
      <c r="E1588" s="19" t="s">
        <v>3668</v>
      </c>
      <c r="F1588" s="19" t="s">
        <v>3669</v>
      </c>
      <c r="G1588" s="19" t="s">
        <v>25</v>
      </c>
      <c r="H1588" s="19" t="s">
        <v>3670</v>
      </c>
      <c r="I1588" s="19" t="s">
        <v>3669</v>
      </c>
      <c r="J1588" s="19" t="s">
        <v>212</v>
      </c>
      <c r="K1588" s="12" t="s">
        <v>3678</v>
      </c>
      <c r="L1588" s="12" t="s">
        <v>3679</v>
      </c>
      <c r="M1588" s="12" t="s">
        <v>71</v>
      </c>
    </row>
    <row r="1589" ht="20.4" spans="1:13">
      <c r="A1589" s="20" cm="1">
        <f t="array" ref="A1589">_xlfn.SINGLE(IF(COUNTIFS(C$4:C1589,C1589,D$4:D1589,D1589)=1,MAX(A$2:A1588)+1,_xlfn.XLOOKUP(1,(C$2:C1588=C1589)*(D$2:D1588=D1589),A$2:A1588)))</f>
        <v>515</v>
      </c>
      <c r="B1589" s="11" t="s">
        <v>3574</v>
      </c>
      <c r="C1589" s="11" t="s">
        <v>156</v>
      </c>
      <c r="D1589" s="20" t="s">
        <v>3677</v>
      </c>
      <c r="E1589" s="20" t="s">
        <v>3668</v>
      </c>
      <c r="F1589" s="20" t="s">
        <v>3669</v>
      </c>
      <c r="G1589" s="20" t="s">
        <v>25</v>
      </c>
      <c r="H1589" s="20" t="s">
        <v>3670</v>
      </c>
      <c r="I1589" s="20" t="s">
        <v>3669</v>
      </c>
      <c r="J1589" s="20" t="s">
        <v>212</v>
      </c>
      <c r="K1589" s="12" t="s">
        <v>3680</v>
      </c>
      <c r="L1589" s="12" t="s">
        <v>3681</v>
      </c>
      <c r="M1589" s="12" t="s">
        <v>71</v>
      </c>
    </row>
    <row r="1590" ht="20.4" spans="1:13">
      <c r="A1590" s="20" cm="1">
        <f t="array" ref="A1590">_xlfn.SINGLE(IF(COUNTIFS(C$4:C1590,C1590,D$4:D1590,D1590)=1,MAX(A$2:A1589)+1,_xlfn.XLOOKUP(1,(C$2:C1589=C1590)*(D$2:D1589=D1590),A$2:A1589)))</f>
        <v>515</v>
      </c>
      <c r="B1590" s="11" t="s">
        <v>3574</v>
      </c>
      <c r="C1590" s="11" t="s">
        <v>156</v>
      </c>
      <c r="D1590" s="20" t="s">
        <v>3677</v>
      </c>
      <c r="E1590" s="20" t="s">
        <v>3668</v>
      </c>
      <c r="F1590" s="20" t="s">
        <v>3669</v>
      </c>
      <c r="G1590" s="20" t="s">
        <v>25</v>
      </c>
      <c r="H1590" s="20" t="s">
        <v>3670</v>
      </c>
      <c r="I1590" s="20" t="s">
        <v>3669</v>
      </c>
      <c r="J1590" s="20" t="s">
        <v>212</v>
      </c>
      <c r="K1590" s="12" t="s">
        <v>3682</v>
      </c>
      <c r="L1590" s="12" t="s">
        <v>2240</v>
      </c>
      <c r="M1590" s="12" t="s">
        <v>71</v>
      </c>
    </row>
    <row r="1591" ht="20.4" spans="1:13">
      <c r="A1591" s="19" cm="1">
        <f t="array" ref="A1591">_xlfn.SINGLE(IF(COUNTIFS(C$4:C1591,C1591,D$4:D1591,D1591)=1,MAX(A$2:A1590)+1,_xlfn.XLOOKUP(1,(C$2:C1590=C1591)*(D$2:D1590=D1591),A$2:A1590)))</f>
        <v>516</v>
      </c>
      <c r="B1591" s="19" t="s">
        <v>3574</v>
      </c>
      <c r="C1591" s="19" t="s">
        <v>156</v>
      </c>
      <c r="D1591" s="19" t="s">
        <v>3683</v>
      </c>
      <c r="E1591" s="19" t="s">
        <v>3668</v>
      </c>
      <c r="F1591" s="19" t="s">
        <v>3669</v>
      </c>
      <c r="G1591" s="19" t="s">
        <v>25</v>
      </c>
      <c r="H1591" s="19" t="s">
        <v>3670</v>
      </c>
      <c r="I1591" s="19" t="s">
        <v>3669</v>
      </c>
      <c r="J1591" s="19" t="s">
        <v>212</v>
      </c>
      <c r="K1591" s="12" t="s">
        <v>3682</v>
      </c>
      <c r="L1591" s="12" t="s">
        <v>2240</v>
      </c>
      <c r="M1591" s="12" t="s">
        <v>71</v>
      </c>
    </row>
    <row r="1592" ht="20.4" spans="1:13">
      <c r="A1592" s="20" cm="1">
        <f t="array" ref="A1592">_xlfn.SINGLE(IF(COUNTIFS(C$4:C1592,C1592,D$4:D1592,D1592)=1,MAX(A$2:A1591)+1,_xlfn.XLOOKUP(1,(C$2:C1591=C1592)*(D$2:D1591=D1592),A$2:A1591)))</f>
        <v>516</v>
      </c>
      <c r="B1592" s="20" t="s">
        <v>3574</v>
      </c>
      <c r="C1592" s="20" t="s">
        <v>156</v>
      </c>
      <c r="D1592" s="20" t="s">
        <v>3683</v>
      </c>
      <c r="E1592" s="20" t="s">
        <v>3668</v>
      </c>
      <c r="F1592" s="20" t="s">
        <v>3669</v>
      </c>
      <c r="G1592" s="20" t="s">
        <v>25</v>
      </c>
      <c r="H1592" s="20" t="s">
        <v>3670</v>
      </c>
      <c r="I1592" s="20" t="s">
        <v>3669</v>
      </c>
      <c r="J1592" s="20" t="s">
        <v>212</v>
      </c>
      <c r="K1592" s="12" t="s">
        <v>3684</v>
      </c>
      <c r="L1592" s="12" t="s">
        <v>3685</v>
      </c>
      <c r="M1592" s="12" t="s">
        <v>71</v>
      </c>
    </row>
    <row r="1593" ht="20.4" spans="1:13">
      <c r="A1593" s="19" cm="1">
        <f t="array" ref="A1593">_xlfn.SINGLE(IF(COUNTIFS(C$4:C1593,C1593,D$4:D1593,D1593)=1,MAX(A$2:A1592)+1,_xlfn.XLOOKUP(1,(C$2:C1592=C1593)*(D$2:D1592=D1593),A$2:A1592)))</f>
        <v>517</v>
      </c>
      <c r="B1593" s="11" t="s">
        <v>3574</v>
      </c>
      <c r="C1593" s="11" t="s">
        <v>156</v>
      </c>
      <c r="D1593" s="19" t="s">
        <v>3686</v>
      </c>
      <c r="E1593" s="19" t="s">
        <v>173</v>
      </c>
      <c r="F1593" s="19" t="s">
        <v>174</v>
      </c>
      <c r="G1593" s="19" t="s">
        <v>25</v>
      </c>
      <c r="H1593" s="19" t="s">
        <v>175</v>
      </c>
      <c r="I1593" s="19" t="s">
        <v>174</v>
      </c>
      <c r="J1593" s="19" t="s">
        <v>212</v>
      </c>
      <c r="K1593" s="12" t="s">
        <v>3687</v>
      </c>
      <c r="L1593" s="12" t="s">
        <v>3688</v>
      </c>
      <c r="M1593" s="12" t="s">
        <v>71</v>
      </c>
    </row>
    <row r="1594" ht="20.4" spans="1:13">
      <c r="A1594" s="20"/>
      <c r="B1594" s="11" t="s">
        <v>3574</v>
      </c>
      <c r="C1594" s="11" t="s">
        <v>156</v>
      </c>
      <c r="D1594" s="20" t="s">
        <v>3686</v>
      </c>
      <c r="E1594" s="20" t="s">
        <v>173</v>
      </c>
      <c r="F1594" s="20" t="s">
        <v>174</v>
      </c>
      <c r="G1594" s="20" t="s">
        <v>25</v>
      </c>
      <c r="H1594" s="20" t="s">
        <v>175</v>
      </c>
      <c r="I1594" s="20" t="s">
        <v>174</v>
      </c>
      <c r="J1594" s="20" t="s">
        <v>212</v>
      </c>
      <c r="K1594" s="12" t="s">
        <v>3689</v>
      </c>
      <c r="L1594" s="12" t="s">
        <v>3690</v>
      </c>
      <c r="M1594" s="12" t="s">
        <v>71</v>
      </c>
    </row>
    <row r="1595" ht="20.4" spans="1:13">
      <c r="A1595" s="20"/>
      <c r="B1595" s="11" t="s">
        <v>3574</v>
      </c>
      <c r="C1595" s="11" t="s">
        <v>156</v>
      </c>
      <c r="D1595" s="20" t="s">
        <v>3686</v>
      </c>
      <c r="E1595" s="19" t="s">
        <v>3668</v>
      </c>
      <c r="F1595" s="19" t="s">
        <v>3669</v>
      </c>
      <c r="G1595" s="19" t="s">
        <v>25</v>
      </c>
      <c r="H1595" s="19" t="s">
        <v>3670</v>
      </c>
      <c r="I1595" s="19" t="s">
        <v>3669</v>
      </c>
      <c r="J1595" s="19" t="s">
        <v>212</v>
      </c>
      <c r="K1595" s="12" t="s">
        <v>3671</v>
      </c>
      <c r="L1595" s="12" t="s">
        <v>3672</v>
      </c>
      <c r="M1595" s="12" t="s">
        <v>71</v>
      </c>
    </row>
    <row r="1596" ht="20.4" spans="1:13">
      <c r="A1596" s="20"/>
      <c r="B1596" s="11" t="s">
        <v>3574</v>
      </c>
      <c r="C1596" s="11" t="s">
        <v>156</v>
      </c>
      <c r="D1596" s="20" t="s">
        <v>3686</v>
      </c>
      <c r="E1596" s="20" t="s">
        <v>3668</v>
      </c>
      <c r="F1596" s="20" t="s">
        <v>3669</v>
      </c>
      <c r="G1596" s="20" t="s">
        <v>25</v>
      </c>
      <c r="H1596" s="20" t="s">
        <v>3670</v>
      </c>
      <c r="I1596" s="20" t="s">
        <v>3669</v>
      </c>
      <c r="J1596" s="20" t="s">
        <v>212</v>
      </c>
      <c r="K1596" s="12" t="s">
        <v>3691</v>
      </c>
      <c r="L1596" s="12" t="s">
        <v>3692</v>
      </c>
      <c r="M1596" s="12" t="s">
        <v>71</v>
      </c>
    </row>
    <row r="1597" ht="20.4" spans="1:13">
      <c r="A1597" s="20"/>
      <c r="B1597" s="11" t="s">
        <v>3574</v>
      </c>
      <c r="C1597" s="11" t="s">
        <v>156</v>
      </c>
      <c r="D1597" s="20" t="s">
        <v>3686</v>
      </c>
      <c r="E1597" s="20" t="s">
        <v>3668</v>
      </c>
      <c r="F1597" s="20" t="s">
        <v>3669</v>
      </c>
      <c r="G1597" s="20" t="s">
        <v>25</v>
      </c>
      <c r="H1597" s="20" t="s">
        <v>3670</v>
      </c>
      <c r="I1597" s="20" t="s">
        <v>3669</v>
      </c>
      <c r="J1597" s="20" t="s">
        <v>212</v>
      </c>
      <c r="K1597" s="12" t="s">
        <v>3680</v>
      </c>
      <c r="L1597" s="12" t="s">
        <v>3681</v>
      </c>
      <c r="M1597" s="12" t="s">
        <v>71</v>
      </c>
    </row>
    <row r="1598" ht="20.4" spans="1:13">
      <c r="A1598" s="20"/>
      <c r="B1598" s="11" t="s">
        <v>3574</v>
      </c>
      <c r="C1598" s="11" t="s">
        <v>156</v>
      </c>
      <c r="D1598" s="20" t="s">
        <v>3686</v>
      </c>
      <c r="E1598" s="20" t="s">
        <v>3668</v>
      </c>
      <c r="F1598" s="20" t="s">
        <v>3669</v>
      </c>
      <c r="G1598" s="20" t="s">
        <v>25</v>
      </c>
      <c r="H1598" s="20" t="s">
        <v>3670</v>
      </c>
      <c r="I1598" s="20" t="s">
        <v>3669</v>
      </c>
      <c r="J1598" s="20" t="s">
        <v>212</v>
      </c>
      <c r="K1598" s="12" t="s">
        <v>3693</v>
      </c>
      <c r="L1598" s="12" t="s">
        <v>3597</v>
      </c>
      <c r="M1598" s="12" t="s">
        <v>71</v>
      </c>
    </row>
    <row r="1599" ht="20.4" spans="1:13">
      <c r="A1599" s="20"/>
      <c r="B1599" s="11" t="s">
        <v>3574</v>
      </c>
      <c r="C1599" s="11" t="s">
        <v>156</v>
      </c>
      <c r="D1599" s="20" t="s">
        <v>3686</v>
      </c>
      <c r="E1599" s="20" t="s">
        <v>3668</v>
      </c>
      <c r="F1599" s="20" t="s">
        <v>3669</v>
      </c>
      <c r="G1599" s="20" t="s">
        <v>25</v>
      </c>
      <c r="H1599" s="20" t="s">
        <v>3670</v>
      </c>
      <c r="I1599" s="20" t="s">
        <v>3669</v>
      </c>
      <c r="J1599" s="20" t="s">
        <v>212</v>
      </c>
      <c r="K1599" s="12" t="s">
        <v>3694</v>
      </c>
      <c r="L1599" s="12" t="s">
        <v>3695</v>
      </c>
      <c r="M1599" s="12" t="s">
        <v>71</v>
      </c>
    </row>
    <row r="1600" ht="20.4" spans="1:13">
      <c r="A1600" s="20"/>
      <c r="B1600" s="11" t="s">
        <v>3574</v>
      </c>
      <c r="C1600" s="11" t="s">
        <v>156</v>
      </c>
      <c r="D1600" s="20" t="s">
        <v>3686</v>
      </c>
      <c r="E1600" s="20" t="s">
        <v>3668</v>
      </c>
      <c r="F1600" s="20" t="s">
        <v>3669</v>
      </c>
      <c r="G1600" s="20" t="s">
        <v>25</v>
      </c>
      <c r="H1600" s="20" t="s">
        <v>3670</v>
      </c>
      <c r="I1600" s="20" t="s">
        <v>3669</v>
      </c>
      <c r="J1600" s="20" t="s">
        <v>212</v>
      </c>
      <c r="K1600" s="12" t="s">
        <v>3696</v>
      </c>
      <c r="L1600" s="12" t="s">
        <v>3697</v>
      </c>
      <c r="M1600" s="12" t="s">
        <v>71</v>
      </c>
    </row>
    <row r="1601" ht="20.4" spans="1:13">
      <c r="A1601" s="20"/>
      <c r="B1601" s="11" t="s">
        <v>3574</v>
      </c>
      <c r="C1601" s="11" t="s">
        <v>156</v>
      </c>
      <c r="D1601" s="20" t="s">
        <v>3686</v>
      </c>
      <c r="E1601" s="20" t="s">
        <v>3668</v>
      </c>
      <c r="F1601" s="20" t="s">
        <v>3669</v>
      </c>
      <c r="G1601" s="20" t="s">
        <v>25</v>
      </c>
      <c r="H1601" s="20" t="s">
        <v>3670</v>
      </c>
      <c r="I1601" s="20" t="s">
        <v>3669</v>
      </c>
      <c r="J1601" s="20" t="s">
        <v>212</v>
      </c>
      <c r="K1601" s="12" t="s">
        <v>3698</v>
      </c>
      <c r="L1601" s="12" t="s">
        <v>3699</v>
      </c>
      <c r="M1601" s="12" t="s">
        <v>71</v>
      </c>
    </row>
    <row r="1602" ht="20.4" spans="1:13">
      <c r="A1602" s="20"/>
      <c r="B1602" s="11" t="s">
        <v>3574</v>
      </c>
      <c r="C1602" s="11" t="s">
        <v>156</v>
      </c>
      <c r="D1602" s="20" t="s">
        <v>3686</v>
      </c>
      <c r="E1602" s="20" t="s">
        <v>3668</v>
      </c>
      <c r="F1602" s="20" t="s">
        <v>3669</v>
      </c>
      <c r="G1602" s="20" t="s">
        <v>25</v>
      </c>
      <c r="H1602" s="20" t="s">
        <v>3670</v>
      </c>
      <c r="I1602" s="20" t="s">
        <v>3669</v>
      </c>
      <c r="J1602" s="20" t="s">
        <v>212</v>
      </c>
      <c r="K1602" s="12" t="s">
        <v>3700</v>
      </c>
      <c r="L1602" s="12" t="s">
        <v>3701</v>
      </c>
      <c r="M1602" s="12" t="s">
        <v>71</v>
      </c>
    </row>
    <row r="1603" ht="20.4" spans="1:13">
      <c r="A1603" s="20"/>
      <c r="B1603" s="11" t="s">
        <v>3574</v>
      </c>
      <c r="C1603" s="11" t="s">
        <v>156</v>
      </c>
      <c r="D1603" s="20" t="s">
        <v>3686</v>
      </c>
      <c r="E1603" s="20" t="s">
        <v>3668</v>
      </c>
      <c r="F1603" s="20" t="s">
        <v>3669</v>
      </c>
      <c r="G1603" s="20" t="s">
        <v>25</v>
      </c>
      <c r="H1603" s="20" t="s">
        <v>3670</v>
      </c>
      <c r="I1603" s="20" t="s">
        <v>3669</v>
      </c>
      <c r="J1603" s="20" t="s">
        <v>212</v>
      </c>
      <c r="K1603" s="12" t="s">
        <v>3682</v>
      </c>
      <c r="L1603" s="12" t="s">
        <v>2240</v>
      </c>
      <c r="M1603" s="12" t="s">
        <v>71</v>
      </c>
    </row>
    <row r="1604" ht="20.4" spans="1:13">
      <c r="A1604" s="20"/>
      <c r="B1604" s="11" t="s">
        <v>3574</v>
      </c>
      <c r="C1604" s="11" t="s">
        <v>156</v>
      </c>
      <c r="D1604" s="20" t="s">
        <v>3686</v>
      </c>
      <c r="E1604" s="20" t="s">
        <v>3668</v>
      </c>
      <c r="F1604" s="20" t="s">
        <v>3669</v>
      </c>
      <c r="G1604" s="20" t="s">
        <v>25</v>
      </c>
      <c r="H1604" s="20" t="s">
        <v>3670</v>
      </c>
      <c r="I1604" s="20" t="s">
        <v>3669</v>
      </c>
      <c r="J1604" s="20" t="s">
        <v>212</v>
      </c>
      <c r="K1604" s="12" t="s">
        <v>3702</v>
      </c>
      <c r="L1604" s="12" t="s">
        <v>3703</v>
      </c>
      <c r="M1604" s="12" t="s">
        <v>71</v>
      </c>
    </row>
    <row r="1605" ht="20.4" spans="1:13">
      <c r="A1605" s="21"/>
      <c r="B1605" s="11" t="s">
        <v>3574</v>
      </c>
      <c r="C1605" s="11" t="s">
        <v>156</v>
      </c>
      <c r="D1605" s="21" t="s">
        <v>3686</v>
      </c>
      <c r="E1605" s="20" t="s">
        <v>3668</v>
      </c>
      <c r="F1605" s="20" t="s">
        <v>3669</v>
      </c>
      <c r="G1605" s="20" t="s">
        <v>25</v>
      </c>
      <c r="H1605" s="20" t="s">
        <v>3670</v>
      </c>
      <c r="I1605" s="20" t="s">
        <v>3669</v>
      </c>
      <c r="J1605" s="20" t="s">
        <v>212</v>
      </c>
      <c r="K1605" s="12" t="s">
        <v>3704</v>
      </c>
      <c r="L1605" s="12" t="s">
        <v>3705</v>
      </c>
      <c r="M1605" s="12" t="s">
        <v>71</v>
      </c>
    </row>
    <row r="1606" ht="20.4" spans="1:13">
      <c r="A1606" s="19" cm="1">
        <f t="array" ref="A1606">_xlfn.SINGLE(IF(COUNTIFS(C$4:C1606,C1606,D$4:D1606,D1606)=1,MAX(A$2:A1605)+1,_xlfn.XLOOKUP(1,(C$2:C1605=C1606)*(D$2:D1605=D1606),A$2:A1605)))</f>
        <v>518</v>
      </c>
      <c r="B1606" s="11" t="s">
        <v>3574</v>
      </c>
      <c r="C1606" s="11" t="s">
        <v>156</v>
      </c>
      <c r="D1606" s="19" t="s">
        <v>3706</v>
      </c>
      <c r="E1606" s="19" t="s">
        <v>3668</v>
      </c>
      <c r="F1606" s="19" t="s">
        <v>3669</v>
      </c>
      <c r="G1606" s="19" t="s">
        <v>25</v>
      </c>
      <c r="H1606" s="19" t="s">
        <v>3670</v>
      </c>
      <c r="I1606" s="19" t="s">
        <v>3669</v>
      </c>
      <c r="J1606" s="19" t="s">
        <v>212</v>
      </c>
      <c r="K1606" s="12" t="s">
        <v>3704</v>
      </c>
      <c r="L1606" s="12" t="s">
        <v>3705</v>
      </c>
      <c r="M1606" s="12" t="s">
        <v>71</v>
      </c>
    </row>
    <row r="1607" ht="20.4" spans="1:13">
      <c r="A1607" s="20" cm="1">
        <f t="array" ref="A1607">_xlfn.SINGLE(IF(COUNTIFS(C$4:C1607,C1607,D$4:D1607,D1607)=1,MAX(A$2:A1606)+1,_xlfn.XLOOKUP(1,(C$2:C1606=C1607)*(D$2:D1606=D1607),A$2:A1606)))</f>
        <v>518</v>
      </c>
      <c r="B1607" s="11" t="s">
        <v>3574</v>
      </c>
      <c r="C1607" s="11" t="s">
        <v>156</v>
      </c>
      <c r="D1607" s="20" t="s">
        <v>3706</v>
      </c>
      <c r="E1607" s="20" t="s">
        <v>3668</v>
      </c>
      <c r="F1607" s="20" t="s">
        <v>3669</v>
      </c>
      <c r="G1607" s="20" t="s">
        <v>25</v>
      </c>
      <c r="H1607" s="20" t="s">
        <v>3670</v>
      </c>
      <c r="I1607" s="20" t="s">
        <v>3669</v>
      </c>
      <c r="J1607" s="20" t="s">
        <v>212</v>
      </c>
      <c r="K1607" s="12" t="s">
        <v>3707</v>
      </c>
      <c r="L1607" s="12" t="s">
        <v>3708</v>
      </c>
      <c r="M1607" s="12" t="s">
        <v>71</v>
      </c>
    </row>
    <row r="1608" ht="20.4" spans="1:13">
      <c r="A1608" s="20" cm="1">
        <f t="array" ref="A1608">_xlfn.SINGLE(IF(COUNTIFS(C$4:C1608,C1608,D$4:D1608,D1608)=1,MAX(A$2:A1607)+1,_xlfn.XLOOKUP(1,(C$2:C1607=C1608)*(D$2:D1607=D1608),A$2:A1607)))</f>
        <v>518</v>
      </c>
      <c r="B1608" s="11" t="s">
        <v>3574</v>
      </c>
      <c r="C1608" s="11" t="s">
        <v>156</v>
      </c>
      <c r="D1608" s="20" t="s">
        <v>3706</v>
      </c>
      <c r="E1608" s="20" t="s">
        <v>3668</v>
      </c>
      <c r="F1608" s="20" t="s">
        <v>3669</v>
      </c>
      <c r="G1608" s="20" t="s">
        <v>25</v>
      </c>
      <c r="H1608" s="20" t="s">
        <v>3670</v>
      </c>
      <c r="I1608" s="20" t="s">
        <v>3669</v>
      </c>
      <c r="J1608" s="20" t="s">
        <v>212</v>
      </c>
      <c r="K1608" s="12" t="s">
        <v>3709</v>
      </c>
      <c r="L1608" s="12" t="s">
        <v>3710</v>
      </c>
      <c r="M1608" s="12" t="s">
        <v>71</v>
      </c>
    </row>
    <row r="1609" ht="20.4" spans="1:13">
      <c r="A1609" s="20" cm="1">
        <f t="array" ref="A1609">_xlfn.SINGLE(IF(COUNTIFS(C$4:C1609,C1609,D$4:D1609,D1609)=1,MAX(A$2:A1608)+1,_xlfn.XLOOKUP(1,(C$2:C1608=C1609)*(D$2:D1608=D1609),A$2:A1608)))</f>
        <v>518</v>
      </c>
      <c r="B1609" s="11" t="s">
        <v>3574</v>
      </c>
      <c r="C1609" s="11" t="s">
        <v>156</v>
      </c>
      <c r="D1609" s="20" t="s">
        <v>3706</v>
      </c>
      <c r="E1609" s="20" t="s">
        <v>3668</v>
      </c>
      <c r="F1609" s="20" t="s">
        <v>3669</v>
      </c>
      <c r="G1609" s="20" t="s">
        <v>25</v>
      </c>
      <c r="H1609" s="20" t="s">
        <v>3670</v>
      </c>
      <c r="I1609" s="20" t="s">
        <v>3669</v>
      </c>
      <c r="J1609" s="20" t="s">
        <v>212</v>
      </c>
      <c r="K1609" s="12" t="s">
        <v>3711</v>
      </c>
      <c r="L1609" s="12" t="s">
        <v>3712</v>
      </c>
      <c r="M1609" s="12" t="s">
        <v>71</v>
      </c>
    </row>
    <row r="1610" ht="20.4" spans="1:13">
      <c r="A1610" s="19" cm="1">
        <f t="array" ref="A1610">_xlfn.SINGLE(IF(COUNTIFS(C$4:C1610,C1610,D$4:D1610,D1610)=1,MAX(A$2:A1609)+1,_xlfn.XLOOKUP(1,(C$2:C1609=C1610)*(D$2:D1609=D1610),A$2:A1609)))</f>
        <v>519</v>
      </c>
      <c r="B1610" s="11" t="s">
        <v>3574</v>
      </c>
      <c r="C1610" s="11" t="s">
        <v>156</v>
      </c>
      <c r="D1610" s="19" t="s">
        <v>3713</v>
      </c>
      <c r="E1610" s="19" t="s">
        <v>3668</v>
      </c>
      <c r="F1610" s="19" t="s">
        <v>3669</v>
      </c>
      <c r="G1610" s="19" t="s">
        <v>25</v>
      </c>
      <c r="H1610" s="19" t="s">
        <v>3670</v>
      </c>
      <c r="I1610" s="19" t="s">
        <v>3669</v>
      </c>
      <c r="J1610" s="19" t="s">
        <v>212</v>
      </c>
      <c r="K1610" s="12" t="s">
        <v>3714</v>
      </c>
      <c r="L1610" s="12" t="s">
        <v>3085</v>
      </c>
      <c r="M1610" s="12" t="s">
        <v>71</v>
      </c>
    </row>
    <row r="1611" ht="20.4" spans="1:13">
      <c r="A1611" s="20" cm="1">
        <f t="array" ref="A1611">_xlfn.SINGLE(IF(COUNTIFS(C$4:C1611,C1611,D$4:D1611,D1611)=1,MAX(A$2:A1610)+1,_xlfn.XLOOKUP(1,(C$2:C1610=C1611)*(D$2:D1610=D1611),A$2:A1610)))</f>
        <v>519</v>
      </c>
      <c r="B1611" s="11" t="s">
        <v>3574</v>
      </c>
      <c r="C1611" s="11" t="s">
        <v>156</v>
      </c>
      <c r="D1611" s="20" t="s">
        <v>3713</v>
      </c>
      <c r="E1611" s="20" t="s">
        <v>3668</v>
      </c>
      <c r="F1611" s="20" t="s">
        <v>3669</v>
      </c>
      <c r="G1611" s="20" t="s">
        <v>25</v>
      </c>
      <c r="H1611" s="20" t="s">
        <v>3670</v>
      </c>
      <c r="I1611" s="20" t="s">
        <v>3669</v>
      </c>
      <c r="J1611" s="20" t="s">
        <v>212</v>
      </c>
      <c r="K1611" s="12" t="s">
        <v>3702</v>
      </c>
      <c r="L1611" s="12" t="s">
        <v>3703</v>
      </c>
      <c r="M1611" s="12" t="s">
        <v>71</v>
      </c>
    </row>
    <row r="1612" ht="20.4" spans="1:13">
      <c r="A1612" s="20" cm="1">
        <f t="array" ref="A1612">_xlfn.SINGLE(IF(COUNTIFS(C$4:C1612,C1612,D$4:D1612,D1612)=1,MAX(A$2:A1611)+1,_xlfn.XLOOKUP(1,(C$2:C1611=C1612)*(D$2:D1611=D1612),A$2:A1611)))</f>
        <v>519</v>
      </c>
      <c r="B1612" s="11" t="s">
        <v>3574</v>
      </c>
      <c r="C1612" s="11" t="s">
        <v>156</v>
      </c>
      <c r="D1612" s="20" t="s">
        <v>3713</v>
      </c>
      <c r="E1612" s="20" t="s">
        <v>3668</v>
      </c>
      <c r="F1612" s="20" t="s">
        <v>3669</v>
      </c>
      <c r="G1612" s="20" t="s">
        <v>25</v>
      </c>
      <c r="H1612" s="20" t="s">
        <v>3670</v>
      </c>
      <c r="I1612" s="20" t="s">
        <v>3669</v>
      </c>
      <c r="J1612" s="20" t="s">
        <v>212</v>
      </c>
      <c r="K1612" s="12" t="s">
        <v>3715</v>
      </c>
      <c r="L1612" s="12" t="s">
        <v>3716</v>
      </c>
      <c r="M1612" s="12" t="s">
        <v>71</v>
      </c>
    </row>
    <row r="1613" ht="20.4" spans="1:13">
      <c r="A1613" s="19" cm="1">
        <f t="array" ref="A1613">_xlfn.SINGLE(IF(COUNTIFS(C$4:C1613,C1613,D$4:D1613,D1613)=1,MAX(A$2:A1612)+1,_xlfn.XLOOKUP(1,(C$2:C1612=C1613)*(D$2:D1612=D1613),A$2:A1612)))</f>
        <v>520</v>
      </c>
      <c r="B1613" s="11" t="s">
        <v>3574</v>
      </c>
      <c r="C1613" s="11" t="s">
        <v>156</v>
      </c>
      <c r="D1613" s="19" t="s">
        <v>3717</v>
      </c>
      <c r="E1613" s="19" t="s">
        <v>173</v>
      </c>
      <c r="F1613" s="19" t="s">
        <v>174</v>
      </c>
      <c r="G1613" s="19" t="s">
        <v>25</v>
      </c>
      <c r="H1613" s="19" t="s">
        <v>175</v>
      </c>
      <c r="I1613" s="19" t="s">
        <v>174</v>
      </c>
      <c r="J1613" s="19" t="s">
        <v>212</v>
      </c>
      <c r="K1613" s="12" t="s">
        <v>3718</v>
      </c>
      <c r="L1613" s="12" t="s">
        <v>3719</v>
      </c>
      <c r="M1613" s="12" t="s">
        <v>71</v>
      </c>
    </row>
    <row r="1614" ht="20.4" spans="1:13">
      <c r="A1614" s="20" cm="1">
        <f t="array" ref="A1614">_xlfn.SINGLE(IF(COUNTIFS(C$4:C1614,C1614,D$4:D1614,D1614)=1,MAX(A$2:A1613)+1,_xlfn.XLOOKUP(1,(C$2:C1613=C1614)*(D$2:D1613=D1614),A$2:A1613)))</f>
        <v>520</v>
      </c>
      <c r="B1614" s="11" t="s">
        <v>3574</v>
      </c>
      <c r="C1614" s="11" t="s">
        <v>156</v>
      </c>
      <c r="D1614" s="20" t="s">
        <v>3717</v>
      </c>
      <c r="E1614" s="20" t="s">
        <v>173</v>
      </c>
      <c r="F1614" s="20" t="s">
        <v>174</v>
      </c>
      <c r="G1614" s="20" t="s">
        <v>25</v>
      </c>
      <c r="H1614" s="20" t="s">
        <v>175</v>
      </c>
      <c r="I1614" s="20" t="s">
        <v>174</v>
      </c>
      <c r="J1614" s="20" t="s">
        <v>212</v>
      </c>
      <c r="K1614" s="12" t="s">
        <v>3720</v>
      </c>
      <c r="L1614" s="12" t="s">
        <v>3721</v>
      </c>
      <c r="M1614" s="12" t="s">
        <v>71</v>
      </c>
    </row>
    <row r="1615" ht="20.4" spans="1:13">
      <c r="A1615" s="20" cm="1">
        <f t="array" ref="A1615">_xlfn.SINGLE(IF(COUNTIFS(C$4:C1615,C1615,D$4:D1615,D1615)=1,MAX(A$2:A1614)+1,_xlfn.XLOOKUP(1,(C$2:C1614=C1615)*(D$2:D1614=D1615),A$2:A1614)))</f>
        <v>520</v>
      </c>
      <c r="B1615" s="11" t="s">
        <v>3574</v>
      </c>
      <c r="C1615" s="11" t="s">
        <v>156</v>
      </c>
      <c r="D1615" s="20" t="s">
        <v>3717</v>
      </c>
      <c r="E1615" s="20" t="s">
        <v>173</v>
      </c>
      <c r="F1615" s="20" t="s">
        <v>174</v>
      </c>
      <c r="G1615" s="20" t="s">
        <v>25</v>
      </c>
      <c r="H1615" s="20" t="s">
        <v>175</v>
      </c>
      <c r="I1615" s="20" t="s">
        <v>174</v>
      </c>
      <c r="J1615" s="20" t="s">
        <v>212</v>
      </c>
      <c r="K1615" s="12" t="s">
        <v>3663</v>
      </c>
      <c r="L1615" s="12" t="s">
        <v>3664</v>
      </c>
      <c r="M1615" s="12" t="s">
        <v>71</v>
      </c>
    </row>
    <row r="1616" ht="20.4" spans="1:13">
      <c r="A1616" s="20" cm="1">
        <f t="array" ref="A1616">_xlfn.SINGLE(IF(COUNTIFS(C$4:C1616,C1616,D$4:D1616,D1616)=1,MAX(A$2:A1615)+1,_xlfn.XLOOKUP(1,(C$2:C1615=C1616)*(D$2:D1615=D1616),A$2:A1615)))</f>
        <v>520</v>
      </c>
      <c r="B1616" s="11" t="s">
        <v>3574</v>
      </c>
      <c r="C1616" s="11" t="s">
        <v>156</v>
      </c>
      <c r="D1616" s="20" t="s">
        <v>3717</v>
      </c>
      <c r="E1616" s="20" t="s">
        <v>173</v>
      </c>
      <c r="F1616" s="20" t="s">
        <v>174</v>
      </c>
      <c r="G1616" s="20" t="s">
        <v>25</v>
      </c>
      <c r="H1616" s="20" t="s">
        <v>175</v>
      </c>
      <c r="I1616" s="20" t="s">
        <v>174</v>
      </c>
      <c r="J1616" s="20" t="s">
        <v>212</v>
      </c>
      <c r="K1616" s="12" t="s">
        <v>3665</v>
      </c>
      <c r="L1616" s="12" t="s">
        <v>3666</v>
      </c>
      <c r="M1616" s="12" t="s">
        <v>71</v>
      </c>
    </row>
    <row r="1617" ht="20.4" spans="1:13">
      <c r="A1617" s="20" cm="1">
        <f t="array" ref="A1617">_xlfn.SINGLE(IF(COUNTIFS(C$4:C1617,C1617,D$4:D1617,D1617)=1,MAX(A$2:A1616)+1,_xlfn.XLOOKUP(1,(C$2:C1616=C1617)*(D$2:D1616=D1617),A$2:A1616)))</f>
        <v>520</v>
      </c>
      <c r="B1617" s="11" t="s">
        <v>3574</v>
      </c>
      <c r="C1617" s="11" t="s">
        <v>156</v>
      </c>
      <c r="D1617" s="20" t="s">
        <v>3717</v>
      </c>
      <c r="E1617" s="20" t="s">
        <v>173</v>
      </c>
      <c r="F1617" s="20" t="s">
        <v>174</v>
      </c>
      <c r="G1617" s="20" t="s">
        <v>25</v>
      </c>
      <c r="H1617" s="20" t="s">
        <v>175</v>
      </c>
      <c r="I1617" s="20" t="s">
        <v>174</v>
      </c>
      <c r="J1617" s="20" t="s">
        <v>212</v>
      </c>
      <c r="K1617" s="12" t="s">
        <v>180</v>
      </c>
      <c r="L1617" s="12" t="s">
        <v>3722</v>
      </c>
      <c r="M1617" s="12" t="s">
        <v>71</v>
      </c>
    </row>
    <row r="1618" ht="20.4" spans="1:13">
      <c r="A1618" s="20" cm="1">
        <f t="array" ref="A1618">_xlfn.SINGLE(IF(COUNTIFS(C$4:C1618,C1618,D$4:D1618,D1618)=1,MAX(A$2:A1617)+1,_xlfn.XLOOKUP(1,(C$2:C1617=C1618)*(D$2:D1617=D1618),A$2:A1617)))</f>
        <v>520</v>
      </c>
      <c r="B1618" s="11" t="s">
        <v>3574</v>
      </c>
      <c r="C1618" s="11" t="s">
        <v>156</v>
      </c>
      <c r="D1618" s="20" t="s">
        <v>3717</v>
      </c>
      <c r="E1618" s="20" t="s">
        <v>173</v>
      </c>
      <c r="F1618" s="20" t="s">
        <v>174</v>
      </c>
      <c r="G1618" s="20" t="s">
        <v>25</v>
      </c>
      <c r="H1618" s="20" t="s">
        <v>175</v>
      </c>
      <c r="I1618" s="20" t="s">
        <v>174</v>
      </c>
      <c r="J1618" s="20" t="s">
        <v>212</v>
      </c>
      <c r="K1618" s="12" t="s">
        <v>177</v>
      </c>
      <c r="L1618" s="12" t="s">
        <v>3723</v>
      </c>
      <c r="M1618" s="12" t="s">
        <v>71</v>
      </c>
    </row>
    <row r="1619" ht="20.4" spans="1:13">
      <c r="A1619" s="19" cm="1">
        <f t="array" ref="A1619">_xlfn.SINGLE(IF(COUNTIFS(C$4:C1619,C1619,D$4:D1619,D1619)=1,MAX(A$2:A1618)+1,_xlfn.XLOOKUP(1,(C$2:C1618=C1619)*(D$2:D1618=D1619),A$2:A1618)))</f>
        <v>521</v>
      </c>
      <c r="B1619" s="11" t="s">
        <v>3574</v>
      </c>
      <c r="C1619" s="11" t="s">
        <v>156</v>
      </c>
      <c r="D1619" s="19" t="s">
        <v>3724</v>
      </c>
      <c r="E1619" s="19" t="s">
        <v>173</v>
      </c>
      <c r="F1619" s="19" t="s">
        <v>174</v>
      </c>
      <c r="G1619" s="19" t="s">
        <v>25</v>
      </c>
      <c r="H1619" s="19" t="s">
        <v>175</v>
      </c>
      <c r="I1619" s="19" t="s">
        <v>174</v>
      </c>
      <c r="J1619" s="19" t="s">
        <v>212</v>
      </c>
      <c r="K1619" s="12" t="s">
        <v>3725</v>
      </c>
      <c r="L1619" s="12" t="s">
        <v>3726</v>
      </c>
      <c r="M1619" s="12" t="s">
        <v>71</v>
      </c>
    </row>
    <row r="1620" ht="20.4" spans="1:13">
      <c r="A1620" s="20" cm="1">
        <f t="array" ref="A1620">_xlfn.SINGLE(IF(COUNTIFS(C$4:C1620,C1620,D$4:D1620,D1620)=1,MAX(A$2:A1619)+1,_xlfn.XLOOKUP(1,(C$2:C1619=C1620)*(D$2:D1619=D1620),A$2:A1619)))</f>
        <v>521</v>
      </c>
      <c r="B1620" s="11" t="s">
        <v>3574</v>
      </c>
      <c r="C1620" s="11" t="s">
        <v>156</v>
      </c>
      <c r="D1620" s="20" t="s">
        <v>3724</v>
      </c>
      <c r="E1620" s="20" t="s">
        <v>173</v>
      </c>
      <c r="F1620" s="20" t="s">
        <v>174</v>
      </c>
      <c r="G1620" s="20" t="s">
        <v>25</v>
      </c>
      <c r="H1620" s="20" t="s">
        <v>175</v>
      </c>
      <c r="I1620" s="20" t="s">
        <v>174</v>
      </c>
      <c r="J1620" s="20" t="s">
        <v>212</v>
      </c>
      <c r="K1620" s="12" t="s">
        <v>3727</v>
      </c>
      <c r="L1620" s="12" t="s">
        <v>3728</v>
      </c>
      <c r="M1620" s="12" t="s">
        <v>71</v>
      </c>
    </row>
    <row r="1621" ht="20.4" spans="1:13">
      <c r="A1621" s="20" cm="1">
        <f t="array" ref="A1621">_xlfn.SINGLE(IF(COUNTIFS(C$4:C1621,C1621,D$4:D1621,D1621)=1,MAX(A$2:A1620)+1,_xlfn.XLOOKUP(1,(C$2:C1620=C1621)*(D$2:D1620=D1621),A$2:A1620)))</f>
        <v>521</v>
      </c>
      <c r="B1621" s="11" t="s">
        <v>3574</v>
      </c>
      <c r="C1621" s="11" t="s">
        <v>156</v>
      </c>
      <c r="D1621" s="20" t="s">
        <v>3724</v>
      </c>
      <c r="E1621" s="20" t="s">
        <v>173</v>
      </c>
      <c r="F1621" s="20" t="s">
        <v>174</v>
      </c>
      <c r="G1621" s="20" t="s">
        <v>25</v>
      </c>
      <c r="H1621" s="20" t="s">
        <v>175</v>
      </c>
      <c r="I1621" s="20" t="s">
        <v>174</v>
      </c>
      <c r="J1621" s="20" t="s">
        <v>212</v>
      </c>
      <c r="K1621" s="12" t="s">
        <v>3729</v>
      </c>
      <c r="L1621" s="12" t="s">
        <v>3730</v>
      </c>
      <c r="M1621" s="12" t="s">
        <v>71</v>
      </c>
    </row>
    <row r="1622" ht="20.4" spans="1:13">
      <c r="A1622" s="11" cm="1">
        <f t="array" ref="A1622">_xlfn.SINGLE(IF(COUNTIFS(C$4:C1622,C1622,D$4:D1622,D1622)=1,MAX(A$2:A1621)+1,_xlfn.XLOOKUP(1,(C$2:C1621=C1622)*(D$2:D1621=D1622),A$2:A1621)))</f>
        <v>522</v>
      </c>
      <c r="B1622" s="11" t="s">
        <v>3574</v>
      </c>
      <c r="C1622" s="11" t="s">
        <v>156</v>
      </c>
      <c r="D1622" s="12" t="s">
        <v>3731</v>
      </c>
      <c r="E1622" s="12" t="s">
        <v>3732</v>
      </c>
      <c r="F1622" s="12" t="s">
        <v>3733</v>
      </c>
      <c r="G1622" s="12" t="s">
        <v>240</v>
      </c>
      <c r="H1622" s="11" t="s">
        <v>3734</v>
      </c>
      <c r="I1622" s="11" t="s">
        <v>3733</v>
      </c>
      <c r="J1622" s="11" t="s">
        <v>212</v>
      </c>
      <c r="K1622" s="12" t="s">
        <v>3735</v>
      </c>
      <c r="L1622" s="12" t="s">
        <v>3736</v>
      </c>
      <c r="M1622" s="12" t="s">
        <v>71</v>
      </c>
    </row>
    <row r="1623" ht="20.4" spans="1:13">
      <c r="A1623" s="19" cm="1">
        <f t="array" ref="A1623">_xlfn.SINGLE(IF(COUNTIFS(C$4:C1623,C1623,D$4:D1623,D1623)=1,MAX(A$2:A1622)+1,_xlfn.XLOOKUP(1,(C$2:C1622=C1623)*(D$2:D1622=D1623),A$2:A1622)))</f>
        <v>523</v>
      </c>
      <c r="B1623" s="11" t="s">
        <v>3574</v>
      </c>
      <c r="C1623" s="11" t="s">
        <v>156</v>
      </c>
      <c r="D1623" s="19" t="s">
        <v>3737</v>
      </c>
      <c r="E1623" s="12" t="s">
        <v>3668</v>
      </c>
      <c r="F1623" s="12" t="s">
        <v>3669</v>
      </c>
      <c r="G1623" s="12" t="s">
        <v>25</v>
      </c>
      <c r="H1623" s="11" t="s">
        <v>3670</v>
      </c>
      <c r="I1623" s="11" t="s">
        <v>3669</v>
      </c>
      <c r="J1623" s="11" t="s">
        <v>212</v>
      </c>
      <c r="K1623" s="12" t="s">
        <v>3738</v>
      </c>
      <c r="L1623" s="12" t="s">
        <v>3739</v>
      </c>
      <c r="M1623" s="12" t="s">
        <v>71</v>
      </c>
    </row>
    <row r="1624" ht="20.4" spans="1:13">
      <c r="A1624" s="20" cm="1">
        <f t="array" ref="A1624">_xlfn.SINGLE(IF(COUNTIFS(C$4:C1624,C1624,D$4:D1624,D1624)=1,MAX(A$2:A1623)+1,_xlfn.XLOOKUP(1,(C$2:C1623=C1624)*(D$2:D1623=D1624),A$2:A1623)))</f>
        <v>523</v>
      </c>
      <c r="B1624" s="11" t="s">
        <v>3574</v>
      </c>
      <c r="C1624" s="11" t="s">
        <v>156</v>
      </c>
      <c r="D1624" s="20" t="s">
        <v>3737</v>
      </c>
      <c r="E1624" s="19" t="s">
        <v>3732</v>
      </c>
      <c r="F1624" s="19" t="s">
        <v>3733</v>
      </c>
      <c r="G1624" s="19" t="s">
        <v>240</v>
      </c>
      <c r="H1624" s="19" t="s">
        <v>3734</v>
      </c>
      <c r="I1624" s="19" t="s">
        <v>3733</v>
      </c>
      <c r="J1624" s="19" t="s">
        <v>212</v>
      </c>
      <c r="K1624" s="12" t="s">
        <v>3740</v>
      </c>
      <c r="L1624" s="12" t="s">
        <v>3741</v>
      </c>
      <c r="M1624" s="12" t="s">
        <v>71</v>
      </c>
    </row>
    <row r="1625" ht="20.4" spans="1:13">
      <c r="A1625" s="20" cm="1">
        <f t="array" ref="A1625">_xlfn.SINGLE(IF(COUNTIFS(C$4:C1625,C1625,D$4:D1625,D1625)=1,MAX(A$2:A1624)+1,_xlfn.XLOOKUP(1,(C$2:C1624=C1625)*(D$2:D1624=D1625),A$2:A1624)))</f>
        <v>523</v>
      </c>
      <c r="B1625" s="11" t="s">
        <v>3574</v>
      </c>
      <c r="C1625" s="11" t="s">
        <v>156</v>
      </c>
      <c r="D1625" s="20" t="s">
        <v>3737</v>
      </c>
      <c r="E1625" s="20" t="s">
        <v>3732</v>
      </c>
      <c r="F1625" s="20" t="s">
        <v>3733</v>
      </c>
      <c r="G1625" s="20" t="s">
        <v>240</v>
      </c>
      <c r="H1625" s="20" t="s">
        <v>3734</v>
      </c>
      <c r="I1625" s="20" t="s">
        <v>3733</v>
      </c>
      <c r="J1625" s="20" t="s">
        <v>212</v>
      </c>
      <c r="K1625" s="12" t="s">
        <v>3742</v>
      </c>
      <c r="L1625" s="12" t="s">
        <v>3743</v>
      </c>
      <c r="M1625" s="12" t="s">
        <v>71</v>
      </c>
    </row>
    <row r="1626" ht="20.4" spans="1:13">
      <c r="A1626" s="20" cm="1">
        <f t="array" ref="A1626">_xlfn.SINGLE(IF(COUNTIFS(C$4:C1626,C1626,D$4:D1626,D1626)=1,MAX(A$2:A1625)+1,_xlfn.XLOOKUP(1,(C$2:C1625=C1626)*(D$2:D1625=D1626),A$2:A1625)))</f>
        <v>523</v>
      </c>
      <c r="B1626" s="11" t="s">
        <v>3574</v>
      </c>
      <c r="C1626" s="11" t="s">
        <v>156</v>
      </c>
      <c r="D1626" s="20" t="s">
        <v>3737</v>
      </c>
      <c r="E1626" s="20" t="s">
        <v>3732</v>
      </c>
      <c r="F1626" s="20" t="s">
        <v>3733</v>
      </c>
      <c r="G1626" s="20" t="s">
        <v>240</v>
      </c>
      <c r="H1626" s="20" t="s">
        <v>3734</v>
      </c>
      <c r="I1626" s="20" t="s">
        <v>3733</v>
      </c>
      <c r="J1626" s="20" t="s">
        <v>212</v>
      </c>
      <c r="K1626" s="12" t="s">
        <v>3744</v>
      </c>
      <c r="L1626" s="12" t="s">
        <v>3745</v>
      </c>
      <c r="M1626" s="12" t="s">
        <v>71</v>
      </c>
    </row>
    <row r="1627" ht="20.4" spans="1:13">
      <c r="A1627" s="19" cm="1">
        <f t="array" ref="A1627">_xlfn.SINGLE(IF(COUNTIFS(C$4:C1627,C1627,D$4:D1627,D1627)=1,MAX(A$2:A1626)+1,_xlfn.XLOOKUP(1,(C$2:C1626=C1627)*(D$2:D1626=D1627),A$2:A1626)))</f>
        <v>524</v>
      </c>
      <c r="B1627" s="11" t="s">
        <v>3574</v>
      </c>
      <c r="C1627" s="11" t="s">
        <v>156</v>
      </c>
      <c r="D1627" s="19" t="s">
        <v>3746</v>
      </c>
      <c r="E1627" s="12" t="s">
        <v>3747</v>
      </c>
      <c r="F1627" s="12" t="s">
        <v>3748</v>
      </c>
      <c r="G1627" s="12" t="s">
        <v>25</v>
      </c>
      <c r="H1627" s="11" t="s">
        <v>3749</v>
      </c>
      <c r="I1627" s="11" t="s">
        <v>3748</v>
      </c>
      <c r="J1627" s="11" t="s">
        <v>212</v>
      </c>
      <c r="K1627" s="12" t="s">
        <v>2125</v>
      </c>
      <c r="L1627" s="12" t="s">
        <v>3750</v>
      </c>
      <c r="M1627" s="12" t="s">
        <v>71</v>
      </c>
    </row>
    <row r="1628" ht="20.4" spans="1:13">
      <c r="A1628" s="20"/>
      <c r="B1628" s="11" t="s">
        <v>3574</v>
      </c>
      <c r="C1628" s="11" t="s">
        <v>156</v>
      </c>
      <c r="D1628" s="20" t="s">
        <v>3746</v>
      </c>
      <c r="E1628" s="19" t="s">
        <v>3751</v>
      </c>
      <c r="F1628" s="19" t="s">
        <v>3634</v>
      </c>
      <c r="G1628" s="19" t="s">
        <v>536</v>
      </c>
      <c r="H1628" s="19" t="s">
        <v>3633</v>
      </c>
      <c r="I1628" s="19" t="s">
        <v>3634</v>
      </c>
      <c r="J1628" s="19" t="s">
        <v>20</v>
      </c>
      <c r="K1628" s="12" t="s">
        <v>3638</v>
      </c>
      <c r="L1628" s="12" t="s">
        <v>3639</v>
      </c>
      <c r="M1628" s="12" t="s">
        <v>71</v>
      </c>
    </row>
    <row r="1629" ht="20.4" spans="1:13">
      <c r="A1629" s="20"/>
      <c r="B1629" s="11" t="s">
        <v>3574</v>
      </c>
      <c r="C1629" s="11" t="s">
        <v>156</v>
      </c>
      <c r="D1629" s="20" t="s">
        <v>3746</v>
      </c>
      <c r="E1629" s="20" t="s">
        <v>3751</v>
      </c>
      <c r="F1629" s="20" t="s">
        <v>3634</v>
      </c>
      <c r="G1629" s="20" t="s">
        <v>536</v>
      </c>
      <c r="H1629" s="20" t="s">
        <v>3633</v>
      </c>
      <c r="I1629" s="20" t="s">
        <v>3634</v>
      </c>
      <c r="J1629" s="20" t="s">
        <v>20</v>
      </c>
      <c r="K1629" s="12" t="s">
        <v>3752</v>
      </c>
      <c r="L1629" s="12" t="s">
        <v>3753</v>
      </c>
      <c r="M1629" s="12" t="s">
        <v>71</v>
      </c>
    </row>
    <row r="1630" ht="20.4" spans="1:13">
      <c r="A1630" s="20"/>
      <c r="B1630" s="11" t="s">
        <v>3574</v>
      </c>
      <c r="C1630" s="11" t="s">
        <v>156</v>
      </c>
      <c r="D1630" s="20" t="s">
        <v>3746</v>
      </c>
      <c r="E1630" s="20" t="s">
        <v>3751</v>
      </c>
      <c r="F1630" s="20" t="s">
        <v>3634</v>
      </c>
      <c r="G1630" s="20" t="s">
        <v>536</v>
      </c>
      <c r="H1630" s="20" t="s">
        <v>3633</v>
      </c>
      <c r="I1630" s="20" t="s">
        <v>3634</v>
      </c>
      <c r="J1630" s="20" t="s">
        <v>20</v>
      </c>
      <c r="K1630" s="12" t="s">
        <v>3644</v>
      </c>
      <c r="L1630" s="12" t="s">
        <v>3645</v>
      </c>
      <c r="M1630" s="12" t="s">
        <v>71</v>
      </c>
    </row>
    <row r="1631" ht="20.4" spans="1:13">
      <c r="A1631" s="20"/>
      <c r="B1631" s="11" t="s">
        <v>3574</v>
      </c>
      <c r="C1631" s="11" t="s">
        <v>156</v>
      </c>
      <c r="D1631" s="20" t="s">
        <v>3746</v>
      </c>
      <c r="E1631" s="19" t="s">
        <v>3754</v>
      </c>
      <c r="F1631" s="19" t="s">
        <v>221</v>
      </c>
      <c r="G1631" s="19" t="s">
        <v>25</v>
      </c>
      <c r="H1631" s="19" t="s">
        <v>222</v>
      </c>
      <c r="I1631" s="19" t="s">
        <v>221</v>
      </c>
      <c r="J1631" s="19" t="s">
        <v>212</v>
      </c>
      <c r="K1631" s="12" t="s">
        <v>3755</v>
      </c>
      <c r="L1631" s="12" t="s">
        <v>3756</v>
      </c>
      <c r="M1631" s="12" t="s">
        <v>71</v>
      </c>
    </row>
    <row r="1632" ht="20.4" spans="1:13">
      <c r="A1632" s="20"/>
      <c r="B1632" s="11" t="s">
        <v>3574</v>
      </c>
      <c r="C1632" s="11" t="s">
        <v>156</v>
      </c>
      <c r="D1632" s="20" t="s">
        <v>3746</v>
      </c>
      <c r="E1632" s="20" t="s">
        <v>3754</v>
      </c>
      <c r="F1632" s="20" t="s">
        <v>221</v>
      </c>
      <c r="G1632" s="20" t="s">
        <v>25</v>
      </c>
      <c r="H1632" s="20" t="s">
        <v>222</v>
      </c>
      <c r="I1632" s="20" t="s">
        <v>221</v>
      </c>
      <c r="J1632" s="20" t="s">
        <v>212</v>
      </c>
      <c r="K1632" s="12" t="s">
        <v>3757</v>
      </c>
      <c r="L1632" s="12" t="s">
        <v>3758</v>
      </c>
      <c r="M1632" s="12" t="s">
        <v>71</v>
      </c>
    </row>
    <row r="1633" ht="20.4" spans="1:13">
      <c r="A1633" s="20"/>
      <c r="B1633" s="11" t="s">
        <v>3574</v>
      </c>
      <c r="C1633" s="11" t="s">
        <v>156</v>
      </c>
      <c r="D1633" s="20" t="s">
        <v>3746</v>
      </c>
      <c r="E1633" s="20" t="s">
        <v>3754</v>
      </c>
      <c r="F1633" s="20" t="s">
        <v>221</v>
      </c>
      <c r="G1633" s="20" t="s">
        <v>25</v>
      </c>
      <c r="H1633" s="20" t="s">
        <v>222</v>
      </c>
      <c r="I1633" s="20" t="s">
        <v>221</v>
      </c>
      <c r="J1633" s="20" t="s">
        <v>212</v>
      </c>
      <c r="K1633" s="12" t="s">
        <v>3759</v>
      </c>
      <c r="L1633" s="12" t="s">
        <v>3760</v>
      </c>
      <c r="M1633" s="12" t="s">
        <v>71</v>
      </c>
    </row>
    <row r="1634" ht="20.4" spans="1:13">
      <c r="A1634" s="20"/>
      <c r="B1634" s="11" t="s">
        <v>3574</v>
      </c>
      <c r="C1634" s="11" t="s">
        <v>156</v>
      </c>
      <c r="D1634" s="20" t="s">
        <v>3746</v>
      </c>
      <c r="E1634" s="20" t="s">
        <v>3754</v>
      </c>
      <c r="F1634" s="20" t="s">
        <v>221</v>
      </c>
      <c r="G1634" s="20" t="s">
        <v>25</v>
      </c>
      <c r="H1634" s="20" t="s">
        <v>222</v>
      </c>
      <c r="I1634" s="20" t="s">
        <v>221</v>
      </c>
      <c r="J1634" s="20" t="s">
        <v>212</v>
      </c>
      <c r="K1634" s="12" t="s">
        <v>3761</v>
      </c>
      <c r="L1634" s="12" t="s">
        <v>3762</v>
      </c>
      <c r="M1634" s="12" t="s">
        <v>71</v>
      </c>
    </row>
    <row r="1635" ht="20.4" spans="1:13">
      <c r="A1635" s="20"/>
      <c r="B1635" s="11" t="s">
        <v>3574</v>
      </c>
      <c r="C1635" s="11" t="s">
        <v>156</v>
      </c>
      <c r="D1635" s="20" t="s">
        <v>3746</v>
      </c>
      <c r="E1635" s="19" t="s">
        <v>3763</v>
      </c>
      <c r="F1635" s="19" t="s">
        <v>3649</v>
      </c>
      <c r="G1635" s="19" t="s">
        <v>25</v>
      </c>
      <c r="H1635" s="19" t="s">
        <v>3648</v>
      </c>
      <c r="I1635" s="19" t="s">
        <v>3649</v>
      </c>
      <c r="J1635" s="19" t="s">
        <v>212</v>
      </c>
      <c r="K1635" s="12" t="s">
        <v>3764</v>
      </c>
      <c r="L1635" s="12" t="s">
        <v>3765</v>
      </c>
      <c r="M1635" s="12" t="s">
        <v>71</v>
      </c>
    </row>
    <row r="1636" ht="20.4" spans="1:13">
      <c r="A1636" s="20"/>
      <c r="B1636" s="11" t="s">
        <v>3574</v>
      </c>
      <c r="C1636" s="11" t="s">
        <v>156</v>
      </c>
      <c r="D1636" s="20" t="s">
        <v>3746</v>
      </c>
      <c r="E1636" s="20" t="s">
        <v>3763</v>
      </c>
      <c r="F1636" s="20" t="s">
        <v>3649</v>
      </c>
      <c r="G1636" s="20" t="s">
        <v>25</v>
      </c>
      <c r="H1636" s="20" t="s">
        <v>3648</v>
      </c>
      <c r="I1636" s="20" t="s">
        <v>3649</v>
      </c>
      <c r="J1636" s="20" t="s">
        <v>212</v>
      </c>
      <c r="K1636" s="12" t="s">
        <v>3766</v>
      </c>
      <c r="L1636" s="12" t="s">
        <v>3767</v>
      </c>
      <c r="M1636" s="12" t="s">
        <v>71</v>
      </c>
    </row>
    <row r="1637" ht="20.4" spans="1:13">
      <c r="A1637" s="20"/>
      <c r="B1637" s="11" t="s">
        <v>3574</v>
      </c>
      <c r="C1637" s="11" t="s">
        <v>156</v>
      </c>
      <c r="D1637" s="20" t="s">
        <v>3746</v>
      </c>
      <c r="E1637" s="19" t="s">
        <v>3732</v>
      </c>
      <c r="F1637" s="19" t="s">
        <v>3733</v>
      </c>
      <c r="G1637" s="19" t="s">
        <v>240</v>
      </c>
      <c r="H1637" s="19" t="s">
        <v>3734</v>
      </c>
      <c r="I1637" s="19" t="s">
        <v>3733</v>
      </c>
      <c r="J1637" s="19" t="s">
        <v>212</v>
      </c>
      <c r="K1637" s="12" t="s">
        <v>3768</v>
      </c>
      <c r="L1637" s="12" t="s">
        <v>3769</v>
      </c>
      <c r="M1637" s="12" t="s">
        <v>71</v>
      </c>
    </row>
    <row r="1638" ht="20.4" spans="1:13">
      <c r="A1638" s="20"/>
      <c r="B1638" s="11" t="s">
        <v>3574</v>
      </c>
      <c r="C1638" s="11" t="s">
        <v>156</v>
      </c>
      <c r="D1638" s="20" t="s">
        <v>3746</v>
      </c>
      <c r="E1638" s="20" t="s">
        <v>3732</v>
      </c>
      <c r="F1638" s="20" t="s">
        <v>3733</v>
      </c>
      <c r="G1638" s="20" t="s">
        <v>240</v>
      </c>
      <c r="H1638" s="20" t="s">
        <v>3734</v>
      </c>
      <c r="I1638" s="20" t="s">
        <v>3733</v>
      </c>
      <c r="J1638" s="20" t="s">
        <v>212</v>
      </c>
      <c r="K1638" s="12" t="s">
        <v>3735</v>
      </c>
      <c r="L1638" s="12" t="s">
        <v>3736</v>
      </c>
      <c r="M1638" s="12" t="s">
        <v>71</v>
      </c>
    </row>
    <row r="1639" ht="20.4" spans="1:13">
      <c r="A1639" s="20"/>
      <c r="B1639" s="11" t="s">
        <v>3574</v>
      </c>
      <c r="C1639" s="11" t="s">
        <v>156</v>
      </c>
      <c r="D1639" s="20" t="s">
        <v>3746</v>
      </c>
      <c r="E1639" s="20" t="s">
        <v>3732</v>
      </c>
      <c r="F1639" s="20" t="s">
        <v>3733</v>
      </c>
      <c r="G1639" s="20" t="s">
        <v>240</v>
      </c>
      <c r="H1639" s="20" t="s">
        <v>3734</v>
      </c>
      <c r="I1639" s="20" t="s">
        <v>3733</v>
      </c>
      <c r="J1639" s="20" t="s">
        <v>212</v>
      </c>
      <c r="K1639" s="12" t="s">
        <v>3770</v>
      </c>
      <c r="L1639" s="12" t="s">
        <v>3771</v>
      </c>
      <c r="M1639" s="12" t="s">
        <v>71</v>
      </c>
    </row>
    <row r="1640" ht="20.4" spans="1:13">
      <c r="A1640" s="20"/>
      <c r="B1640" s="11" t="s">
        <v>3574</v>
      </c>
      <c r="C1640" s="11" t="s">
        <v>156</v>
      </c>
      <c r="D1640" s="20" t="s">
        <v>3746</v>
      </c>
      <c r="E1640" s="20" t="s">
        <v>3732</v>
      </c>
      <c r="F1640" s="20" t="s">
        <v>3733</v>
      </c>
      <c r="G1640" s="20" t="s">
        <v>240</v>
      </c>
      <c r="H1640" s="20" t="s">
        <v>3734</v>
      </c>
      <c r="I1640" s="20" t="s">
        <v>3733</v>
      </c>
      <c r="J1640" s="20" t="s">
        <v>212</v>
      </c>
      <c r="K1640" s="12" t="s">
        <v>3772</v>
      </c>
      <c r="L1640" s="12" t="s">
        <v>3773</v>
      </c>
      <c r="M1640" s="12" t="s">
        <v>71</v>
      </c>
    </row>
    <row r="1641" ht="20.4" spans="1:13">
      <c r="A1641" s="20"/>
      <c r="B1641" s="11" t="s">
        <v>3574</v>
      </c>
      <c r="C1641" s="11" t="s">
        <v>156</v>
      </c>
      <c r="D1641" s="20" t="s">
        <v>3746</v>
      </c>
      <c r="E1641" s="20" t="s">
        <v>3732</v>
      </c>
      <c r="F1641" s="20" t="s">
        <v>3733</v>
      </c>
      <c r="G1641" s="20" t="s">
        <v>240</v>
      </c>
      <c r="H1641" s="20" t="s">
        <v>3734</v>
      </c>
      <c r="I1641" s="20" t="s">
        <v>3733</v>
      </c>
      <c r="J1641" s="20" t="s">
        <v>212</v>
      </c>
      <c r="K1641" s="12" t="s">
        <v>3774</v>
      </c>
      <c r="L1641" s="12" t="s">
        <v>3775</v>
      </c>
      <c r="M1641" s="12" t="s">
        <v>71</v>
      </c>
    </row>
    <row r="1642" ht="20.4" spans="1:13">
      <c r="A1642" s="20"/>
      <c r="B1642" s="11" t="s">
        <v>3574</v>
      </c>
      <c r="C1642" s="11" t="s">
        <v>156</v>
      </c>
      <c r="D1642" s="20" t="s">
        <v>3746</v>
      </c>
      <c r="E1642" s="20" t="s">
        <v>3732</v>
      </c>
      <c r="F1642" s="20" t="s">
        <v>3733</v>
      </c>
      <c r="G1642" s="20" t="s">
        <v>240</v>
      </c>
      <c r="H1642" s="20" t="s">
        <v>3734</v>
      </c>
      <c r="I1642" s="20" t="s">
        <v>3733</v>
      </c>
      <c r="J1642" s="20" t="s">
        <v>212</v>
      </c>
      <c r="K1642" s="12" t="s">
        <v>3776</v>
      </c>
      <c r="L1642" s="12" t="s">
        <v>3777</v>
      </c>
      <c r="M1642" s="12" t="s">
        <v>71</v>
      </c>
    </row>
    <row r="1643" ht="20.4" spans="1:13">
      <c r="A1643" s="20"/>
      <c r="B1643" s="11" t="s">
        <v>3574</v>
      </c>
      <c r="C1643" s="11" t="s">
        <v>156</v>
      </c>
      <c r="D1643" s="20" t="s">
        <v>3746</v>
      </c>
      <c r="E1643" s="20" t="s">
        <v>3732</v>
      </c>
      <c r="F1643" s="20" t="s">
        <v>3733</v>
      </c>
      <c r="G1643" s="20" t="s">
        <v>240</v>
      </c>
      <c r="H1643" s="20" t="s">
        <v>3734</v>
      </c>
      <c r="I1643" s="20" t="s">
        <v>3733</v>
      </c>
      <c r="J1643" s="20" t="s">
        <v>212</v>
      </c>
      <c r="K1643" s="12" t="s">
        <v>3778</v>
      </c>
      <c r="L1643" s="12" t="s">
        <v>3779</v>
      </c>
      <c r="M1643" s="12" t="s">
        <v>71</v>
      </c>
    </row>
    <row r="1644" ht="20.4" spans="1:13">
      <c r="A1644" s="20"/>
      <c r="B1644" s="11" t="s">
        <v>3574</v>
      </c>
      <c r="C1644" s="11" t="s">
        <v>156</v>
      </c>
      <c r="D1644" s="20" t="s">
        <v>3746</v>
      </c>
      <c r="E1644" s="20" t="s">
        <v>3732</v>
      </c>
      <c r="F1644" s="20" t="s">
        <v>3733</v>
      </c>
      <c r="G1644" s="20" t="s">
        <v>240</v>
      </c>
      <c r="H1644" s="20" t="s">
        <v>3734</v>
      </c>
      <c r="I1644" s="20" t="s">
        <v>3733</v>
      </c>
      <c r="J1644" s="20" t="s">
        <v>212</v>
      </c>
      <c r="K1644" s="12" t="s">
        <v>3780</v>
      </c>
      <c r="L1644" s="12" t="s">
        <v>3781</v>
      </c>
      <c r="M1644" s="12" t="s">
        <v>71</v>
      </c>
    </row>
    <row r="1645" ht="20.4" spans="1:13">
      <c r="A1645" s="20"/>
      <c r="B1645" s="11" t="s">
        <v>3574</v>
      </c>
      <c r="C1645" s="11" t="s">
        <v>156</v>
      </c>
      <c r="D1645" s="20" t="s">
        <v>3746</v>
      </c>
      <c r="E1645" s="20" t="s">
        <v>3732</v>
      </c>
      <c r="F1645" s="20" t="s">
        <v>3733</v>
      </c>
      <c r="G1645" s="20" t="s">
        <v>240</v>
      </c>
      <c r="H1645" s="20" t="s">
        <v>3734</v>
      </c>
      <c r="I1645" s="20" t="s">
        <v>3733</v>
      </c>
      <c r="J1645" s="20" t="s">
        <v>212</v>
      </c>
      <c r="K1645" s="12" t="s">
        <v>3782</v>
      </c>
      <c r="L1645" s="12" t="s">
        <v>3783</v>
      </c>
      <c r="M1645" s="12" t="s">
        <v>71</v>
      </c>
    </row>
    <row r="1646" ht="20.4" spans="1:13">
      <c r="A1646" s="20"/>
      <c r="B1646" s="11" t="s">
        <v>3574</v>
      </c>
      <c r="C1646" s="11" t="s">
        <v>156</v>
      </c>
      <c r="D1646" s="20" t="s">
        <v>3746</v>
      </c>
      <c r="E1646" s="20" t="s">
        <v>3732</v>
      </c>
      <c r="F1646" s="20" t="s">
        <v>3733</v>
      </c>
      <c r="G1646" s="20" t="s">
        <v>240</v>
      </c>
      <c r="H1646" s="20" t="s">
        <v>3734</v>
      </c>
      <c r="I1646" s="20" t="s">
        <v>3733</v>
      </c>
      <c r="J1646" s="20" t="s">
        <v>212</v>
      </c>
      <c r="K1646" s="12" t="s">
        <v>3740</v>
      </c>
      <c r="L1646" s="12" t="s">
        <v>3741</v>
      </c>
      <c r="M1646" s="12" t="s">
        <v>71</v>
      </c>
    </row>
    <row r="1647" ht="20.4" spans="1:13">
      <c r="A1647" s="20"/>
      <c r="B1647" s="11" t="s">
        <v>3574</v>
      </c>
      <c r="C1647" s="11" t="s">
        <v>156</v>
      </c>
      <c r="D1647" s="20" t="s">
        <v>3746</v>
      </c>
      <c r="E1647" s="20" t="s">
        <v>3732</v>
      </c>
      <c r="F1647" s="20" t="s">
        <v>3733</v>
      </c>
      <c r="G1647" s="20" t="s">
        <v>240</v>
      </c>
      <c r="H1647" s="20" t="s">
        <v>3734</v>
      </c>
      <c r="I1647" s="20" t="s">
        <v>3733</v>
      </c>
      <c r="J1647" s="20" t="s">
        <v>212</v>
      </c>
      <c r="K1647" s="12" t="s">
        <v>3784</v>
      </c>
      <c r="L1647" s="12" t="s">
        <v>3785</v>
      </c>
      <c r="M1647" s="12" t="s">
        <v>71</v>
      </c>
    </row>
    <row r="1648" ht="20.4" spans="1:13">
      <c r="A1648" s="20"/>
      <c r="B1648" s="11" t="s">
        <v>3574</v>
      </c>
      <c r="C1648" s="11" t="s">
        <v>156</v>
      </c>
      <c r="D1648" s="20" t="s">
        <v>3746</v>
      </c>
      <c r="E1648" s="20" t="s">
        <v>3732</v>
      </c>
      <c r="F1648" s="20" t="s">
        <v>3733</v>
      </c>
      <c r="G1648" s="20" t="s">
        <v>240</v>
      </c>
      <c r="H1648" s="20" t="s">
        <v>3734</v>
      </c>
      <c r="I1648" s="20" t="s">
        <v>3733</v>
      </c>
      <c r="J1648" s="20" t="s">
        <v>212</v>
      </c>
      <c r="K1648" s="12" t="s">
        <v>3786</v>
      </c>
      <c r="L1648" s="12" t="s">
        <v>3787</v>
      </c>
      <c r="M1648" s="12" t="s">
        <v>71</v>
      </c>
    </row>
    <row r="1649" ht="20.4" spans="1:13">
      <c r="A1649" s="20"/>
      <c r="B1649" s="11" t="s">
        <v>3574</v>
      </c>
      <c r="C1649" s="11" t="s">
        <v>156</v>
      </c>
      <c r="D1649" s="20" t="s">
        <v>3746</v>
      </c>
      <c r="E1649" s="20" t="s">
        <v>3732</v>
      </c>
      <c r="F1649" s="20" t="s">
        <v>3733</v>
      </c>
      <c r="G1649" s="20" t="s">
        <v>240</v>
      </c>
      <c r="H1649" s="20" t="s">
        <v>3734</v>
      </c>
      <c r="I1649" s="20" t="s">
        <v>3733</v>
      </c>
      <c r="J1649" s="20" t="s">
        <v>212</v>
      </c>
      <c r="K1649" s="12" t="s">
        <v>3788</v>
      </c>
      <c r="L1649" s="12" t="s">
        <v>3789</v>
      </c>
      <c r="M1649" s="12" t="s">
        <v>71</v>
      </c>
    </row>
    <row r="1650" ht="20.4" spans="1:13">
      <c r="A1650" s="19" cm="1">
        <f t="array" ref="A1650">_xlfn.SINGLE(IF(COUNTIFS(C$4:C1650,C1650,D$4:D1650,D1650)=1,MAX(A$2:A1649)+1,_xlfn.XLOOKUP(1,(C$2:C1649=C1650)*(D$2:D1649=D1650),A$2:A1649)))</f>
        <v>525</v>
      </c>
      <c r="B1650" s="11" t="s">
        <v>3574</v>
      </c>
      <c r="C1650" s="11" t="s">
        <v>156</v>
      </c>
      <c r="D1650" s="19" t="s">
        <v>3790</v>
      </c>
      <c r="E1650" s="19" t="s">
        <v>3791</v>
      </c>
      <c r="F1650" s="19" t="s">
        <v>3792</v>
      </c>
      <c r="G1650" s="19" t="s">
        <v>48</v>
      </c>
      <c r="H1650" s="19" t="s">
        <v>3793</v>
      </c>
      <c r="I1650" s="19" t="s">
        <v>3792</v>
      </c>
      <c r="J1650" s="19" t="s">
        <v>212</v>
      </c>
      <c r="K1650" s="12" t="s">
        <v>3794</v>
      </c>
      <c r="L1650" s="12" t="s">
        <v>3795</v>
      </c>
      <c r="M1650" s="12" t="s">
        <v>71</v>
      </c>
    </row>
    <row r="1651" ht="20.4" spans="1:13">
      <c r="A1651" s="20" cm="1">
        <f t="array" ref="A1651">_xlfn.SINGLE(IF(COUNTIFS(C$4:C1651,C1651,D$4:D1651,D1651)=1,MAX(A$2:A1650)+1,_xlfn.XLOOKUP(1,(C$2:C1650=C1651)*(D$2:D1650=D1651),A$2:A1650)))</f>
        <v>525</v>
      </c>
      <c r="B1651" s="11" t="s">
        <v>3574</v>
      </c>
      <c r="C1651" s="11" t="s">
        <v>156</v>
      </c>
      <c r="D1651" s="20" t="s">
        <v>3790</v>
      </c>
      <c r="E1651" s="20" t="s">
        <v>3791</v>
      </c>
      <c r="F1651" s="20" t="s">
        <v>3792</v>
      </c>
      <c r="G1651" s="20" t="s">
        <v>48</v>
      </c>
      <c r="H1651" s="20" t="s">
        <v>3793</v>
      </c>
      <c r="I1651" s="20" t="s">
        <v>3792</v>
      </c>
      <c r="J1651" s="20" t="s">
        <v>212</v>
      </c>
      <c r="K1651" s="12" t="s">
        <v>3796</v>
      </c>
      <c r="L1651" s="12" t="s">
        <v>3797</v>
      </c>
      <c r="M1651" s="12" t="s">
        <v>71</v>
      </c>
    </row>
    <row r="1652" ht="20.4" spans="1:13">
      <c r="A1652" s="20" cm="1">
        <f t="array" ref="A1652">_xlfn.SINGLE(IF(COUNTIFS(C$4:C1652,C1652,D$4:D1652,D1652)=1,MAX(A$2:A1651)+1,_xlfn.XLOOKUP(1,(C$2:C1651=C1652)*(D$2:D1651=D1652),A$2:A1651)))</f>
        <v>525</v>
      </c>
      <c r="B1652" s="11" t="s">
        <v>3574</v>
      </c>
      <c r="C1652" s="11" t="s">
        <v>156</v>
      </c>
      <c r="D1652" s="20" t="s">
        <v>3790</v>
      </c>
      <c r="E1652" s="20" t="s">
        <v>3791</v>
      </c>
      <c r="F1652" s="20" t="s">
        <v>3792</v>
      </c>
      <c r="G1652" s="20" t="s">
        <v>48</v>
      </c>
      <c r="H1652" s="20" t="s">
        <v>3793</v>
      </c>
      <c r="I1652" s="20" t="s">
        <v>3792</v>
      </c>
      <c r="J1652" s="20" t="s">
        <v>212</v>
      </c>
      <c r="K1652" s="12" t="s">
        <v>3798</v>
      </c>
      <c r="L1652" s="12" t="s">
        <v>3799</v>
      </c>
      <c r="M1652" s="12" t="s">
        <v>71</v>
      </c>
    </row>
    <row r="1653" ht="20.4" spans="1:13">
      <c r="A1653" s="20" cm="1">
        <f t="array" ref="A1653">_xlfn.SINGLE(IF(COUNTIFS(C$4:C1653,C1653,D$4:D1653,D1653)=1,MAX(A$2:A1652)+1,_xlfn.XLOOKUP(1,(C$2:C1652=C1653)*(D$2:D1652=D1653),A$2:A1652)))</f>
        <v>525</v>
      </c>
      <c r="B1653" s="11" t="s">
        <v>3574</v>
      </c>
      <c r="C1653" s="11" t="s">
        <v>156</v>
      </c>
      <c r="D1653" s="20" t="s">
        <v>3790</v>
      </c>
      <c r="E1653" s="20" t="s">
        <v>3791</v>
      </c>
      <c r="F1653" s="20" t="s">
        <v>3792</v>
      </c>
      <c r="G1653" s="20" t="s">
        <v>48</v>
      </c>
      <c r="H1653" s="20" t="s">
        <v>3793</v>
      </c>
      <c r="I1653" s="20" t="s">
        <v>3792</v>
      </c>
      <c r="J1653" s="20" t="s">
        <v>212</v>
      </c>
      <c r="K1653" s="12" t="s">
        <v>3800</v>
      </c>
      <c r="L1653" s="12" t="s">
        <v>3801</v>
      </c>
      <c r="M1653" s="12" t="s">
        <v>71</v>
      </c>
    </row>
    <row r="1654" ht="20.4" spans="1:13">
      <c r="A1654" s="20" cm="1">
        <f t="array" ref="A1654">_xlfn.SINGLE(IF(COUNTIFS(C$4:C1654,C1654,D$4:D1654,D1654)=1,MAX(A$2:A1653)+1,_xlfn.XLOOKUP(1,(C$2:C1653=C1654)*(D$2:D1653=D1654),A$2:A1653)))</f>
        <v>525</v>
      </c>
      <c r="B1654" s="11" t="s">
        <v>3574</v>
      </c>
      <c r="C1654" s="11" t="s">
        <v>156</v>
      </c>
      <c r="D1654" s="20" t="s">
        <v>3790</v>
      </c>
      <c r="E1654" s="20" t="s">
        <v>3791</v>
      </c>
      <c r="F1654" s="20" t="s">
        <v>3792</v>
      </c>
      <c r="G1654" s="20" t="s">
        <v>48</v>
      </c>
      <c r="H1654" s="20" t="s">
        <v>3793</v>
      </c>
      <c r="I1654" s="20" t="s">
        <v>3792</v>
      </c>
      <c r="J1654" s="20" t="s">
        <v>212</v>
      </c>
      <c r="K1654" s="12" t="s">
        <v>3802</v>
      </c>
      <c r="L1654" s="12" t="s">
        <v>3803</v>
      </c>
      <c r="M1654" s="12" t="s">
        <v>71</v>
      </c>
    </row>
    <row r="1655" ht="20.4" spans="1:13">
      <c r="A1655" s="20" cm="1">
        <f t="array" ref="A1655">_xlfn.SINGLE(IF(COUNTIFS(C$4:C1655,C1655,D$4:D1655,D1655)=1,MAX(A$2:A1654)+1,_xlfn.XLOOKUP(1,(C$2:C1654=C1655)*(D$2:D1654=D1655),A$2:A1654)))</f>
        <v>525</v>
      </c>
      <c r="B1655" s="11" t="s">
        <v>3574</v>
      </c>
      <c r="C1655" s="11" t="s">
        <v>156</v>
      </c>
      <c r="D1655" s="20" t="s">
        <v>3790</v>
      </c>
      <c r="E1655" s="20" t="s">
        <v>3791</v>
      </c>
      <c r="F1655" s="20" t="s">
        <v>3792</v>
      </c>
      <c r="G1655" s="20" t="s">
        <v>48</v>
      </c>
      <c r="H1655" s="20" t="s">
        <v>3793</v>
      </c>
      <c r="I1655" s="20" t="s">
        <v>3792</v>
      </c>
      <c r="J1655" s="20" t="s">
        <v>212</v>
      </c>
      <c r="K1655" s="12" t="s">
        <v>3804</v>
      </c>
      <c r="L1655" s="12" t="s">
        <v>3805</v>
      </c>
      <c r="M1655" s="12" t="s">
        <v>71</v>
      </c>
    </row>
    <row r="1656" ht="20.4" spans="1:13">
      <c r="A1656" s="20" cm="1">
        <f t="array" ref="A1656">_xlfn.SINGLE(IF(COUNTIFS(C$4:C1656,C1656,D$4:D1656,D1656)=1,MAX(A$2:A1655)+1,_xlfn.XLOOKUP(1,(C$2:C1655=C1656)*(D$2:D1655=D1656),A$2:A1655)))</f>
        <v>525</v>
      </c>
      <c r="B1656" s="11" t="s">
        <v>3574</v>
      </c>
      <c r="C1656" s="11" t="s">
        <v>156</v>
      </c>
      <c r="D1656" s="20" t="s">
        <v>3790</v>
      </c>
      <c r="E1656" s="20" t="s">
        <v>3791</v>
      </c>
      <c r="F1656" s="20" t="s">
        <v>3792</v>
      </c>
      <c r="G1656" s="20" t="s">
        <v>48</v>
      </c>
      <c r="H1656" s="20" t="s">
        <v>3793</v>
      </c>
      <c r="I1656" s="20" t="s">
        <v>3792</v>
      </c>
      <c r="J1656" s="20" t="s">
        <v>212</v>
      </c>
      <c r="K1656" s="12" t="s">
        <v>3806</v>
      </c>
      <c r="L1656" s="12" t="s">
        <v>3807</v>
      </c>
      <c r="M1656" s="12" t="s">
        <v>71</v>
      </c>
    </row>
    <row r="1657" ht="20.4" spans="1:13">
      <c r="A1657" s="20" cm="1">
        <f t="array" ref="A1657">_xlfn.SINGLE(IF(COUNTIFS(C$4:C1657,C1657,D$4:D1657,D1657)=1,MAX(A$2:A1656)+1,_xlfn.XLOOKUP(1,(C$2:C1656=C1657)*(D$2:D1656=D1657),A$2:A1656)))</f>
        <v>525</v>
      </c>
      <c r="B1657" s="11" t="s">
        <v>3574</v>
      </c>
      <c r="C1657" s="11" t="s">
        <v>156</v>
      </c>
      <c r="D1657" s="20" t="s">
        <v>3790</v>
      </c>
      <c r="E1657" s="19" t="s">
        <v>187</v>
      </c>
      <c r="F1657" s="19" t="s">
        <v>188</v>
      </c>
      <c r="G1657" s="19" t="s">
        <v>25</v>
      </c>
      <c r="H1657" s="19" t="s">
        <v>189</v>
      </c>
      <c r="I1657" s="19" t="s">
        <v>188</v>
      </c>
      <c r="J1657" s="19" t="s">
        <v>190</v>
      </c>
      <c r="K1657" s="12" t="s">
        <v>3808</v>
      </c>
      <c r="L1657" s="12" t="s">
        <v>3809</v>
      </c>
      <c r="M1657" s="12" t="s">
        <v>71</v>
      </c>
    </row>
    <row r="1658" ht="20.4" spans="1:13">
      <c r="A1658" s="20" cm="1">
        <f t="array" ref="A1658">_xlfn.SINGLE(IF(COUNTIFS(C$4:C1658,C1658,D$4:D1658,D1658)=1,MAX(A$2:A1657)+1,_xlfn.XLOOKUP(1,(C$2:C1657=C1658)*(D$2:D1657=D1658),A$2:A1657)))</f>
        <v>525</v>
      </c>
      <c r="B1658" s="11" t="s">
        <v>3574</v>
      </c>
      <c r="C1658" s="11" t="s">
        <v>156</v>
      </c>
      <c r="D1658" s="20" t="s">
        <v>3790</v>
      </c>
      <c r="E1658" s="20" t="s">
        <v>187</v>
      </c>
      <c r="F1658" s="20" t="s">
        <v>188</v>
      </c>
      <c r="G1658" s="20" t="s">
        <v>25</v>
      </c>
      <c r="H1658" s="20" t="s">
        <v>189</v>
      </c>
      <c r="I1658" s="20" t="s">
        <v>188</v>
      </c>
      <c r="J1658" s="20" t="s">
        <v>190</v>
      </c>
      <c r="K1658" s="12" t="s">
        <v>3810</v>
      </c>
      <c r="L1658" s="12" t="s">
        <v>3811</v>
      </c>
      <c r="M1658" s="12" t="s">
        <v>71</v>
      </c>
    </row>
    <row r="1659" ht="20.4" spans="1:13">
      <c r="A1659" s="20" cm="1">
        <f t="array" ref="A1659">_xlfn.SINGLE(IF(COUNTIFS(C$4:C1659,C1659,D$4:D1659,D1659)=1,MAX(A$2:A1658)+1,_xlfn.XLOOKUP(1,(C$2:C1658=C1659)*(D$2:D1658=D1659),A$2:A1658)))</f>
        <v>525</v>
      </c>
      <c r="B1659" s="11" t="s">
        <v>3574</v>
      </c>
      <c r="C1659" s="11" t="s">
        <v>156</v>
      </c>
      <c r="D1659" s="20" t="s">
        <v>3790</v>
      </c>
      <c r="E1659" s="20" t="s">
        <v>187</v>
      </c>
      <c r="F1659" s="20" t="s">
        <v>188</v>
      </c>
      <c r="G1659" s="20" t="s">
        <v>25</v>
      </c>
      <c r="H1659" s="20" t="s">
        <v>189</v>
      </c>
      <c r="I1659" s="20" t="s">
        <v>188</v>
      </c>
      <c r="J1659" s="20" t="s">
        <v>190</v>
      </c>
      <c r="K1659" s="12" t="s">
        <v>3812</v>
      </c>
      <c r="L1659" s="12" t="s">
        <v>3813</v>
      </c>
      <c r="M1659" s="12" t="s">
        <v>71</v>
      </c>
    </row>
    <row r="1660" ht="20.4" spans="1:13">
      <c r="A1660" s="20" cm="1">
        <f t="array" ref="A1660">_xlfn.SINGLE(IF(COUNTIFS(C$4:C1660,C1660,D$4:D1660,D1660)=1,MAX(A$2:A1659)+1,_xlfn.XLOOKUP(1,(C$2:C1659=C1660)*(D$2:D1659=D1660),A$2:A1659)))</f>
        <v>525</v>
      </c>
      <c r="B1660" s="11" t="s">
        <v>3574</v>
      </c>
      <c r="C1660" s="11" t="s">
        <v>156</v>
      </c>
      <c r="D1660" s="20" t="s">
        <v>3790</v>
      </c>
      <c r="E1660" s="20" t="s">
        <v>187</v>
      </c>
      <c r="F1660" s="20" t="s">
        <v>188</v>
      </c>
      <c r="G1660" s="20" t="s">
        <v>25</v>
      </c>
      <c r="H1660" s="20" t="s">
        <v>189</v>
      </c>
      <c r="I1660" s="20" t="s">
        <v>188</v>
      </c>
      <c r="J1660" s="20" t="s">
        <v>190</v>
      </c>
      <c r="K1660" s="12" t="s">
        <v>3814</v>
      </c>
      <c r="L1660" s="12" t="s">
        <v>3815</v>
      </c>
      <c r="M1660" s="12" t="s">
        <v>71</v>
      </c>
    </row>
    <row r="1661" ht="20.4" spans="1:13">
      <c r="A1661" s="20" cm="1">
        <f t="array" ref="A1661">_xlfn.SINGLE(IF(COUNTIFS(C$4:C1661,C1661,D$4:D1661,D1661)=1,MAX(A$2:A1660)+1,_xlfn.XLOOKUP(1,(C$2:C1660=C1661)*(D$2:D1660=D1661),A$2:A1660)))</f>
        <v>525</v>
      </c>
      <c r="B1661" s="11" t="s">
        <v>3574</v>
      </c>
      <c r="C1661" s="11" t="s">
        <v>156</v>
      </c>
      <c r="D1661" s="20" t="s">
        <v>3790</v>
      </c>
      <c r="E1661" s="20" t="s">
        <v>187</v>
      </c>
      <c r="F1661" s="20" t="s">
        <v>188</v>
      </c>
      <c r="G1661" s="20" t="s">
        <v>25</v>
      </c>
      <c r="H1661" s="20" t="s">
        <v>189</v>
      </c>
      <c r="I1661" s="20" t="s">
        <v>188</v>
      </c>
      <c r="J1661" s="20" t="s">
        <v>190</v>
      </c>
      <c r="K1661" s="12" t="s">
        <v>3816</v>
      </c>
      <c r="L1661" s="12" t="s">
        <v>3817</v>
      </c>
      <c r="M1661" s="12" t="s">
        <v>71</v>
      </c>
    </row>
    <row r="1662" ht="20.4" spans="1:13">
      <c r="A1662" s="20" cm="1">
        <f t="array" ref="A1662">_xlfn.SINGLE(IF(COUNTIFS(C$4:C1662,C1662,D$4:D1662,D1662)=1,MAX(A$2:A1661)+1,_xlfn.XLOOKUP(1,(C$2:C1661=C1662)*(D$2:D1661=D1662),A$2:A1661)))</f>
        <v>525</v>
      </c>
      <c r="B1662" s="11" t="s">
        <v>3574</v>
      </c>
      <c r="C1662" s="11" t="s">
        <v>156</v>
      </c>
      <c r="D1662" s="20" t="s">
        <v>3790</v>
      </c>
      <c r="E1662" s="19" t="s">
        <v>3818</v>
      </c>
      <c r="F1662" s="19" t="s">
        <v>3819</v>
      </c>
      <c r="G1662" s="19" t="s">
        <v>48</v>
      </c>
      <c r="H1662" s="19" t="s">
        <v>97</v>
      </c>
      <c r="I1662" s="19" t="s">
        <v>3819</v>
      </c>
      <c r="J1662" s="19" t="s">
        <v>3217</v>
      </c>
      <c r="K1662" s="12" t="s">
        <v>3820</v>
      </c>
      <c r="L1662" s="12" t="s">
        <v>3821</v>
      </c>
      <c r="M1662" s="12" t="s">
        <v>71</v>
      </c>
    </row>
    <row r="1663" ht="20.4" spans="1:13">
      <c r="A1663" s="20" cm="1">
        <f t="array" ref="A1663">_xlfn.SINGLE(IF(COUNTIFS(C$4:C1663,C1663,D$4:D1663,D1663)=1,MAX(A$2:A1662)+1,_xlfn.XLOOKUP(1,(C$2:C1662=C1663)*(D$2:D1662=D1663),A$2:A1662)))</f>
        <v>525</v>
      </c>
      <c r="B1663" s="11" t="s">
        <v>3574</v>
      </c>
      <c r="C1663" s="11" t="s">
        <v>156</v>
      </c>
      <c r="D1663" s="20" t="s">
        <v>3790</v>
      </c>
      <c r="E1663" s="20" t="s">
        <v>3818</v>
      </c>
      <c r="F1663" s="20" t="s">
        <v>3819</v>
      </c>
      <c r="G1663" s="20" t="s">
        <v>48</v>
      </c>
      <c r="H1663" s="20" t="s">
        <v>97</v>
      </c>
      <c r="I1663" s="20" t="s">
        <v>3819</v>
      </c>
      <c r="J1663" s="20" t="s">
        <v>3217</v>
      </c>
      <c r="K1663" s="12" t="s">
        <v>3822</v>
      </c>
      <c r="L1663" s="12" t="s">
        <v>3823</v>
      </c>
      <c r="M1663" s="12" t="s">
        <v>71</v>
      </c>
    </row>
    <row r="1664" ht="20.4" spans="1:13">
      <c r="A1664" s="20" cm="1">
        <f t="array" ref="A1664">_xlfn.SINGLE(IF(COUNTIFS(C$4:C1664,C1664,D$4:D1664,D1664)=1,MAX(A$2:A1663)+1,_xlfn.XLOOKUP(1,(C$2:C1663=C1664)*(D$2:D1663=D1664),A$2:A1663)))</f>
        <v>525</v>
      </c>
      <c r="B1664" s="11" t="s">
        <v>3574</v>
      </c>
      <c r="C1664" s="11" t="s">
        <v>156</v>
      </c>
      <c r="D1664" s="20" t="s">
        <v>3790</v>
      </c>
      <c r="E1664" s="20" t="s">
        <v>3818</v>
      </c>
      <c r="F1664" s="20" t="s">
        <v>3819</v>
      </c>
      <c r="G1664" s="20" t="s">
        <v>48</v>
      </c>
      <c r="H1664" s="20" t="s">
        <v>97</v>
      </c>
      <c r="I1664" s="20" t="s">
        <v>3819</v>
      </c>
      <c r="J1664" s="20" t="s">
        <v>3217</v>
      </c>
      <c r="K1664" s="12" t="s">
        <v>3824</v>
      </c>
      <c r="L1664" s="12" t="s">
        <v>3825</v>
      </c>
      <c r="M1664" s="12" t="s">
        <v>71</v>
      </c>
    </row>
    <row r="1665" ht="20.4" spans="1:13">
      <c r="A1665" s="20" cm="1">
        <f t="array" ref="A1665">_xlfn.SINGLE(IF(COUNTIFS(C$4:C1665,C1665,D$4:D1665,D1665)=1,MAX(A$2:A1664)+1,_xlfn.XLOOKUP(1,(C$2:C1664=C1665)*(D$2:D1664=D1665),A$2:A1664)))</f>
        <v>525</v>
      </c>
      <c r="B1665" s="11" t="s">
        <v>3574</v>
      </c>
      <c r="C1665" s="11" t="s">
        <v>156</v>
      </c>
      <c r="D1665" s="20" t="s">
        <v>3790</v>
      </c>
      <c r="E1665" s="20" t="s">
        <v>3818</v>
      </c>
      <c r="F1665" s="20" t="s">
        <v>3819</v>
      </c>
      <c r="G1665" s="20" t="s">
        <v>48</v>
      </c>
      <c r="H1665" s="20" t="s">
        <v>97</v>
      </c>
      <c r="I1665" s="20" t="s">
        <v>3819</v>
      </c>
      <c r="J1665" s="20" t="s">
        <v>3217</v>
      </c>
      <c r="K1665" s="12" t="s">
        <v>3826</v>
      </c>
      <c r="L1665" s="12" t="s">
        <v>3827</v>
      </c>
      <c r="M1665" s="12" t="s">
        <v>71</v>
      </c>
    </row>
    <row r="1666" ht="20.4" spans="1:13">
      <c r="A1666" s="20" cm="1">
        <f t="array" ref="A1666">_xlfn.SINGLE(IF(COUNTIFS(C$4:C1666,C1666,D$4:D1666,D1666)=1,MAX(A$2:A1665)+1,_xlfn.XLOOKUP(1,(C$2:C1665=C1666)*(D$2:D1665=D1666),A$2:A1665)))</f>
        <v>525</v>
      </c>
      <c r="B1666" s="11" t="s">
        <v>3574</v>
      </c>
      <c r="C1666" s="11" t="s">
        <v>156</v>
      </c>
      <c r="D1666" s="20" t="s">
        <v>3790</v>
      </c>
      <c r="E1666" s="20" t="s">
        <v>3818</v>
      </c>
      <c r="F1666" s="20" t="s">
        <v>3819</v>
      </c>
      <c r="G1666" s="20" t="s">
        <v>48</v>
      </c>
      <c r="H1666" s="20" t="s">
        <v>97</v>
      </c>
      <c r="I1666" s="20" t="s">
        <v>3819</v>
      </c>
      <c r="J1666" s="20" t="s">
        <v>3217</v>
      </c>
      <c r="K1666" s="12" t="s">
        <v>3828</v>
      </c>
      <c r="L1666" s="12" t="s">
        <v>3829</v>
      </c>
      <c r="M1666" s="12" t="s">
        <v>71</v>
      </c>
    </row>
    <row r="1667" ht="20.4" spans="1:13">
      <c r="A1667" s="19" cm="1">
        <f t="array" ref="A1667">_xlfn.SINGLE(IF(COUNTIFS(C$4:C1667,C1667,D$4:D1667,D1667)=1,MAX(A$2:A1666)+1,_xlfn.XLOOKUP(1,(C$2:C1666=C1667)*(D$2:D1666=D1667),A$2:A1666)))</f>
        <v>526</v>
      </c>
      <c r="B1667" s="11" t="s">
        <v>3574</v>
      </c>
      <c r="C1667" s="11" t="s">
        <v>156</v>
      </c>
      <c r="D1667" s="19" t="s">
        <v>3830</v>
      </c>
      <c r="E1667" s="19" t="s">
        <v>3631</v>
      </c>
      <c r="F1667" s="19" t="s">
        <v>156</v>
      </c>
      <c r="G1667" s="19" t="s">
        <v>3632</v>
      </c>
      <c r="H1667" s="19" t="s">
        <v>3749</v>
      </c>
      <c r="I1667" s="19" t="s">
        <v>3748</v>
      </c>
      <c r="J1667" s="19" t="s">
        <v>212</v>
      </c>
      <c r="K1667" s="12" t="s">
        <v>3831</v>
      </c>
      <c r="L1667" s="12" t="s">
        <v>3832</v>
      </c>
      <c r="M1667" s="12" t="s">
        <v>71</v>
      </c>
    </row>
    <row r="1668" ht="20.4" spans="1:13">
      <c r="A1668" s="20" cm="1">
        <f t="array" ref="A1668">_xlfn.SINGLE(IF(COUNTIFS(C$4:C1668,C1668,D$4:D1668,D1668)=1,MAX(A$2:A1667)+1,_xlfn.XLOOKUP(1,(C$2:C1667=C1668)*(D$2:D1667=D1668),A$2:A1667)))</f>
        <v>526</v>
      </c>
      <c r="B1668" s="11" t="s">
        <v>3574</v>
      </c>
      <c r="C1668" s="11" t="s">
        <v>156</v>
      </c>
      <c r="D1668" s="20" t="s">
        <v>3830</v>
      </c>
      <c r="E1668" s="20" t="s">
        <v>3631</v>
      </c>
      <c r="F1668" s="20" t="s">
        <v>156</v>
      </c>
      <c r="G1668" s="20" t="s">
        <v>3632</v>
      </c>
      <c r="H1668" s="20" t="s">
        <v>3749</v>
      </c>
      <c r="I1668" s="20" t="s">
        <v>3748</v>
      </c>
      <c r="J1668" s="20" t="s">
        <v>212</v>
      </c>
      <c r="K1668" s="12" t="s">
        <v>3833</v>
      </c>
      <c r="L1668" s="12" t="s">
        <v>3834</v>
      </c>
      <c r="M1668" s="12" t="s">
        <v>71</v>
      </c>
    </row>
    <row r="1669" ht="20.4" spans="1:13">
      <c r="A1669" s="20" cm="1">
        <f t="array" ref="A1669">_xlfn.SINGLE(IF(COUNTIFS(C$4:C1669,C1669,D$4:D1669,D1669)=1,MAX(A$2:A1668)+1,_xlfn.XLOOKUP(1,(C$2:C1668=C1669)*(D$2:D1668=D1669),A$2:A1668)))</f>
        <v>526</v>
      </c>
      <c r="B1669" s="11" t="s">
        <v>3574</v>
      </c>
      <c r="C1669" s="11" t="s">
        <v>156</v>
      </c>
      <c r="D1669" s="20" t="s">
        <v>3830</v>
      </c>
      <c r="E1669" s="20" t="s">
        <v>3631</v>
      </c>
      <c r="F1669" s="20" t="s">
        <v>156</v>
      </c>
      <c r="G1669" s="20" t="s">
        <v>3632</v>
      </c>
      <c r="H1669" s="20" t="s">
        <v>3749</v>
      </c>
      <c r="I1669" s="20" t="s">
        <v>3748</v>
      </c>
      <c r="J1669" s="20" t="s">
        <v>212</v>
      </c>
      <c r="K1669" s="12" t="s">
        <v>3835</v>
      </c>
      <c r="L1669" s="12" t="s">
        <v>3836</v>
      </c>
      <c r="M1669" s="12" t="s">
        <v>71</v>
      </c>
    </row>
    <row r="1670" ht="20.4" spans="1:13">
      <c r="A1670" s="20" cm="1">
        <f t="array" ref="A1670">_xlfn.SINGLE(IF(COUNTIFS(C$4:C1670,C1670,D$4:D1670,D1670)=1,MAX(A$2:A1669)+1,_xlfn.XLOOKUP(1,(C$2:C1669=C1670)*(D$2:D1669=D1670),A$2:A1669)))</f>
        <v>526</v>
      </c>
      <c r="B1670" s="11" t="s">
        <v>3574</v>
      </c>
      <c r="C1670" s="11" t="s">
        <v>156</v>
      </c>
      <c r="D1670" s="20" t="s">
        <v>3830</v>
      </c>
      <c r="E1670" s="20" t="s">
        <v>3631</v>
      </c>
      <c r="F1670" s="20" t="s">
        <v>156</v>
      </c>
      <c r="G1670" s="20" t="s">
        <v>3632</v>
      </c>
      <c r="H1670" s="20" t="s">
        <v>3749</v>
      </c>
      <c r="I1670" s="20" t="s">
        <v>3748</v>
      </c>
      <c r="J1670" s="20" t="s">
        <v>212</v>
      </c>
      <c r="K1670" s="12" t="s">
        <v>3837</v>
      </c>
      <c r="L1670" s="12" t="s">
        <v>3838</v>
      </c>
      <c r="M1670" s="12" t="s">
        <v>71</v>
      </c>
    </row>
    <row r="1671" ht="20.4" spans="1:13">
      <c r="A1671" s="20" cm="1">
        <f t="array" ref="A1671">_xlfn.SINGLE(IF(COUNTIFS(C$4:C1671,C1671,D$4:D1671,D1671)=1,MAX(A$2:A1670)+1,_xlfn.XLOOKUP(1,(C$2:C1670=C1671)*(D$2:D1670=D1671),A$2:A1670)))</f>
        <v>526</v>
      </c>
      <c r="B1671" s="11" t="s">
        <v>3574</v>
      </c>
      <c r="C1671" s="11" t="s">
        <v>156</v>
      </c>
      <c r="D1671" s="20" t="s">
        <v>3830</v>
      </c>
      <c r="E1671" s="20" t="s">
        <v>3631</v>
      </c>
      <c r="F1671" s="20" t="s">
        <v>156</v>
      </c>
      <c r="G1671" s="20" t="s">
        <v>3632</v>
      </c>
      <c r="H1671" s="19" t="s">
        <v>3648</v>
      </c>
      <c r="I1671" s="19" t="s">
        <v>3649</v>
      </c>
      <c r="J1671" s="19" t="s">
        <v>212</v>
      </c>
      <c r="K1671" s="12" t="s">
        <v>3839</v>
      </c>
      <c r="L1671" s="12" t="s">
        <v>3840</v>
      </c>
      <c r="M1671" s="12" t="s">
        <v>71</v>
      </c>
    </row>
    <row r="1672" ht="20.4" spans="1:13">
      <c r="A1672" s="20" cm="1">
        <f t="array" ref="A1672">_xlfn.SINGLE(IF(COUNTIFS(C$4:C1672,C1672,D$4:D1672,D1672)=1,MAX(A$2:A1671)+1,_xlfn.XLOOKUP(1,(C$2:C1671=C1672)*(D$2:D1671=D1672),A$2:A1671)))</f>
        <v>526</v>
      </c>
      <c r="B1672" s="11" t="s">
        <v>3574</v>
      </c>
      <c r="C1672" s="11" t="s">
        <v>156</v>
      </c>
      <c r="D1672" s="20" t="s">
        <v>3830</v>
      </c>
      <c r="E1672" s="20" t="s">
        <v>3631</v>
      </c>
      <c r="F1672" s="20" t="s">
        <v>156</v>
      </c>
      <c r="G1672" s="20" t="s">
        <v>3632</v>
      </c>
      <c r="H1672" s="20" t="s">
        <v>3648</v>
      </c>
      <c r="I1672" s="20" t="s">
        <v>3649</v>
      </c>
      <c r="J1672" s="20" t="s">
        <v>212</v>
      </c>
      <c r="K1672" s="12" t="s">
        <v>3841</v>
      </c>
      <c r="L1672" s="12" t="s">
        <v>3842</v>
      </c>
      <c r="M1672" s="12" t="s">
        <v>71</v>
      </c>
    </row>
    <row r="1673" ht="20.4" spans="1:13">
      <c r="A1673" s="20" cm="1">
        <f t="array" ref="A1673">_xlfn.SINGLE(IF(COUNTIFS(C$4:C1673,C1673,D$4:D1673,D1673)=1,MAX(A$2:A1672)+1,_xlfn.XLOOKUP(1,(C$2:C1672=C1673)*(D$2:D1672=D1673),A$2:A1672)))</f>
        <v>526</v>
      </c>
      <c r="B1673" s="11" t="s">
        <v>3574</v>
      </c>
      <c r="C1673" s="11" t="s">
        <v>156</v>
      </c>
      <c r="D1673" s="20" t="s">
        <v>3830</v>
      </c>
      <c r="E1673" s="20" t="s">
        <v>3631</v>
      </c>
      <c r="F1673" s="20" t="s">
        <v>156</v>
      </c>
      <c r="G1673" s="20" t="s">
        <v>3632</v>
      </c>
      <c r="H1673" s="20" t="s">
        <v>3648</v>
      </c>
      <c r="I1673" s="20" t="s">
        <v>3649</v>
      </c>
      <c r="J1673" s="20" t="s">
        <v>212</v>
      </c>
      <c r="K1673" s="12" t="s">
        <v>3843</v>
      </c>
      <c r="L1673" s="12" t="s">
        <v>3844</v>
      </c>
      <c r="M1673" s="12" t="s">
        <v>71</v>
      </c>
    </row>
    <row r="1674" ht="20.4" spans="1:13">
      <c r="A1674" s="19" cm="1">
        <f t="array" ref="A1674">_xlfn.SINGLE(IF(COUNTIFS(C$4:C1674,C1674,D$4:D1674,D1674)=1,MAX(A$2:A1673)+1,_xlfn.XLOOKUP(1,(C$2:C1673=C1674)*(D$2:D1673=D1674),A$2:A1673)))</f>
        <v>527</v>
      </c>
      <c r="B1674" s="11" t="s">
        <v>3574</v>
      </c>
      <c r="C1674" s="11" t="s">
        <v>156</v>
      </c>
      <c r="D1674" s="19" t="s">
        <v>3845</v>
      </c>
      <c r="E1674" s="19" t="s">
        <v>3751</v>
      </c>
      <c r="F1674" s="19" t="s">
        <v>3634</v>
      </c>
      <c r="G1674" s="19" t="s">
        <v>536</v>
      </c>
      <c r="H1674" s="19" t="s">
        <v>3633</v>
      </c>
      <c r="I1674" s="19" t="s">
        <v>3634</v>
      </c>
      <c r="J1674" s="19" t="s">
        <v>20</v>
      </c>
      <c r="K1674" s="12" t="s">
        <v>3640</v>
      </c>
      <c r="L1674" s="12" t="s">
        <v>3641</v>
      </c>
      <c r="M1674" s="12" t="s">
        <v>71</v>
      </c>
    </row>
    <row r="1675" ht="20.4" spans="1:13">
      <c r="A1675" s="20" cm="1">
        <f t="array" ref="A1675">_xlfn.SINGLE(IF(COUNTIFS(C$4:C1675,C1675,D$4:D1675,D1675)=1,MAX(A$2:A1674)+1,_xlfn.XLOOKUP(1,(C$2:C1674=C1675)*(D$2:D1674=D1675),A$2:A1674)))</f>
        <v>527</v>
      </c>
      <c r="B1675" s="11" t="s">
        <v>3574</v>
      </c>
      <c r="C1675" s="11" t="s">
        <v>156</v>
      </c>
      <c r="D1675" s="20" t="s">
        <v>3845</v>
      </c>
      <c r="E1675" s="20" t="s">
        <v>3751</v>
      </c>
      <c r="F1675" s="20" t="s">
        <v>3634</v>
      </c>
      <c r="G1675" s="20" t="s">
        <v>536</v>
      </c>
      <c r="H1675" s="20" t="s">
        <v>3633</v>
      </c>
      <c r="I1675" s="20" t="s">
        <v>3634</v>
      </c>
      <c r="J1675" s="20" t="s">
        <v>20</v>
      </c>
      <c r="K1675" s="12" t="s">
        <v>3846</v>
      </c>
      <c r="L1675" s="12" t="s">
        <v>3847</v>
      </c>
      <c r="M1675" s="12" t="s">
        <v>71</v>
      </c>
    </row>
    <row r="1676" ht="20.4" spans="1:13">
      <c r="A1676" s="20" cm="1">
        <f t="array" ref="A1676">_xlfn.SINGLE(IF(COUNTIFS(C$4:C1676,C1676,D$4:D1676,D1676)=1,MAX(A$2:A1675)+1,_xlfn.XLOOKUP(1,(C$2:C1675=C1676)*(D$2:D1675=D1676),A$2:A1675)))</f>
        <v>527</v>
      </c>
      <c r="B1676" s="11" t="s">
        <v>3574</v>
      </c>
      <c r="C1676" s="11" t="s">
        <v>156</v>
      </c>
      <c r="D1676" s="20" t="s">
        <v>3845</v>
      </c>
      <c r="E1676" s="20" t="s">
        <v>3751</v>
      </c>
      <c r="F1676" s="20" t="s">
        <v>3634</v>
      </c>
      <c r="G1676" s="20" t="s">
        <v>536</v>
      </c>
      <c r="H1676" s="20" t="s">
        <v>3633</v>
      </c>
      <c r="I1676" s="20" t="s">
        <v>3634</v>
      </c>
      <c r="J1676" s="20" t="s">
        <v>20</v>
      </c>
      <c r="K1676" s="12" t="s">
        <v>3848</v>
      </c>
      <c r="L1676" s="12" t="s">
        <v>3849</v>
      </c>
      <c r="M1676" s="12" t="s">
        <v>71</v>
      </c>
    </row>
    <row r="1677" ht="20.4" spans="1:13">
      <c r="A1677" s="20" cm="1">
        <f t="array" ref="A1677">_xlfn.SINGLE(IF(COUNTIFS(C$4:C1677,C1677,D$4:D1677,D1677)=1,MAX(A$2:A1676)+1,_xlfn.XLOOKUP(1,(C$2:C1676=C1677)*(D$2:D1676=D1677),A$2:A1676)))</f>
        <v>527</v>
      </c>
      <c r="B1677" s="11" t="s">
        <v>3574</v>
      </c>
      <c r="C1677" s="11" t="s">
        <v>156</v>
      </c>
      <c r="D1677" s="20" t="s">
        <v>3845</v>
      </c>
      <c r="E1677" s="20" t="s">
        <v>3751</v>
      </c>
      <c r="F1677" s="20" t="s">
        <v>3634</v>
      </c>
      <c r="G1677" s="20" t="s">
        <v>536</v>
      </c>
      <c r="H1677" s="20" t="s">
        <v>3633</v>
      </c>
      <c r="I1677" s="20" t="s">
        <v>3634</v>
      </c>
      <c r="J1677" s="20" t="s">
        <v>20</v>
      </c>
      <c r="K1677" s="12" t="s">
        <v>3850</v>
      </c>
      <c r="L1677" s="12" t="s">
        <v>3851</v>
      </c>
      <c r="M1677" s="12" t="s">
        <v>71</v>
      </c>
    </row>
    <row r="1678" ht="20.4" spans="1:13">
      <c r="A1678" s="20" cm="1">
        <f t="array" ref="A1678">_xlfn.SINGLE(IF(COUNTIFS(C$4:C1678,C1678,D$4:D1678,D1678)=1,MAX(A$2:A1677)+1,_xlfn.XLOOKUP(1,(C$2:C1677=C1678)*(D$2:D1677=D1678),A$2:A1677)))</f>
        <v>527</v>
      </c>
      <c r="B1678" s="11" t="s">
        <v>3574</v>
      </c>
      <c r="C1678" s="11" t="s">
        <v>156</v>
      </c>
      <c r="D1678" s="20" t="s">
        <v>3845</v>
      </c>
      <c r="E1678" s="20" t="s">
        <v>3751</v>
      </c>
      <c r="F1678" s="20" t="s">
        <v>3634</v>
      </c>
      <c r="G1678" s="20" t="s">
        <v>536</v>
      </c>
      <c r="H1678" s="20" t="s">
        <v>3633</v>
      </c>
      <c r="I1678" s="20" t="s">
        <v>3634</v>
      </c>
      <c r="J1678" s="20" t="s">
        <v>20</v>
      </c>
      <c r="K1678" s="12" t="s">
        <v>3852</v>
      </c>
      <c r="L1678" s="12" t="s">
        <v>3853</v>
      </c>
      <c r="M1678" s="12" t="s">
        <v>71</v>
      </c>
    </row>
    <row r="1679" ht="20.4" spans="1:13">
      <c r="A1679" s="20" cm="1">
        <f t="array" ref="A1679">_xlfn.SINGLE(IF(COUNTIFS(C$4:C1679,C1679,D$4:D1679,D1679)=1,MAX(A$2:A1678)+1,_xlfn.XLOOKUP(1,(C$2:C1678=C1679)*(D$2:D1678=D1679),A$2:A1678)))</f>
        <v>527</v>
      </c>
      <c r="B1679" s="11" t="s">
        <v>3574</v>
      </c>
      <c r="C1679" s="11" t="s">
        <v>156</v>
      </c>
      <c r="D1679" s="20" t="s">
        <v>3845</v>
      </c>
      <c r="E1679" s="20" t="s">
        <v>3751</v>
      </c>
      <c r="F1679" s="20" t="s">
        <v>3634</v>
      </c>
      <c r="G1679" s="20" t="s">
        <v>536</v>
      </c>
      <c r="H1679" s="20" t="s">
        <v>3633</v>
      </c>
      <c r="I1679" s="20" t="s">
        <v>3634</v>
      </c>
      <c r="J1679" s="20" t="s">
        <v>20</v>
      </c>
      <c r="K1679" s="12" t="s">
        <v>3854</v>
      </c>
      <c r="L1679" s="12" t="s">
        <v>3855</v>
      </c>
      <c r="M1679" s="12" t="s">
        <v>522</v>
      </c>
    </row>
    <row r="1680" ht="20.4" spans="1:13">
      <c r="A1680" s="20" cm="1">
        <f t="array" ref="A1680">_xlfn.SINGLE(IF(COUNTIFS(C$4:C1680,C1680,D$4:D1680,D1680)=1,MAX(A$2:A1679)+1,_xlfn.XLOOKUP(1,(C$2:C1679=C1680)*(D$2:D1679=D1680),A$2:A1679)))</f>
        <v>527</v>
      </c>
      <c r="B1680" s="11" t="s">
        <v>3574</v>
      </c>
      <c r="C1680" s="11" t="s">
        <v>156</v>
      </c>
      <c r="D1680" s="20" t="s">
        <v>3845</v>
      </c>
      <c r="E1680" s="20" t="s">
        <v>3751</v>
      </c>
      <c r="F1680" s="20" t="s">
        <v>3634</v>
      </c>
      <c r="G1680" s="20" t="s">
        <v>536</v>
      </c>
      <c r="H1680" s="20" t="s">
        <v>3633</v>
      </c>
      <c r="I1680" s="20" t="s">
        <v>3634</v>
      </c>
      <c r="J1680" s="20" t="s">
        <v>20</v>
      </c>
      <c r="K1680" s="12" t="s">
        <v>3856</v>
      </c>
      <c r="L1680" s="12" t="s">
        <v>3857</v>
      </c>
      <c r="M1680" s="12" t="s">
        <v>71</v>
      </c>
    </row>
    <row r="1681" ht="20.4" spans="1:13">
      <c r="A1681" s="20" cm="1">
        <f t="array" ref="A1681">_xlfn.SINGLE(IF(COUNTIFS(C$4:C1681,C1681,D$4:D1681,D1681)=1,MAX(A$2:A1680)+1,_xlfn.XLOOKUP(1,(C$2:C1680=C1681)*(D$2:D1680=D1681),A$2:A1680)))</f>
        <v>527</v>
      </c>
      <c r="B1681" s="11" t="s">
        <v>3574</v>
      </c>
      <c r="C1681" s="11" t="s">
        <v>156</v>
      </c>
      <c r="D1681" s="20" t="s">
        <v>3845</v>
      </c>
      <c r="E1681" s="20" t="s">
        <v>3751</v>
      </c>
      <c r="F1681" s="20" t="s">
        <v>3634</v>
      </c>
      <c r="G1681" s="20" t="s">
        <v>536</v>
      </c>
      <c r="H1681" s="20" t="s">
        <v>3633</v>
      </c>
      <c r="I1681" s="20" t="s">
        <v>3634</v>
      </c>
      <c r="J1681" s="20" t="s">
        <v>20</v>
      </c>
      <c r="K1681" s="12" t="s">
        <v>3858</v>
      </c>
      <c r="L1681" s="12" t="s">
        <v>3859</v>
      </c>
      <c r="M1681" s="12" t="s">
        <v>71</v>
      </c>
    </row>
    <row r="1682" ht="20.4" spans="1:13">
      <c r="A1682" s="19" cm="1">
        <f t="array" ref="A1682">_xlfn.SINGLE(IF(COUNTIFS(C$4:C1682,C1682,D$4:D1682,D1682)=1,MAX(A$2:A1681)+1,_xlfn.XLOOKUP(1,(C$2:C1681=C1682)*(D$2:D1681=D1682),A$2:A1681)))</f>
        <v>528</v>
      </c>
      <c r="B1682" s="11" t="s">
        <v>3574</v>
      </c>
      <c r="C1682" s="11" t="s">
        <v>156</v>
      </c>
      <c r="D1682" s="19" t="s">
        <v>3860</v>
      </c>
      <c r="E1682" s="12" t="s">
        <v>3751</v>
      </c>
      <c r="F1682" s="12" t="s">
        <v>3634</v>
      </c>
      <c r="G1682" s="12" t="s">
        <v>536</v>
      </c>
      <c r="H1682" s="11" t="s">
        <v>3633</v>
      </c>
      <c r="I1682" s="11" t="s">
        <v>3634</v>
      </c>
      <c r="J1682" s="11" t="s">
        <v>20</v>
      </c>
      <c r="K1682" s="12" t="s">
        <v>3861</v>
      </c>
      <c r="L1682" s="12" t="s">
        <v>3645</v>
      </c>
      <c r="M1682" s="12" t="s">
        <v>71</v>
      </c>
    </row>
    <row r="1683" ht="20.4" spans="1:13">
      <c r="A1683" s="20" cm="1">
        <f t="array" ref="A1683">_xlfn.SINGLE(IF(COUNTIFS(C$4:C1683,C1683,D$4:D1683,D1683)=1,MAX(A$2:A1682)+1,_xlfn.XLOOKUP(1,(C$2:C1682=C1683)*(D$2:D1682=D1683),A$2:A1682)))</f>
        <v>528</v>
      </c>
      <c r="B1683" s="11" t="s">
        <v>3574</v>
      </c>
      <c r="C1683" s="11" t="s">
        <v>156</v>
      </c>
      <c r="D1683" s="20" t="s">
        <v>3860</v>
      </c>
      <c r="E1683" s="19" t="s">
        <v>3754</v>
      </c>
      <c r="F1683" s="19" t="s">
        <v>221</v>
      </c>
      <c r="G1683" s="19" t="s">
        <v>25</v>
      </c>
      <c r="H1683" s="19" t="s">
        <v>222</v>
      </c>
      <c r="I1683" s="19" t="s">
        <v>221</v>
      </c>
      <c r="J1683" s="19" t="s">
        <v>212</v>
      </c>
      <c r="K1683" s="12" t="s">
        <v>3862</v>
      </c>
      <c r="L1683" s="12" t="s">
        <v>3863</v>
      </c>
      <c r="M1683" s="12" t="s">
        <v>71</v>
      </c>
    </row>
    <row r="1684" ht="20.4" spans="1:13">
      <c r="A1684" s="20" cm="1">
        <f t="array" ref="A1684">_xlfn.SINGLE(IF(COUNTIFS(C$4:C1684,C1684,D$4:D1684,D1684)=1,MAX(A$2:A1683)+1,_xlfn.XLOOKUP(1,(C$2:C1683=C1684)*(D$2:D1683=D1684),A$2:A1683)))</f>
        <v>528</v>
      </c>
      <c r="B1684" s="11" t="s">
        <v>3574</v>
      </c>
      <c r="C1684" s="11" t="s">
        <v>156</v>
      </c>
      <c r="D1684" s="20" t="s">
        <v>3860</v>
      </c>
      <c r="E1684" s="20" t="s">
        <v>3754</v>
      </c>
      <c r="F1684" s="20" t="s">
        <v>221</v>
      </c>
      <c r="G1684" s="20" t="s">
        <v>25</v>
      </c>
      <c r="H1684" s="20" t="s">
        <v>222</v>
      </c>
      <c r="I1684" s="20" t="s">
        <v>221</v>
      </c>
      <c r="J1684" s="20" t="s">
        <v>212</v>
      </c>
      <c r="K1684" s="12" t="s">
        <v>3864</v>
      </c>
      <c r="L1684" s="12" t="s">
        <v>3865</v>
      </c>
      <c r="M1684" s="12" t="s">
        <v>71</v>
      </c>
    </row>
    <row r="1685" ht="20.4" spans="1:13">
      <c r="A1685" s="20" cm="1">
        <f t="array" ref="A1685">_xlfn.SINGLE(IF(COUNTIFS(C$4:C1685,C1685,D$4:D1685,D1685)=1,MAX(A$2:A1684)+1,_xlfn.XLOOKUP(1,(C$2:C1684=C1685)*(D$2:D1684=D1685),A$2:A1684)))</f>
        <v>528</v>
      </c>
      <c r="B1685" s="11" t="s">
        <v>3574</v>
      </c>
      <c r="C1685" s="11" t="s">
        <v>156</v>
      </c>
      <c r="D1685" s="20" t="s">
        <v>3860</v>
      </c>
      <c r="E1685" s="20" t="s">
        <v>3754</v>
      </c>
      <c r="F1685" s="20" t="s">
        <v>221</v>
      </c>
      <c r="G1685" s="20" t="s">
        <v>25</v>
      </c>
      <c r="H1685" s="20" t="s">
        <v>222</v>
      </c>
      <c r="I1685" s="20" t="s">
        <v>221</v>
      </c>
      <c r="J1685" s="20" t="s">
        <v>212</v>
      </c>
      <c r="K1685" s="12" t="s">
        <v>3866</v>
      </c>
      <c r="L1685" s="12" t="s">
        <v>3867</v>
      </c>
      <c r="M1685" s="12" t="s">
        <v>71</v>
      </c>
    </row>
    <row r="1686" ht="20.4" spans="1:13">
      <c r="A1686" s="20" cm="1">
        <f t="array" ref="A1686">_xlfn.SINGLE(IF(COUNTIFS(C$4:C1686,C1686,D$4:D1686,D1686)=1,MAX(A$2:A1685)+1,_xlfn.XLOOKUP(1,(C$2:C1685=C1686)*(D$2:D1685=D1686),A$2:A1685)))</f>
        <v>528</v>
      </c>
      <c r="B1686" s="11" t="s">
        <v>3574</v>
      </c>
      <c r="C1686" s="11" t="s">
        <v>156</v>
      </c>
      <c r="D1686" s="20" t="s">
        <v>3860</v>
      </c>
      <c r="E1686" s="20" t="s">
        <v>3754</v>
      </c>
      <c r="F1686" s="20" t="s">
        <v>221</v>
      </c>
      <c r="G1686" s="20" t="s">
        <v>25</v>
      </c>
      <c r="H1686" s="20" t="s">
        <v>222</v>
      </c>
      <c r="I1686" s="20" t="s">
        <v>221</v>
      </c>
      <c r="J1686" s="20" t="s">
        <v>212</v>
      </c>
      <c r="K1686" s="12" t="s">
        <v>3755</v>
      </c>
      <c r="L1686" s="12" t="s">
        <v>3756</v>
      </c>
      <c r="M1686" s="12" t="s">
        <v>71</v>
      </c>
    </row>
    <row r="1687" ht="20.4" spans="1:13">
      <c r="A1687" s="20" cm="1">
        <f t="array" ref="A1687">_xlfn.SINGLE(IF(COUNTIFS(C$4:C1687,C1687,D$4:D1687,D1687)=1,MAX(A$2:A1686)+1,_xlfn.XLOOKUP(1,(C$2:C1686=C1687)*(D$2:D1686=D1687),A$2:A1686)))</f>
        <v>528</v>
      </c>
      <c r="B1687" s="11" t="s">
        <v>3574</v>
      </c>
      <c r="C1687" s="11" t="s">
        <v>156</v>
      </c>
      <c r="D1687" s="20" t="s">
        <v>3860</v>
      </c>
      <c r="E1687" s="20" t="s">
        <v>3754</v>
      </c>
      <c r="F1687" s="20" t="s">
        <v>221</v>
      </c>
      <c r="G1687" s="20" t="s">
        <v>25</v>
      </c>
      <c r="H1687" s="20" t="s">
        <v>222</v>
      </c>
      <c r="I1687" s="20" t="s">
        <v>221</v>
      </c>
      <c r="J1687" s="20" t="s">
        <v>212</v>
      </c>
      <c r="K1687" s="12" t="s">
        <v>3868</v>
      </c>
      <c r="L1687" s="12" t="s">
        <v>3869</v>
      </c>
      <c r="M1687" s="12" t="s">
        <v>71</v>
      </c>
    </row>
    <row r="1688" ht="20.4" spans="1:13">
      <c r="A1688" s="20" cm="1">
        <f t="array" ref="A1688">_xlfn.SINGLE(IF(COUNTIFS(C$4:C1688,C1688,D$4:D1688,D1688)=1,MAX(A$2:A1687)+1,_xlfn.XLOOKUP(1,(C$2:C1687=C1688)*(D$2:D1687=D1688),A$2:A1687)))</f>
        <v>528</v>
      </c>
      <c r="B1688" s="11" t="s">
        <v>3574</v>
      </c>
      <c r="C1688" s="11" t="s">
        <v>156</v>
      </c>
      <c r="D1688" s="20" t="s">
        <v>3860</v>
      </c>
      <c r="E1688" s="20" t="s">
        <v>3754</v>
      </c>
      <c r="F1688" s="20" t="s">
        <v>221</v>
      </c>
      <c r="G1688" s="20" t="s">
        <v>25</v>
      </c>
      <c r="H1688" s="20" t="s">
        <v>222</v>
      </c>
      <c r="I1688" s="20" t="s">
        <v>221</v>
      </c>
      <c r="J1688" s="20" t="s">
        <v>212</v>
      </c>
      <c r="K1688" s="12" t="s">
        <v>223</v>
      </c>
      <c r="L1688" s="12" t="s">
        <v>3870</v>
      </c>
      <c r="M1688" s="12" t="s">
        <v>71</v>
      </c>
    </row>
    <row r="1689" ht="20.4" spans="1:13">
      <c r="A1689" s="20" cm="1">
        <f t="array" ref="A1689">_xlfn.SINGLE(IF(COUNTIFS(C$4:C1689,C1689,D$4:D1689,D1689)=1,MAX(A$2:A1688)+1,_xlfn.XLOOKUP(1,(C$2:C1688=C1689)*(D$2:D1688=D1689),A$2:A1688)))</f>
        <v>528</v>
      </c>
      <c r="B1689" s="11" t="s">
        <v>3574</v>
      </c>
      <c r="C1689" s="11" t="s">
        <v>156</v>
      </c>
      <c r="D1689" s="20" t="s">
        <v>3860</v>
      </c>
      <c r="E1689" s="20" t="s">
        <v>3754</v>
      </c>
      <c r="F1689" s="20" t="s">
        <v>221</v>
      </c>
      <c r="G1689" s="20" t="s">
        <v>25</v>
      </c>
      <c r="H1689" s="20" t="s">
        <v>222</v>
      </c>
      <c r="I1689" s="20" t="s">
        <v>221</v>
      </c>
      <c r="J1689" s="20" t="s">
        <v>212</v>
      </c>
      <c r="K1689" s="12" t="s">
        <v>3871</v>
      </c>
      <c r="L1689" s="12" t="s">
        <v>3872</v>
      </c>
      <c r="M1689" s="12" t="s">
        <v>71</v>
      </c>
    </row>
    <row r="1690" ht="20.4" spans="1:13">
      <c r="A1690" s="20" cm="1">
        <f t="array" ref="A1690">_xlfn.SINGLE(IF(COUNTIFS(C$4:C1690,C1690,D$4:D1690,D1690)=1,MAX(A$2:A1689)+1,_xlfn.XLOOKUP(1,(C$2:C1689=C1690)*(D$2:D1689=D1690),A$2:A1689)))</f>
        <v>528</v>
      </c>
      <c r="B1690" s="11" t="s">
        <v>3574</v>
      </c>
      <c r="C1690" s="11" t="s">
        <v>156</v>
      </c>
      <c r="D1690" s="20" t="s">
        <v>3860</v>
      </c>
      <c r="E1690" s="20" t="s">
        <v>3754</v>
      </c>
      <c r="F1690" s="20" t="s">
        <v>221</v>
      </c>
      <c r="G1690" s="20" t="s">
        <v>25</v>
      </c>
      <c r="H1690" s="20" t="s">
        <v>222</v>
      </c>
      <c r="I1690" s="20" t="s">
        <v>221</v>
      </c>
      <c r="J1690" s="20" t="s">
        <v>212</v>
      </c>
      <c r="K1690" s="12" t="s">
        <v>3761</v>
      </c>
      <c r="L1690" s="12" t="s">
        <v>3762</v>
      </c>
      <c r="M1690" s="12" t="s">
        <v>71</v>
      </c>
    </row>
    <row r="1691" ht="20.4" spans="1:13">
      <c r="A1691" s="20" cm="1">
        <f t="array" ref="A1691">_xlfn.SINGLE(IF(COUNTIFS(C$4:C1691,C1691,D$4:D1691,D1691)=1,MAX(A$2:A1690)+1,_xlfn.XLOOKUP(1,(C$2:C1690=C1691)*(D$2:D1690=D1691),A$2:A1690)))</f>
        <v>528</v>
      </c>
      <c r="B1691" s="11" t="s">
        <v>3574</v>
      </c>
      <c r="C1691" s="11" t="s">
        <v>156</v>
      </c>
      <c r="D1691" s="20" t="s">
        <v>3860</v>
      </c>
      <c r="E1691" s="20" t="s">
        <v>3754</v>
      </c>
      <c r="F1691" s="20" t="s">
        <v>221</v>
      </c>
      <c r="G1691" s="20" t="s">
        <v>25</v>
      </c>
      <c r="H1691" s="20" t="s">
        <v>222</v>
      </c>
      <c r="I1691" s="20" t="s">
        <v>221</v>
      </c>
      <c r="J1691" s="20" t="s">
        <v>212</v>
      </c>
      <c r="K1691" s="12" t="s">
        <v>3873</v>
      </c>
      <c r="L1691" s="12" t="s">
        <v>3874</v>
      </c>
      <c r="M1691" s="12" t="s">
        <v>71</v>
      </c>
    </row>
    <row r="1692" ht="20.4" spans="1:13">
      <c r="A1692" s="19" cm="1">
        <f t="array" ref="A1692">_xlfn.SINGLE(IF(COUNTIFS(C$4:C1692,C1692,D$4:D1692,D1692)=1,MAX(A$2:A1691)+1,_xlfn.XLOOKUP(1,(C$2:C1691=C1692)*(D$2:D1691=D1692),A$2:A1691)))</f>
        <v>528</v>
      </c>
      <c r="B1692" s="11" t="s">
        <v>3574</v>
      </c>
      <c r="C1692" s="11" t="s">
        <v>156</v>
      </c>
      <c r="D1692" s="19" t="s">
        <v>3860</v>
      </c>
      <c r="E1692" s="19" t="s">
        <v>3875</v>
      </c>
      <c r="F1692" s="19" t="s">
        <v>3876</v>
      </c>
      <c r="G1692" s="19" t="s">
        <v>1037</v>
      </c>
      <c r="H1692" s="19" t="s">
        <v>3877</v>
      </c>
      <c r="I1692" s="19" t="s">
        <v>3876</v>
      </c>
      <c r="J1692" s="19" t="s">
        <v>3878</v>
      </c>
      <c r="K1692" s="12" t="s">
        <v>3879</v>
      </c>
      <c r="L1692" s="12" t="s">
        <v>3880</v>
      </c>
      <c r="M1692" s="12" t="s">
        <v>71</v>
      </c>
    </row>
    <row r="1693" ht="20.4" spans="1:13">
      <c r="A1693" s="20" cm="1">
        <f t="array" ref="A1693">_xlfn.SINGLE(IF(COUNTIFS(C$4:C1693,C1693,D$4:D1693,D1693)=1,MAX(A$2:A1692)+1,_xlfn.XLOOKUP(1,(C$2:C1692=C1693)*(D$2:D1692=D1693),A$2:A1692)))</f>
        <v>528</v>
      </c>
      <c r="B1693" s="11" t="s">
        <v>3574</v>
      </c>
      <c r="C1693" s="11" t="s">
        <v>156</v>
      </c>
      <c r="D1693" s="20" t="s">
        <v>3860</v>
      </c>
      <c r="E1693" s="20" t="s">
        <v>3875</v>
      </c>
      <c r="F1693" s="20" t="s">
        <v>3876</v>
      </c>
      <c r="G1693" s="20" t="s">
        <v>1037</v>
      </c>
      <c r="H1693" s="20" t="s">
        <v>3877</v>
      </c>
      <c r="I1693" s="20" t="s">
        <v>3876</v>
      </c>
      <c r="J1693" s="20" t="s">
        <v>3878</v>
      </c>
      <c r="K1693" s="12" t="s">
        <v>3881</v>
      </c>
      <c r="L1693" s="12" t="s">
        <v>3882</v>
      </c>
      <c r="M1693" s="12" t="s">
        <v>71</v>
      </c>
    </row>
    <row r="1694" ht="20.4" spans="1:13">
      <c r="A1694" s="20" cm="1">
        <f t="array" ref="A1694">_xlfn.SINGLE(IF(COUNTIFS(C$4:C1694,C1694,D$4:D1694,D1694)=1,MAX(A$2:A1693)+1,_xlfn.XLOOKUP(1,(C$2:C1693=C1694)*(D$2:D1693=D1694),A$2:A1693)))</f>
        <v>528</v>
      </c>
      <c r="B1694" s="11" t="s">
        <v>3574</v>
      </c>
      <c r="C1694" s="11" t="s">
        <v>156</v>
      </c>
      <c r="D1694" s="20" t="s">
        <v>3860</v>
      </c>
      <c r="E1694" s="20" t="s">
        <v>3875</v>
      </c>
      <c r="F1694" s="20" t="s">
        <v>3876</v>
      </c>
      <c r="G1694" s="20" t="s">
        <v>1037</v>
      </c>
      <c r="H1694" s="20" t="s">
        <v>3877</v>
      </c>
      <c r="I1694" s="20" t="s">
        <v>3876</v>
      </c>
      <c r="J1694" s="20" t="s">
        <v>3878</v>
      </c>
      <c r="K1694" s="12" t="s">
        <v>3883</v>
      </c>
      <c r="L1694" s="12" t="s">
        <v>3884</v>
      </c>
      <c r="M1694" s="12" t="s">
        <v>71</v>
      </c>
    </row>
    <row r="1695" ht="20.4" spans="1:13">
      <c r="A1695" s="20" cm="1">
        <f t="array" ref="A1695">_xlfn.SINGLE(IF(COUNTIFS(C$4:C1695,C1695,D$4:D1695,D1695)=1,MAX(A$2:A1694)+1,_xlfn.XLOOKUP(1,(C$2:C1694=C1695)*(D$2:D1694=D1695),A$2:A1694)))</f>
        <v>528</v>
      </c>
      <c r="B1695" s="11" t="s">
        <v>3574</v>
      </c>
      <c r="C1695" s="11" t="s">
        <v>156</v>
      </c>
      <c r="D1695" s="20" t="s">
        <v>3860</v>
      </c>
      <c r="E1695" s="20" t="s">
        <v>3875</v>
      </c>
      <c r="F1695" s="20" t="s">
        <v>3876</v>
      </c>
      <c r="G1695" s="20" t="s">
        <v>1037</v>
      </c>
      <c r="H1695" s="20" t="s">
        <v>3877</v>
      </c>
      <c r="I1695" s="20" t="s">
        <v>3876</v>
      </c>
      <c r="J1695" s="20" t="s">
        <v>3878</v>
      </c>
      <c r="K1695" s="12" t="s">
        <v>3885</v>
      </c>
      <c r="L1695" s="12" t="s">
        <v>3886</v>
      </c>
      <c r="M1695" s="12" t="s">
        <v>71</v>
      </c>
    </row>
    <row r="1696" ht="20.4" spans="1:13">
      <c r="A1696" s="20" cm="1">
        <f t="array" ref="A1696">_xlfn.SINGLE(IF(COUNTIFS(C$4:C1696,C1696,D$4:D1696,D1696)=1,MAX(A$2:A1695)+1,_xlfn.XLOOKUP(1,(C$2:C1695=C1696)*(D$2:D1695=D1696),A$2:A1695)))</f>
        <v>528</v>
      </c>
      <c r="B1696" s="11" t="s">
        <v>3574</v>
      </c>
      <c r="C1696" s="11" t="s">
        <v>156</v>
      </c>
      <c r="D1696" s="20" t="s">
        <v>3860</v>
      </c>
      <c r="E1696" s="20" t="s">
        <v>3875</v>
      </c>
      <c r="F1696" s="20" t="s">
        <v>3876</v>
      </c>
      <c r="G1696" s="20" t="s">
        <v>1037</v>
      </c>
      <c r="H1696" s="20" t="s">
        <v>3877</v>
      </c>
      <c r="I1696" s="20" t="s">
        <v>3876</v>
      </c>
      <c r="J1696" s="20" t="s">
        <v>3878</v>
      </c>
      <c r="K1696" s="12" t="s">
        <v>3887</v>
      </c>
      <c r="L1696" s="12" t="s">
        <v>3888</v>
      </c>
      <c r="M1696" s="12" t="s">
        <v>71</v>
      </c>
    </row>
    <row r="1697" ht="20.4" spans="1:13">
      <c r="A1697" s="20" cm="1">
        <f t="array" ref="A1697">_xlfn.SINGLE(IF(COUNTIFS(C$4:C1697,C1697,D$4:D1697,D1697)=1,MAX(A$2:A1696)+1,_xlfn.XLOOKUP(1,(C$2:C1696=C1697)*(D$2:D1696=D1697),A$2:A1696)))</f>
        <v>528</v>
      </c>
      <c r="B1697" s="11" t="s">
        <v>3574</v>
      </c>
      <c r="C1697" s="11" t="s">
        <v>156</v>
      </c>
      <c r="D1697" s="20" t="s">
        <v>3860</v>
      </c>
      <c r="E1697" s="20" t="s">
        <v>3875</v>
      </c>
      <c r="F1697" s="20" t="s">
        <v>3876</v>
      </c>
      <c r="G1697" s="20" t="s">
        <v>1037</v>
      </c>
      <c r="H1697" s="20" t="s">
        <v>3877</v>
      </c>
      <c r="I1697" s="20" t="s">
        <v>3876</v>
      </c>
      <c r="J1697" s="20" t="s">
        <v>3878</v>
      </c>
      <c r="K1697" s="12" t="s">
        <v>3889</v>
      </c>
      <c r="L1697" s="12" t="s">
        <v>3890</v>
      </c>
      <c r="M1697" s="12" t="s">
        <v>71</v>
      </c>
    </row>
    <row r="1698" ht="20.4" spans="1:13">
      <c r="A1698" s="20" cm="1">
        <f t="array" ref="A1698">_xlfn.SINGLE(IF(COUNTIFS(C$4:C1698,C1698,D$4:D1698,D1698)=1,MAX(A$2:A1697)+1,_xlfn.XLOOKUP(1,(C$2:C1697=C1698)*(D$2:D1697=D1698),A$2:A1697)))</f>
        <v>528</v>
      </c>
      <c r="B1698" s="11" t="s">
        <v>3574</v>
      </c>
      <c r="C1698" s="11" t="s">
        <v>156</v>
      </c>
      <c r="D1698" s="20" t="s">
        <v>3860</v>
      </c>
      <c r="E1698" s="20" t="s">
        <v>3875</v>
      </c>
      <c r="F1698" s="20" t="s">
        <v>3876</v>
      </c>
      <c r="G1698" s="20" t="s">
        <v>1037</v>
      </c>
      <c r="H1698" s="20" t="s">
        <v>3877</v>
      </c>
      <c r="I1698" s="20" t="s">
        <v>3876</v>
      </c>
      <c r="J1698" s="20" t="s">
        <v>3878</v>
      </c>
      <c r="K1698" s="12" t="s">
        <v>3891</v>
      </c>
      <c r="L1698" s="12" t="s">
        <v>3892</v>
      </c>
      <c r="M1698" s="12" t="s">
        <v>71</v>
      </c>
    </row>
    <row r="1699" ht="81.6" spans="1:13">
      <c r="A1699" s="20" cm="1">
        <f t="array" ref="A1699">_xlfn.SINGLE(IF(COUNTIFS(C$4:C1699,C1699,D$4:D1699,D1699)=1,MAX(A$2:A1698)+1,_xlfn.XLOOKUP(1,(C$2:C1698=C1699)*(D$2:D1698=D1699),A$2:A1698)))</f>
        <v>528</v>
      </c>
      <c r="B1699" s="11" t="s">
        <v>3574</v>
      </c>
      <c r="C1699" s="11" t="s">
        <v>156</v>
      </c>
      <c r="D1699" s="20" t="s">
        <v>3860</v>
      </c>
      <c r="E1699" s="19" t="s">
        <v>3893</v>
      </c>
      <c r="F1699" s="19" t="s">
        <v>3894</v>
      </c>
      <c r="G1699" s="19" t="s">
        <v>3895</v>
      </c>
      <c r="H1699" s="19" t="s">
        <v>3896</v>
      </c>
      <c r="I1699" s="19" t="s">
        <v>3894</v>
      </c>
      <c r="J1699" s="19" t="s">
        <v>3897</v>
      </c>
      <c r="K1699" s="12" t="s">
        <v>3898</v>
      </c>
      <c r="L1699" s="12" t="s">
        <v>736</v>
      </c>
      <c r="M1699" s="12" t="s">
        <v>3899</v>
      </c>
    </row>
    <row r="1700" ht="81.6" spans="1:13">
      <c r="A1700" s="20" cm="1">
        <f t="array" ref="A1700">_xlfn.SINGLE(IF(COUNTIFS(C$4:C1700,C1700,D$4:D1700,D1700)=1,MAX(A$2:A1699)+1,_xlfn.XLOOKUP(1,(C$2:C1699=C1700)*(D$2:D1699=D1700),A$2:A1699)))</f>
        <v>528</v>
      </c>
      <c r="B1700" s="11" t="s">
        <v>3574</v>
      </c>
      <c r="C1700" s="11" t="s">
        <v>156</v>
      </c>
      <c r="D1700" s="20" t="s">
        <v>3860</v>
      </c>
      <c r="E1700" s="20" t="s">
        <v>3893</v>
      </c>
      <c r="F1700" s="20" t="s">
        <v>3894</v>
      </c>
      <c r="G1700" s="20" t="s">
        <v>3895</v>
      </c>
      <c r="H1700" s="20" t="s">
        <v>3896</v>
      </c>
      <c r="I1700" s="20" t="s">
        <v>3894</v>
      </c>
      <c r="J1700" s="20" t="s">
        <v>3897</v>
      </c>
      <c r="K1700" s="12" t="s">
        <v>3900</v>
      </c>
      <c r="L1700" s="12" t="s">
        <v>3901</v>
      </c>
      <c r="M1700" s="12" t="s">
        <v>3902</v>
      </c>
    </row>
    <row r="1701" ht="81.6" spans="1:13">
      <c r="A1701" s="20" cm="1">
        <f t="array" ref="A1701">_xlfn.SINGLE(IF(COUNTIFS(C$4:C1701,C1701,D$4:D1701,D1701)=1,MAX(A$2:A1700)+1,_xlfn.XLOOKUP(1,(C$2:C1700=C1701)*(D$2:D1700=D1701),A$2:A1700)))</f>
        <v>528</v>
      </c>
      <c r="B1701" s="11" t="s">
        <v>3574</v>
      </c>
      <c r="C1701" s="11" t="s">
        <v>156</v>
      </c>
      <c r="D1701" s="20" t="s">
        <v>3860</v>
      </c>
      <c r="E1701" s="20" t="s">
        <v>3893</v>
      </c>
      <c r="F1701" s="20" t="s">
        <v>3894</v>
      </c>
      <c r="G1701" s="20" t="s">
        <v>3895</v>
      </c>
      <c r="H1701" s="20" t="s">
        <v>3896</v>
      </c>
      <c r="I1701" s="20" t="s">
        <v>3894</v>
      </c>
      <c r="J1701" s="20" t="s">
        <v>3897</v>
      </c>
      <c r="K1701" s="12" t="s">
        <v>3903</v>
      </c>
      <c r="L1701" s="12" t="s">
        <v>3904</v>
      </c>
      <c r="M1701" s="12" t="s">
        <v>3905</v>
      </c>
    </row>
    <row r="1702" ht="81.6" spans="1:13">
      <c r="A1702" s="20" cm="1">
        <f t="array" ref="A1702">_xlfn.SINGLE(IF(COUNTIFS(C$4:C1702,C1702,D$4:D1702,D1702)=1,MAX(A$2:A1701)+1,_xlfn.XLOOKUP(1,(C$2:C1701=C1702)*(D$2:D1701=D1702),A$2:A1701)))</f>
        <v>528</v>
      </c>
      <c r="B1702" s="11" t="s">
        <v>3574</v>
      </c>
      <c r="C1702" s="11" t="s">
        <v>156</v>
      </c>
      <c r="D1702" s="20" t="s">
        <v>3860</v>
      </c>
      <c r="E1702" s="20" t="s">
        <v>3893</v>
      </c>
      <c r="F1702" s="20" t="s">
        <v>3894</v>
      </c>
      <c r="G1702" s="20" t="s">
        <v>3895</v>
      </c>
      <c r="H1702" s="20" t="s">
        <v>3896</v>
      </c>
      <c r="I1702" s="20" t="s">
        <v>3894</v>
      </c>
      <c r="J1702" s="20" t="s">
        <v>3897</v>
      </c>
      <c r="K1702" s="12" t="s">
        <v>3906</v>
      </c>
      <c r="L1702" s="12" t="s">
        <v>3907</v>
      </c>
      <c r="M1702" s="12" t="s">
        <v>3908</v>
      </c>
    </row>
    <row r="1703" ht="20.4" spans="1:13">
      <c r="A1703" s="19" cm="1">
        <f t="array" ref="A1703">_xlfn.SINGLE(IF(COUNTIFS(C$4:C1703,C1703,D$4:D1703,D1703)=1,MAX(A$2:A1702)+1,_xlfn.XLOOKUP(1,(C$2:C1702=C1703)*(D$2:D1702=D1703),A$2:A1702)))</f>
        <v>529</v>
      </c>
      <c r="B1703" s="11" t="s">
        <v>3574</v>
      </c>
      <c r="C1703" s="11" t="s">
        <v>156</v>
      </c>
      <c r="D1703" s="19" t="s">
        <v>3909</v>
      </c>
      <c r="E1703" s="19" t="s">
        <v>3747</v>
      </c>
      <c r="F1703" s="19" t="s">
        <v>3748</v>
      </c>
      <c r="G1703" s="19" t="s">
        <v>25</v>
      </c>
      <c r="H1703" s="19" t="s">
        <v>3749</v>
      </c>
      <c r="I1703" s="19" t="s">
        <v>3748</v>
      </c>
      <c r="J1703" s="19" t="s">
        <v>212</v>
      </c>
      <c r="K1703" s="12" t="s">
        <v>3910</v>
      </c>
      <c r="L1703" s="12" t="s">
        <v>3911</v>
      </c>
      <c r="M1703" s="12" t="s">
        <v>71</v>
      </c>
    </row>
    <row r="1704" ht="20.4" spans="1:13">
      <c r="A1704" s="20" cm="1">
        <f t="array" ref="A1704">_xlfn.SINGLE(IF(COUNTIFS(C$4:C1704,C1704,D$4:D1704,D1704)=1,MAX(A$2:A1703)+1,_xlfn.XLOOKUP(1,(C$2:C1703=C1704)*(D$2:D1703=D1704),A$2:A1703)))</f>
        <v>529</v>
      </c>
      <c r="B1704" s="11" t="s">
        <v>3574</v>
      </c>
      <c r="C1704" s="11" t="s">
        <v>156</v>
      </c>
      <c r="D1704" s="20" t="s">
        <v>3909</v>
      </c>
      <c r="E1704" s="20" t="s">
        <v>3747</v>
      </c>
      <c r="F1704" s="20" t="s">
        <v>3748</v>
      </c>
      <c r="G1704" s="20" t="s">
        <v>25</v>
      </c>
      <c r="H1704" s="20" t="s">
        <v>3749</v>
      </c>
      <c r="I1704" s="20" t="s">
        <v>3748</v>
      </c>
      <c r="J1704" s="20" t="s">
        <v>212</v>
      </c>
      <c r="K1704" s="12" t="s">
        <v>3912</v>
      </c>
      <c r="L1704" s="12" t="s">
        <v>3913</v>
      </c>
      <c r="M1704" s="12" t="s">
        <v>71</v>
      </c>
    </row>
    <row r="1705" ht="20.4" spans="1:13">
      <c r="A1705" s="20" cm="1">
        <f t="array" ref="A1705">_xlfn.SINGLE(IF(COUNTIFS(C$4:C1705,C1705,D$4:D1705,D1705)=1,MAX(A$2:A1704)+1,_xlfn.XLOOKUP(1,(C$2:C1704=C1705)*(D$2:D1704=D1705),A$2:A1704)))</f>
        <v>529</v>
      </c>
      <c r="B1705" s="11" t="s">
        <v>3574</v>
      </c>
      <c r="C1705" s="11" t="s">
        <v>156</v>
      </c>
      <c r="D1705" s="20" t="s">
        <v>3909</v>
      </c>
      <c r="E1705" s="20" t="s">
        <v>3747</v>
      </c>
      <c r="F1705" s="20" t="s">
        <v>3748</v>
      </c>
      <c r="G1705" s="20" t="s">
        <v>25</v>
      </c>
      <c r="H1705" s="20" t="s">
        <v>3749</v>
      </c>
      <c r="I1705" s="20" t="s">
        <v>3748</v>
      </c>
      <c r="J1705" s="20" t="s">
        <v>212</v>
      </c>
      <c r="K1705" s="12" t="s">
        <v>3914</v>
      </c>
      <c r="L1705" s="12" t="s">
        <v>3915</v>
      </c>
      <c r="M1705" s="12" t="s">
        <v>71</v>
      </c>
    </row>
    <row r="1706" ht="20.4" spans="1:13">
      <c r="A1706" s="20" cm="1">
        <f t="array" ref="A1706">_xlfn.SINGLE(IF(COUNTIFS(C$4:C1706,C1706,D$4:D1706,D1706)=1,MAX(A$2:A1705)+1,_xlfn.XLOOKUP(1,(C$2:C1705=C1706)*(D$2:D1705=D1706),A$2:A1705)))</f>
        <v>529</v>
      </c>
      <c r="B1706" s="11" t="s">
        <v>3574</v>
      </c>
      <c r="C1706" s="11" t="s">
        <v>156</v>
      </c>
      <c r="D1706" s="20" t="s">
        <v>3909</v>
      </c>
      <c r="E1706" s="20" t="s">
        <v>3747</v>
      </c>
      <c r="F1706" s="20" t="s">
        <v>3748</v>
      </c>
      <c r="G1706" s="20" t="s">
        <v>25</v>
      </c>
      <c r="H1706" s="20" t="s">
        <v>3749</v>
      </c>
      <c r="I1706" s="20" t="s">
        <v>3748</v>
      </c>
      <c r="J1706" s="20" t="s">
        <v>212</v>
      </c>
      <c r="K1706" s="12" t="s">
        <v>3916</v>
      </c>
      <c r="L1706" s="12" t="s">
        <v>3917</v>
      </c>
      <c r="M1706" s="12" t="s">
        <v>71</v>
      </c>
    </row>
    <row r="1707" ht="20.4" spans="1:13">
      <c r="A1707" s="20" cm="1">
        <f t="array" ref="A1707">_xlfn.SINGLE(IF(COUNTIFS(C$4:C1707,C1707,D$4:D1707,D1707)=1,MAX(A$2:A1706)+1,_xlfn.XLOOKUP(1,(C$2:C1706=C1707)*(D$2:D1706=D1707),A$2:A1706)))</f>
        <v>529</v>
      </c>
      <c r="B1707" s="11" t="s">
        <v>3574</v>
      </c>
      <c r="C1707" s="11" t="s">
        <v>156</v>
      </c>
      <c r="D1707" s="20" t="s">
        <v>3909</v>
      </c>
      <c r="E1707" s="19" t="s">
        <v>3918</v>
      </c>
      <c r="F1707" s="19" t="s">
        <v>3919</v>
      </c>
      <c r="G1707" s="19" t="s">
        <v>48</v>
      </c>
      <c r="H1707" s="19" t="s">
        <v>3920</v>
      </c>
      <c r="I1707" s="19" t="s">
        <v>3919</v>
      </c>
      <c r="J1707" s="19" t="s">
        <v>51</v>
      </c>
      <c r="K1707" s="12" t="s">
        <v>3921</v>
      </c>
      <c r="L1707" s="12" t="s">
        <v>2085</v>
      </c>
      <c r="M1707" s="12" t="s">
        <v>80</v>
      </c>
    </row>
    <row r="1708" ht="20.4" spans="1:13">
      <c r="A1708" s="20" cm="1">
        <f t="array" ref="A1708">_xlfn.SINGLE(IF(COUNTIFS(C$4:C1708,C1708,D$4:D1708,D1708)=1,MAX(A$2:A1707)+1,_xlfn.XLOOKUP(1,(C$2:C1707=C1708)*(D$2:D1707=D1708),A$2:A1707)))</f>
        <v>529</v>
      </c>
      <c r="B1708" s="11" t="s">
        <v>3574</v>
      </c>
      <c r="C1708" s="11" t="s">
        <v>156</v>
      </c>
      <c r="D1708" s="20" t="s">
        <v>3909</v>
      </c>
      <c r="E1708" s="20" t="s">
        <v>3918</v>
      </c>
      <c r="F1708" s="20" t="s">
        <v>3919</v>
      </c>
      <c r="G1708" s="20" t="s">
        <v>48</v>
      </c>
      <c r="H1708" s="20" t="s">
        <v>3920</v>
      </c>
      <c r="I1708" s="20" t="s">
        <v>3919</v>
      </c>
      <c r="J1708" s="20" t="s">
        <v>51</v>
      </c>
      <c r="K1708" s="12" t="s">
        <v>3921</v>
      </c>
      <c r="L1708" s="12" t="s">
        <v>3922</v>
      </c>
      <c r="M1708" s="12" t="s">
        <v>80</v>
      </c>
    </row>
    <row r="1709" ht="20.4" spans="1:13">
      <c r="A1709" s="20" cm="1">
        <f t="array" ref="A1709">_xlfn.SINGLE(IF(COUNTIFS(C$4:C1709,C1709,D$4:D1709,D1709)=1,MAX(A$2:A1708)+1,_xlfn.XLOOKUP(1,(C$2:C1708=C1709)*(D$2:D1708=D1709),A$2:A1708)))</f>
        <v>529</v>
      </c>
      <c r="B1709" s="11" t="s">
        <v>3574</v>
      </c>
      <c r="C1709" s="11" t="s">
        <v>156</v>
      </c>
      <c r="D1709" s="20" t="s">
        <v>3909</v>
      </c>
      <c r="E1709" s="12" t="s">
        <v>3754</v>
      </c>
      <c r="F1709" s="12" t="s">
        <v>221</v>
      </c>
      <c r="G1709" s="12" t="s">
        <v>25</v>
      </c>
      <c r="H1709" s="11" t="s">
        <v>222</v>
      </c>
      <c r="I1709" s="11" t="s">
        <v>221</v>
      </c>
      <c r="J1709" s="11" t="s">
        <v>212</v>
      </c>
      <c r="K1709" s="12" t="s">
        <v>3759</v>
      </c>
      <c r="L1709" s="12" t="s">
        <v>3760</v>
      </c>
      <c r="M1709" s="12" t="s">
        <v>71</v>
      </c>
    </row>
    <row r="1710" ht="20.4" spans="1:13">
      <c r="A1710" s="19" cm="1">
        <f t="array" ref="A1710">_xlfn.SINGLE(IF(COUNTIFS(C$4:C1710,C1710,D$4:D1710,D1710)=1,MAX(A$2:A1709)+1,_xlfn.XLOOKUP(1,(C$2:C1709=C1710)*(D$2:D1709=D1710),A$2:A1709)))</f>
        <v>530</v>
      </c>
      <c r="B1710" s="11" t="s">
        <v>3574</v>
      </c>
      <c r="C1710" s="11" t="s">
        <v>156</v>
      </c>
      <c r="D1710" s="19" t="s">
        <v>3923</v>
      </c>
      <c r="E1710" s="19" t="s">
        <v>3747</v>
      </c>
      <c r="F1710" s="19" t="s">
        <v>3748</v>
      </c>
      <c r="G1710" s="19" t="s">
        <v>25</v>
      </c>
      <c r="H1710" s="19" t="s">
        <v>3749</v>
      </c>
      <c r="I1710" s="19" t="s">
        <v>3748</v>
      </c>
      <c r="J1710" s="19" t="s">
        <v>212</v>
      </c>
      <c r="K1710" s="12" t="s">
        <v>3910</v>
      </c>
      <c r="L1710" s="12" t="s">
        <v>3911</v>
      </c>
      <c r="M1710" s="12" t="s">
        <v>71</v>
      </c>
    </row>
    <row r="1711" ht="20.4" spans="1:13">
      <c r="A1711" s="20" cm="1">
        <f t="array" ref="A1711">_xlfn.SINGLE(IF(COUNTIFS(C$4:C1711,C1711,D$4:D1711,D1711)=1,MAX(A$2:A1710)+1,_xlfn.XLOOKUP(1,(C$2:C1710=C1711)*(D$2:D1710=D1711),A$2:A1710)))</f>
        <v>530</v>
      </c>
      <c r="B1711" s="11" t="s">
        <v>3574</v>
      </c>
      <c r="C1711" s="11" t="s">
        <v>156</v>
      </c>
      <c r="D1711" s="20" t="s">
        <v>3923</v>
      </c>
      <c r="E1711" s="20" t="s">
        <v>3747</v>
      </c>
      <c r="F1711" s="20" t="s">
        <v>3748</v>
      </c>
      <c r="G1711" s="20" t="s">
        <v>25</v>
      </c>
      <c r="H1711" s="20" t="s">
        <v>3749</v>
      </c>
      <c r="I1711" s="20" t="s">
        <v>3748</v>
      </c>
      <c r="J1711" s="20" t="s">
        <v>212</v>
      </c>
      <c r="K1711" s="12" t="s">
        <v>2125</v>
      </c>
      <c r="L1711" s="12" t="s">
        <v>3750</v>
      </c>
      <c r="M1711" s="12" t="s">
        <v>71</v>
      </c>
    </row>
    <row r="1712" ht="20.4" spans="1:13">
      <c r="A1712" s="20" cm="1">
        <f t="array" ref="A1712">_xlfn.SINGLE(IF(COUNTIFS(C$4:C1712,C1712,D$4:D1712,D1712)=1,MAX(A$2:A1711)+1,_xlfn.XLOOKUP(1,(C$2:C1711=C1712)*(D$2:D1711=D1712),A$2:A1711)))</f>
        <v>530</v>
      </c>
      <c r="B1712" s="11" t="s">
        <v>3574</v>
      </c>
      <c r="C1712" s="11" t="s">
        <v>156</v>
      </c>
      <c r="D1712" s="20" t="s">
        <v>3923</v>
      </c>
      <c r="E1712" s="20" t="s">
        <v>3747</v>
      </c>
      <c r="F1712" s="20" t="s">
        <v>3748</v>
      </c>
      <c r="G1712" s="20" t="s">
        <v>25</v>
      </c>
      <c r="H1712" s="20" t="s">
        <v>3749</v>
      </c>
      <c r="I1712" s="20" t="s">
        <v>3748</v>
      </c>
      <c r="J1712" s="20" t="s">
        <v>212</v>
      </c>
      <c r="K1712" s="12" t="s">
        <v>3912</v>
      </c>
      <c r="L1712" s="12" t="s">
        <v>3913</v>
      </c>
      <c r="M1712" s="12" t="s">
        <v>71</v>
      </c>
    </row>
    <row r="1713" ht="20.4" spans="1:13">
      <c r="A1713" s="20" cm="1">
        <f t="array" ref="A1713">_xlfn.SINGLE(IF(COUNTIFS(C$4:C1713,C1713,D$4:D1713,D1713)=1,MAX(A$2:A1712)+1,_xlfn.XLOOKUP(1,(C$2:C1712=C1713)*(D$2:D1712=D1713),A$2:A1712)))</f>
        <v>530</v>
      </c>
      <c r="B1713" s="11" t="s">
        <v>3574</v>
      </c>
      <c r="C1713" s="11" t="s">
        <v>156</v>
      </c>
      <c r="D1713" s="20" t="s">
        <v>3923</v>
      </c>
      <c r="E1713" s="20" t="s">
        <v>3747</v>
      </c>
      <c r="F1713" s="20" t="s">
        <v>3748</v>
      </c>
      <c r="G1713" s="20" t="s">
        <v>25</v>
      </c>
      <c r="H1713" s="20" t="s">
        <v>3749</v>
      </c>
      <c r="I1713" s="20" t="s">
        <v>3748</v>
      </c>
      <c r="J1713" s="20" t="s">
        <v>212</v>
      </c>
      <c r="K1713" s="12" t="s">
        <v>3914</v>
      </c>
      <c r="L1713" s="12" t="s">
        <v>3915</v>
      </c>
      <c r="M1713" s="12" t="s">
        <v>71</v>
      </c>
    </row>
    <row r="1714" ht="20.4" spans="1:13">
      <c r="A1714" s="20" cm="1">
        <f t="array" ref="A1714">_xlfn.SINGLE(IF(COUNTIFS(C$4:C1714,C1714,D$4:D1714,D1714)=1,MAX(A$2:A1713)+1,_xlfn.XLOOKUP(1,(C$2:C1713=C1714)*(D$2:D1713=D1714),A$2:A1713)))</f>
        <v>530</v>
      </c>
      <c r="B1714" s="11" t="s">
        <v>3574</v>
      </c>
      <c r="C1714" s="11" t="s">
        <v>156</v>
      </c>
      <c r="D1714" s="20" t="s">
        <v>3923</v>
      </c>
      <c r="E1714" s="19" t="s">
        <v>3918</v>
      </c>
      <c r="F1714" s="19" t="s">
        <v>3919</v>
      </c>
      <c r="G1714" s="19" t="s">
        <v>48</v>
      </c>
      <c r="H1714" s="19" t="s">
        <v>3920</v>
      </c>
      <c r="I1714" s="19" t="s">
        <v>3919</v>
      </c>
      <c r="J1714" s="19" t="s">
        <v>51</v>
      </c>
      <c r="K1714" s="12" t="s">
        <v>3921</v>
      </c>
      <c r="L1714" s="12" t="s">
        <v>3924</v>
      </c>
      <c r="M1714" s="12" t="s">
        <v>80</v>
      </c>
    </row>
    <row r="1715" ht="20.4" spans="1:13">
      <c r="A1715" s="20" cm="1">
        <f t="array" ref="A1715">_xlfn.SINGLE(IF(COUNTIFS(C$4:C1715,C1715,D$4:D1715,D1715)=1,MAX(A$2:A1714)+1,_xlfn.XLOOKUP(1,(C$2:C1714=C1715)*(D$2:D1714=D1715),A$2:A1714)))</f>
        <v>530</v>
      </c>
      <c r="B1715" s="11" t="s">
        <v>3574</v>
      </c>
      <c r="C1715" s="11" t="s">
        <v>156</v>
      </c>
      <c r="D1715" s="20" t="s">
        <v>3923</v>
      </c>
      <c r="E1715" s="20" t="s">
        <v>3918</v>
      </c>
      <c r="F1715" s="20" t="s">
        <v>3919</v>
      </c>
      <c r="G1715" s="20" t="s">
        <v>48</v>
      </c>
      <c r="H1715" s="20" t="s">
        <v>3920</v>
      </c>
      <c r="I1715" s="20" t="s">
        <v>3919</v>
      </c>
      <c r="J1715" s="20" t="s">
        <v>51</v>
      </c>
      <c r="K1715" s="12" t="s">
        <v>3921</v>
      </c>
      <c r="L1715" s="12" t="s">
        <v>3925</v>
      </c>
      <c r="M1715" s="12" t="s">
        <v>80</v>
      </c>
    </row>
    <row r="1716" ht="20.4" spans="1:13">
      <c r="A1716" s="20" cm="1">
        <f t="array" ref="A1716">_xlfn.SINGLE(IF(COUNTIFS(C$4:C1716,C1716,D$4:D1716,D1716)=1,MAX(A$2:A1715)+1,_xlfn.XLOOKUP(1,(C$2:C1715=C1716)*(D$2:D1715=D1716),A$2:A1715)))</f>
        <v>530</v>
      </c>
      <c r="B1716" s="11" t="s">
        <v>3574</v>
      </c>
      <c r="C1716" s="11" t="s">
        <v>156</v>
      </c>
      <c r="D1716" s="20" t="s">
        <v>3923</v>
      </c>
      <c r="E1716" s="20" t="s">
        <v>3918</v>
      </c>
      <c r="F1716" s="20" t="s">
        <v>3919</v>
      </c>
      <c r="G1716" s="20" t="s">
        <v>48</v>
      </c>
      <c r="H1716" s="20" t="s">
        <v>3920</v>
      </c>
      <c r="I1716" s="20" t="s">
        <v>3919</v>
      </c>
      <c r="J1716" s="20" t="s">
        <v>51</v>
      </c>
      <c r="K1716" s="12" t="s">
        <v>3921</v>
      </c>
      <c r="L1716" s="12" t="s">
        <v>3926</v>
      </c>
      <c r="M1716" s="12" t="s">
        <v>80</v>
      </c>
    </row>
    <row r="1717" ht="20.4" spans="1:13">
      <c r="A1717" s="20" cm="1">
        <f t="array" ref="A1717">_xlfn.SINGLE(IF(COUNTIFS(C$4:C1717,C1717,D$4:D1717,D1717)=1,MAX(A$2:A1716)+1,_xlfn.XLOOKUP(1,(C$2:C1716=C1717)*(D$2:D1716=D1717),A$2:A1716)))</f>
        <v>530</v>
      </c>
      <c r="B1717" s="11" t="s">
        <v>3574</v>
      </c>
      <c r="C1717" s="11" t="s">
        <v>156</v>
      </c>
      <c r="D1717" s="20" t="s">
        <v>3923</v>
      </c>
      <c r="E1717" s="20" t="s">
        <v>3918</v>
      </c>
      <c r="F1717" s="20" t="s">
        <v>3919</v>
      </c>
      <c r="G1717" s="20" t="s">
        <v>48</v>
      </c>
      <c r="H1717" s="20" t="s">
        <v>3920</v>
      </c>
      <c r="I1717" s="20" t="s">
        <v>3919</v>
      </c>
      <c r="J1717" s="20" t="s">
        <v>51</v>
      </c>
      <c r="K1717" s="12" t="s">
        <v>3921</v>
      </c>
      <c r="L1717" s="12" t="s">
        <v>3927</v>
      </c>
      <c r="M1717" s="12" t="s">
        <v>80</v>
      </c>
    </row>
    <row r="1718" ht="20.4" spans="1:13">
      <c r="A1718" s="20" cm="1">
        <f t="array" ref="A1718">_xlfn.SINGLE(IF(COUNTIFS(C$4:C1718,C1718,D$4:D1718,D1718)=1,MAX(A$2:A1717)+1,_xlfn.XLOOKUP(1,(C$2:C1717=C1718)*(D$2:D1717=D1718),A$2:A1717)))</f>
        <v>530</v>
      </c>
      <c r="B1718" s="11" t="s">
        <v>3574</v>
      </c>
      <c r="C1718" s="11" t="s">
        <v>156</v>
      </c>
      <c r="D1718" s="20" t="s">
        <v>3923</v>
      </c>
      <c r="E1718" s="20" t="s">
        <v>3918</v>
      </c>
      <c r="F1718" s="20" t="s">
        <v>3919</v>
      </c>
      <c r="G1718" s="20" t="s">
        <v>48</v>
      </c>
      <c r="H1718" s="20" t="s">
        <v>3920</v>
      </c>
      <c r="I1718" s="20" t="s">
        <v>3919</v>
      </c>
      <c r="J1718" s="20" t="s">
        <v>51</v>
      </c>
      <c r="K1718" s="12" t="s">
        <v>3921</v>
      </c>
      <c r="L1718" s="12" t="s">
        <v>3765</v>
      </c>
      <c r="M1718" s="12" t="s">
        <v>80</v>
      </c>
    </row>
    <row r="1719" ht="20.4" spans="1:13">
      <c r="A1719" s="19" cm="1">
        <f t="array" ref="A1719">_xlfn.SINGLE(IF(COUNTIFS(C$4:C1719,C1719,D$4:D1719,D1719)=1,MAX(A$2:A1718)+1,_xlfn.XLOOKUP(1,(C$2:C1718=C1719)*(D$2:D1718=D1719),A$2:A1718)))</f>
        <v>531</v>
      </c>
      <c r="B1719" s="11" t="s">
        <v>3574</v>
      </c>
      <c r="C1719" s="11" t="s">
        <v>156</v>
      </c>
      <c r="D1719" s="19" t="s">
        <v>3928</v>
      </c>
      <c r="E1719" s="20" t="s">
        <v>3918</v>
      </c>
      <c r="F1719" s="20" t="s">
        <v>3919</v>
      </c>
      <c r="G1719" s="20" t="s">
        <v>48</v>
      </c>
      <c r="H1719" s="20" t="s">
        <v>3920</v>
      </c>
      <c r="I1719" s="20" t="s">
        <v>3919</v>
      </c>
      <c r="J1719" s="20" t="s">
        <v>51</v>
      </c>
      <c r="K1719" s="12" t="s">
        <v>3921</v>
      </c>
      <c r="L1719" s="12" t="s">
        <v>3929</v>
      </c>
      <c r="M1719" s="12" t="s">
        <v>80</v>
      </c>
    </row>
    <row r="1720" ht="20.4" spans="1:13">
      <c r="A1720" s="20" cm="1">
        <f t="array" ref="A1720">_xlfn.SINGLE(IF(COUNTIFS(C$4:C1720,C1720,D$4:D1720,D1720)=1,MAX(A$2:A1719)+1,_xlfn.XLOOKUP(1,(C$2:C1719=C1720)*(D$2:D1719=D1720),A$2:A1719)))</f>
        <v>531</v>
      </c>
      <c r="B1720" s="11" t="s">
        <v>3574</v>
      </c>
      <c r="C1720" s="11" t="s">
        <v>156</v>
      </c>
      <c r="D1720" s="20" t="s">
        <v>3928</v>
      </c>
      <c r="E1720" s="20" t="s">
        <v>3918</v>
      </c>
      <c r="F1720" s="20" t="s">
        <v>3919</v>
      </c>
      <c r="G1720" s="20" t="s">
        <v>48</v>
      </c>
      <c r="H1720" s="20" t="s">
        <v>3920</v>
      </c>
      <c r="I1720" s="20" t="s">
        <v>3919</v>
      </c>
      <c r="J1720" s="20" t="s">
        <v>51</v>
      </c>
      <c r="K1720" s="12" t="s">
        <v>3921</v>
      </c>
      <c r="L1720" s="12" t="s">
        <v>3930</v>
      </c>
      <c r="M1720" s="12" t="s">
        <v>80</v>
      </c>
    </row>
    <row r="1721" ht="20.4" spans="1:13">
      <c r="A1721" s="20" cm="1">
        <f t="array" ref="A1721">_xlfn.SINGLE(IF(COUNTIFS(C$4:C1721,C1721,D$4:D1721,D1721)=1,MAX(A$2:A1720)+1,_xlfn.XLOOKUP(1,(C$2:C1720=C1721)*(D$2:D1720=D1721),A$2:A1720)))</f>
        <v>531</v>
      </c>
      <c r="B1721" s="11" t="s">
        <v>3574</v>
      </c>
      <c r="C1721" s="11" t="s">
        <v>156</v>
      </c>
      <c r="D1721" s="20" t="s">
        <v>3928</v>
      </c>
      <c r="E1721" s="20" t="s">
        <v>3918</v>
      </c>
      <c r="F1721" s="20" t="s">
        <v>3919</v>
      </c>
      <c r="G1721" s="20" t="s">
        <v>48</v>
      </c>
      <c r="H1721" s="20" t="s">
        <v>3920</v>
      </c>
      <c r="I1721" s="20" t="s">
        <v>3919</v>
      </c>
      <c r="J1721" s="20" t="s">
        <v>51</v>
      </c>
      <c r="K1721" s="12" t="s">
        <v>3921</v>
      </c>
      <c r="L1721" s="12" t="s">
        <v>3926</v>
      </c>
      <c r="M1721" s="12" t="s">
        <v>80</v>
      </c>
    </row>
    <row r="1722" ht="20.4" spans="1:13">
      <c r="A1722" s="19" cm="1">
        <f t="array" ref="A1722">_xlfn.SINGLE(IF(COUNTIFS(C$4:C1722,C1722,D$4:D1722,D1722)=1,MAX(A$2:A1721)+1,_xlfn.XLOOKUP(1,(C$2:C1721=C1722)*(D$2:D1721=D1722),A$2:A1721)))</f>
        <v>532</v>
      </c>
      <c r="B1722" s="11" t="s">
        <v>3574</v>
      </c>
      <c r="C1722" s="11" t="s">
        <v>156</v>
      </c>
      <c r="D1722" s="19" t="s">
        <v>3931</v>
      </c>
      <c r="E1722" s="20" t="s">
        <v>3918</v>
      </c>
      <c r="F1722" s="20" t="s">
        <v>3919</v>
      </c>
      <c r="G1722" s="20" t="s">
        <v>48</v>
      </c>
      <c r="H1722" s="20" t="s">
        <v>3920</v>
      </c>
      <c r="I1722" s="20" t="s">
        <v>3919</v>
      </c>
      <c r="J1722" s="20" t="s">
        <v>51</v>
      </c>
      <c r="K1722" s="12" t="s">
        <v>3921</v>
      </c>
      <c r="L1722" s="12" t="s">
        <v>3924</v>
      </c>
      <c r="M1722" s="12" t="s">
        <v>80</v>
      </c>
    </row>
    <row r="1723" ht="20.4" spans="1:13">
      <c r="A1723" s="20" cm="1">
        <f t="array" ref="A1723">_xlfn.SINGLE(IF(COUNTIFS(C$4:C1723,C1723,D$4:D1723,D1723)=1,MAX(A$2:A1722)+1,_xlfn.XLOOKUP(1,(C$2:C1722=C1723)*(D$2:D1722=D1723),A$2:A1722)))</f>
        <v>532</v>
      </c>
      <c r="B1723" s="11" t="s">
        <v>3574</v>
      </c>
      <c r="C1723" s="11" t="s">
        <v>156</v>
      </c>
      <c r="D1723" s="20" t="s">
        <v>3931</v>
      </c>
      <c r="E1723" s="20" t="s">
        <v>3918</v>
      </c>
      <c r="F1723" s="20" t="s">
        <v>3919</v>
      </c>
      <c r="G1723" s="20" t="s">
        <v>48</v>
      </c>
      <c r="H1723" s="20" t="s">
        <v>3920</v>
      </c>
      <c r="I1723" s="20" t="s">
        <v>3919</v>
      </c>
      <c r="J1723" s="20" t="s">
        <v>51</v>
      </c>
      <c r="K1723" s="12" t="s">
        <v>3921</v>
      </c>
      <c r="L1723" s="12" t="s">
        <v>3925</v>
      </c>
      <c r="M1723" s="12" t="s">
        <v>80</v>
      </c>
    </row>
    <row r="1724" ht="20.4" spans="1:13">
      <c r="A1724" s="20" cm="1">
        <f t="array" ref="A1724">_xlfn.SINGLE(IF(COUNTIFS(C$4:C1724,C1724,D$4:D1724,D1724)=1,MAX(A$2:A1723)+1,_xlfn.XLOOKUP(1,(C$2:C1723=C1724)*(D$2:D1723=D1724),A$2:A1723)))</f>
        <v>532</v>
      </c>
      <c r="B1724" s="11" t="s">
        <v>3574</v>
      </c>
      <c r="C1724" s="11" t="s">
        <v>156</v>
      </c>
      <c r="D1724" s="20" t="s">
        <v>3931</v>
      </c>
      <c r="E1724" s="20" t="s">
        <v>3918</v>
      </c>
      <c r="F1724" s="20" t="s">
        <v>3919</v>
      </c>
      <c r="G1724" s="20" t="s">
        <v>48</v>
      </c>
      <c r="H1724" s="20" t="s">
        <v>3920</v>
      </c>
      <c r="I1724" s="20" t="s">
        <v>3919</v>
      </c>
      <c r="J1724" s="20" t="s">
        <v>51</v>
      </c>
      <c r="K1724" s="12" t="s">
        <v>3921</v>
      </c>
      <c r="L1724" s="12" t="s">
        <v>3932</v>
      </c>
      <c r="M1724" s="12" t="s">
        <v>80</v>
      </c>
    </row>
    <row r="1725" ht="20.4" spans="1:13">
      <c r="A1725" s="20" cm="1">
        <f t="array" ref="A1725">_xlfn.SINGLE(IF(COUNTIFS(C$4:C1725,C1725,D$4:D1725,D1725)=1,MAX(A$2:A1724)+1,_xlfn.XLOOKUP(1,(C$2:C1724=C1725)*(D$2:D1724=D1725),A$2:A1724)))</f>
        <v>532</v>
      </c>
      <c r="B1725" s="11" t="s">
        <v>3574</v>
      </c>
      <c r="C1725" s="11" t="s">
        <v>156</v>
      </c>
      <c r="D1725" s="20" t="s">
        <v>3931</v>
      </c>
      <c r="E1725" s="20" t="s">
        <v>3918</v>
      </c>
      <c r="F1725" s="20" t="s">
        <v>3919</v>
      </c>
      <c r="G1725" s="20" t="s">
        <v>48</v>
      </c>
      <c r="H1725" s="20" t="s">
        <v>3920</v>
      </c>
      <c r="I1725" s="20" t="s">
        <v>3919</v>
      </c>
      <c r="J1725" s="20" t="s">
        <v>51</v>
      </c>
      <c r="K1725" s="12" t="s">
        <v>3921</v>
      </c>
      <c r="L1725" s="12" t="s">
        <v>3927</v>
      </c>
      <c r="M1725" s="12" t="s">
        <v>80</v>
      </c>
    </row>
    <row r="1726" ht="20.4" spans="1:13">
      <c r="A1726" s="19" cm="1">
        <f t="array" ref="A1726">_xlfn.SINGLE(IF(COUNTIFS(C$4:C1726,C1726,D$4:D1726,D1726)=1,MAX(A$2:A1725)+1,_xlfn.XLOOKUP(1,(C$2:C1725=C1726)*(D$2:D1725=D1726),A$2:A1725)))</f>
        <v>533</v>
      </c>
      <c r="B1726" s="11" t="s">
        <v>3574</v>
      </c>
      <c r="C1726" s="11" t="s">
        <v>156</v>
      </c>
      <c r="D1726" s="19" t="s">
        <v>3933</v>
      </c>
      <c r="E1726" s="19" t="s">
        <v>3934</v>
      </c>
      <c r="F1726" s="19" t="s">
        <v>3935</v>
      </c>
      <c r="G1726" s="19" t="s">
        <v>210</v>
      </c>
      <c r="H1726" s="19" t="s">
        <v>3936</v>
      </c>
      <c r="I1726" s="19" t="s">
        <v>3937</v>
      </c>
      <c r="J1726" s="19" t="s">
        <v>3217</v>
      </c>
      <c r="K1726" s="12" t="s">
        <v>3938</v>
      </c>
      <c r="L1726" s="12" t="s">
        <v>3939</v>
      </c>
      <c r="M1726" s="12" t="s">
        <v>71</v>
      </c>
    </row>
    <row r="1727" ht="20.4" spans="1:13">
      <c r="A1727" s="20" cm="1">
        <f t="array" ref="A1727">_xlfn.SINGLE(IF(COUNTIFS(C$4:C1727,C1727,D$4:D1727,D1727)=1,MAX(A$2:A1726)+1,_xlfn.XLOOKUP(1,(C$2:C1726=C1727)*(D$2:D1726=D1727),A$2:A1726)))</f>
        <v>533</v>
      </c>
      <c r="B1727" s="11" t="s">
        <v>3574</v>
      </c>
      <c r="C1727" s="11" t="s">
        <v>156</v>
      </c>
      <c r="D1727" s="20" t="s">
        <v>3933</v>
      </c>
      <c r="E1727" s="20" t="s">
        <v>3934</v>
      </c>
      <c r="F1727" s="20" t="s">
        <v>3935</v>
      </c>
      <c r="G1727" s="20" t="s">
        <v>210</v>
      </c>
      <c r="H1727" s="20" t="s">
        <v>3936</v>
      </c>
      <c r="I1727" s="20" t="s">
        <v>3937</v>
      </c>
      <c r="J1727" s="20" t="s">
        <v>3217</v>
      </c>
      <c r="K1727" s="12" t="s">
        <v>3940</v>
      </c>
      <c r="L1727" s="12" t="s">
        <v>3941</v>
      </c>
      <c r="M1727" s="12" t="s">
        <v>71</v>
      </c>
    </row>
    <row r="1728" ht="20.4" spans="1:13">
      <c r="A1728" s="20" cm="1">
        <f t="array" ref="A1728">_xlfn.SINGLE(IF(COUNTIFS(C$4:C1728,C1728,D$4:D1728,D1728)=1,MAX(A$2:A1727)+1,_xlfn.XLOOKUP(1,(C$2:C1727=C1728)*(D$2:D1727=D1728),A$2:A1727)))</f>
        <v>533</v>
      </c>
      <c r="B1728" s="11" t="s">
        <v>3574</v>
      </c>
      <c r="C1728" s="11" t="s">
        <v>156</v>
      </c>
      <c r="D1728" s="20" t="s">
        <v>3933</v>
      </c>
      <c r="E1728" s="20" t="s">
        <v>3934</v>
      </c>
      <c r="F1728" s="20" t="s">
        <v>3935</v>
      </c>
      <c r="G1728" s="20" t="s">
        <v>210</v>
      </c>
      <c r="H1728" s="20" t="s">
        <v>3936</v>
      </c>
      <c r="I1728" s="20" t="s">
        <v>3937</v>
      </c>
      <c r="J1728" s="20" t="s">
        <v>3217</v>
      </c>
      <c r="K1728" s="12" t="s">
        <v>3942</v>
      </c>
      <c r="L1728" s="12" t="s">
        <v>3943</v>
      </c>
      <c r="M1728" s="12" t="s">
        <v>71</v>
      </c>
    </row>
    <row r="1729" ht="20.4" spans="1:13">
      <c r="A1729" s="20" cm="1">
        <f t="array" ref="A1729">_xlfn.SINGLE(IF(COUNTIFS(C$4:C1729,C1729,D$4:D1729,D1729)=1,MAX(A$2:A1728)+1,_xlfn.XLOOKUP(1,(C$2:C1728=C1729)*(D$2:D1728=D1729),A$2:A1728)))</f>
        <v>533</v>
      </c>
      <c r="B1729" s="11" t="s">
        <v>3574</v>
      </c>
      <c r="C1729" s="11" t="s">
        <v>156</v>
      </c>
      <c r="D1729" s="20" t="s">
        <v>3933</v>
      </c>
      <c r="E1729" s="20" t="s">
        <v>3934</v>
      </c>
      <c r="F1729" s="20" t="s">
        <v>3935</v>
      </c>
      <c r="G1729" s="20" t="s">
        <v>210</v>
      </c>
      <c r="H1729" s="20" t="s">
        <v>3936</v>
      </c>
      <c r="I1729" s="20" t="s">
        <v>3937</v>
      </c>
      <c r="J1729" s="20" t="s">
        <v>3217</v>
      </c>
      <c r="K1729" s="12" t="s">
        <v>3944</v>
      </c>
      <c r="L1729" s="12" t="s">
        <v>3945</v>
      </c>
      <c r="M1729" s="12" t="s">
        <v>71</v>
      </c>
    </row>
    <row r="1730" ht="20.4" spans="1:13">
      <c r="A1730" s="20" cm="1">
        <f t="array" ref="A1730">_xlfn.SINGLE(IF(COUNTIFS(C$4:C1730,C1730,D$4:D1730,D1730)=1,MAX(A$2:A1729)+1,_xlfn.XLOOKUP(1,(C$2:C1729=C1730)*(D$2:D1729=D1730),A$2:A1729)))</f>
        <v>533</v>
      </c>
      <c r="B1730" s="11" t="s">
        <v>3574</v>
      </c>
      <c r="C1730" s="11" t="s">
        <v>156</v>
      </c>
      <c r="D1730" s="20" t="s">
        <v>3933</v>
      </c>
      <c r="E1730" s="20" t="s">
        <v>3934</v>
      </c>
      <c r="F1730" s="20" t="s">
        <v>3935</v>
      </c>
      <c r="G1730" s="20" t="s">
        <v>210</v>
      </c>
      <c r="H1730" s="20" t="s">
        <v>3936</v>
      </c>
      <c r="I1730" s="20" t="s">
        <v>3937</v>
      </c>
      <c r="J1730" s="20" t="s">
        <v>3217</v>
      </c>
      <c r="K1730" s="12" t="s">
        <v>3946</v>
      </c>
      <c r="L1730" s="12" t="s">
        <v>3947</v>
      </c>
      <c r="M1730" s="12" t="s">
        <v>71</v>
      </c>
    </row>
    <row r="1731" ht="20.4" spans="1:13">
      <c r="A1731" s="20" cm="1">
        <f t="array" ref="A1731">_xlfn.SINGLE(IF(COUNTIFS(C$4:C1731,C1731,D$4:D1731,D1731)=1,MAX(A$2:A1730)+1,_xlfn.XLOOKUP(1,(C$2:C1730=C1731)*(D$2:D1730=D1731),A$2:A1730)))</f>
        <v>533</v>
      </c>
      <c r="B1731" s="11" t="s">
        <v>3574</v>
      </c>
      <c r="C1731" s="11" t="s">
        <v>156</v>
      </c>
      <c r="D1731" s="20" t="s">
        <v>3933</v>
      </c>
      <c r="E1731" s="20" t="s">
        <v>3934</v>
      </c>
      <c r="F1731" s="20" t="s">
        <v>3935</v>
      </c>
      <c r="G1731" s="20" t="s">
        <v>210</v>
      </c>
      <c r="H1731" s="20" t="s">
        <v>3936</v>
      </c>
      <c r="I1731" s="20" t="s">
        <v>3937</v>
      </c>
      <c r="J1731" s="20" t="s">
        <v>3217</v>
      </c>
      <c r="K1731" s="12" t="s">
        <v>3948</v>
      </c>
      <c r="L1731" s="12" t="s">
        <v>3949</v>
      </c>
      <c r="M1731" s="12" t="s">
        <v>71</v>
      </c>
    </row>
    <row r="1732" ht="20.4" spans="1:13">
      <c r="A1732" s="20" cm="1">
        <f t="array" ref="A1732">_xlfn.SINGLE(IF(COUNTIFS(C$4:C1732,C1732,D$4:D1732,D1732)=1,MAX(A$2:A1731)+1,_xlfn.XLOOKUP(1,(C$2:C1731=C1732)*(D$2:D1731=D1732),A$2:A1731)))</f>
        <v>533</v>
      </c>
      <c r="B1732" s="11" t="s">
        <v>3574</v>
      </c>
      <c r="C1732" s="11" t="s">
        <v>156</v>
      </c>
      <c r="D1732" s="20" t="s">
        <v>3933</v>
      </c>
      <c r="E1732" s="19" t="s">
        <v>187</v>
      </c>
      <c r="F1732" s="19" t="s">
        <v>188</v>
      </c>
      <c r="G1732" s="19" t="s">
        <v>25</v>
      </c>
      <c r="H1732" s="19" t="s">
        <v>189</v>
      </c>
      <c r="I1732" s="19" t="s">
        <v>188</v>
      </c>
      <c r="J1732" s="19" t="s">
        <v>190</v>
      </c>
      <c r="K1732" s="12" t="s">
        <v>3808</v>
      </c>
      <c r="L1732" s="12" t="s">
        <v>3809</v>
      </c>
      <c r="M1732" s="12" t="s">
        <v>71</v>
      </c>
    </row>
    <row r="1733" ht="20.4" spans="1:13">
      <c r="A1733" s="20" cm="1">
        <f t="array" ref="A1733">_xlfn.SINGLE(IF(COUNTIFS(C$4:C1733,C1733,D$4:D1733,D1733)=1,MAX(A$2:A1732)+1,_xlfn.XLOOKUP(1,(C$2:C1732=C1733)*(D$2:D1732=D1733),A$2:A1732)))</f>
        <v>533</v>
      </c>
      <c r="B1733" s="11" t="s">
        <v>3574</v>
      </c>
      <c r="C1733" s="11" t="s">
        <v>156</v>
      </c>
      <c r="D1733" s="20" t="s">
        <v>3933</v>
      </c>
      <c r="E1733" s="20" t="s">
        <v>187</v>
      </c>
      <c r="F1733" s="20" t="s">
        <v>188</v>
      </c>
      <c r="G1733" s="20" t="s">
        <v>25</v>
      </c>
      <c r="H1733" s="20" t="s">
        <v>189</v>
      </c>
      <c r="I1733" s="20" t="s">
        <v>188</v>
      </c>
      <c r="J1733" s="20" t="s">
        <v>190</v>
      </c>
      <c r="K1733" s="12" t="s">
        <v>3950</v>
      </c>
      <c r="L1733" s="12" t="s">
        <v>3951</v>
      </c>
      <c r="M1733" s="12" t="s">
        <v>71</v>
      </c>
    </row>
    <row r="1734" ht="20.4" spans="1:13">
      <c r="A1734" s="20" cm="1">
        <f t="array" ref="A1734">_xlfn.SINGLE(IF(COUNTIFS(C$4:C1734,C1734,D$4:D1734,D1734)=1,MAX(A$2:A1733)+1,_xlfn.XLOOKUP(1,(C$2:C1733=C1734)*(D$2:D1733=D1734),A$2:A1733)))</f>
        <v>533</v>
      </c>
      <c r="B1734" s="11" t="s">
        <v>3574</v>
      </c>
      <c r="C1734" s="11" t="s">
        <v>156</v>
      </c>
      <c r="D1734" s="20" t="s">
        <v>3933</v>
      </c>
      <c r="E1734" s="20" t="s">
        <v>187</v>
      </c>
      <c r="F1734" s="20" t="s">
        <v>188</v>
      </c>
      <c r="G1734" s="20" t="s">
        <v>25</v>
      </c>
      <c r="H1734" s="20" t="s">
        <v>189</v>
      </c>
      <c r="I1734" s="20" t="s">
        <v>188</v>
      </c>
      <c r="J1734" s="20" t="s">
        <v>190</v>
      </c>
      <c r="K1734" s="12" t="s">
        <v>3952</v>
      </c>
      <c r="L1734" s="12" t="s">
        <v>3953</v>
      </c>
      <c r="M1734" s="12" t="s">
        <v>71</v>
      </c>
    </row>
    <row r="1735" ht="20.4" spans="1:13">
      <c r="A1735" s="20" cm="1">
        <f t="array" ref="A1735">_xlfn.SINGLE(IF(COUNTIFS(C$4:C1735,C1735,D$4:D1735,D1735)=1,MAX(A$2:A1734)+1,_xlfn.XLOOKUP(1,(C$2:C1734=C1735)*(D$2:D1734=D1735),A$2:A1734)))</f>
        <v>533</v>
      </c>
      <c r="B1735" s="11" t="s">
        <v>3574</v>
      </c>
      <c r="C1735" s="11" t="s">
        <v>156</v>
      </c>
      <c r="D1735" s="20" t="s">
        <v>3933</v>
      </c>
      <c r="E1735" s="20" t="s">
        <v>187</v>
      </c>
      <c r="F1735" s="20" t="s">
        <v>188</v>
      </c>
      <c r="G1735" s="20" t="s">
        <v>25</v>
      </c>
      <c r="H1735" s="20" t="s">
        <v>189</v>
      </c>
      <c r="I1735" s="20" t="s">
        <v>188</v>
      </c>
      <c r="J1735" s="20" t="s">
        <v>190</v>
      </c>
      <c r="K1735" s="12" t="s">
        <v>3954</v>
      </c>
      <c r="L1735" s="12" t="s">
        <v>3955</v>
      </c>
      <c r="M1735" s="12" t="s">
        <v>71</v>
      </c>
    </row>
    <row r="1736" ht="20.4" spans="1:13">
      <c r="A1736" s="20" cm="1">
        <f t="array" ref="A1736">_xlfn.SINGLE(IF(COUNTIFS(C$4:C1736,C1736,D$4:D1736,D1736)=1,MAX(A$2:A1735)+1,_xlfn.XLOOKUP(1,(C$2:C1735=C1736)*(D$2:D1735=D1736),A$2:A1735)))</f>
        <v>533</v>
      </c>
      <c r="B1736" s="11" t="s">
        <v>3574</v>
      </c>
      <c r="C1736" s="11" t="s">
        <v>156</v>
      </c>
      <c r="D1736" s="20" t="s">
        <v>3933</v>
      </c>
      <c r="E1736" s="20" t="s">
        <v>187</v>
      </c>
      <c r="F1736" s="20" t="s">
        <v>188</v>
      </c>
      <c r="G1736" s="20" t="s">
        <v>25</v>
      </c>
      <c r="H1736" s="20" t="s">
        <v>189</v>
      </c>
      <c r="I1736" s="20" t="s">
        <v>188</v>
      </c>
      <c r="J1736" s="20" t="s">
        <v>190</v>
      </c>
      <c r="K1736" s="12" t="s">
        <v>3956</v>
      </c>
      <c r="L1736" s="12" t="s">
        <v>3957</v>
      </c>
      <c r="M1736" s="12" t="s">
        <v>71</v>
      </c>
    </row>
    <row r="1737" ht="20.4" spans="1:13">
      <c r="A1737" s="20" cm="1">
        <f t="array" ref="A1737">_xlfn.SINGLE(IF(COUNTIFS(C$4:C1737,C1737,D$4:D1737,D1737)=1,MAX(A$2:A1736)+1,_xlfn.XLOOKUP(1,(C$2:C1736=C1737)*(D$2:D1736=D1737),A$2:A1736)))</f>
        <v>533</v>
      </c>
      <c r="B1737" s="11" t="s">
        <v>3574</v>
      </c>
      <c r="C1737" s="11" t="s">
        <v>156</v>
      </c>
      <c r="D1737" s="20" t="s">
        <v>3933</v>
      </c>
      <c r="E1737" s="19" t="s">
        <v>208</v>
      </c>
      <c r="F1737" s="19" t="s">
        <v>3958</v>
      </c>
      <c r="G1737" s="19" t="s">
        <v>210</v>
      </c>
      <c r="H1737" s="19" t="s">
        <v>211</v>
      </c>
      <c r="I1737" s="19" t="s">
        <v>3958</v>
      </c>
      <c r="J1737" s="19" t="s">
        <v>212</v>
      </c>
      <c r="K1737" s="12" t="s">
        <v>697</v>
      </c>
      <c r="L1737" s="12" t="s">
        <v>3959</v>
      </c>
      <c r="M1737" s="12" t="s">
        <v>71</v>
      </c>
    </row>
    <row r="1738" ht="20.4" spans="1:13">
      <c r="A1738" s="20" cm="1">
        <f t="array" ref="A1738">_xlfn.SINGLE(IF(COUNTIFS(C$4:C1738,C1738,D$4:D1738,D1738)=1,MAX(A$2:A1737)+1,_xlfn.XLOOKUP(1,(C$2:C1737=C1738)*(D$2:D1737=D1738),A$2:A1737)))</f>
        <v>533</v>
      </c>
      <c r="B1738" s="11" t="s">
        <v>3574</v>
      </c>
      <c r="C1738" s="11" t="s">
        <v>156</v>
      </c>
      <c r="D1738" s="20" t="s">
        <v>3933</v>
      </c>
      <c r="E1738" s="20" t="s">
        <v>208</v>
      </c>
      <c r="F1738" s="20" t="s">
        <v>3958</v>
      </c>
      <c r="G1738" s="20" t="s">
        <v>210</v>
      </c>
      <c r="H1738" s="20" t="s">
        <v>211</v>
      </c>
      <c r="I1738" s="20" t="s">
        <v>3958</v>
      </c>
      <c r="J1738" s="20" t="s">
        <v>212</v>
      </c>
      <c r="K1738" s="12" t="s">
        <v>3960</v>
      </c>
      <c r="L1738" s="12" t="s">
        <v>3961</v>
      </c>
      <c r="M1738" s="12" t="s">
        <v>71</v>
      </c>
    </row>
    <row r="1739" ht="20.4" spans="1:13">
      <c r="A1739" s="20" cm="1">
        <f t="array" ref="A1739">_xlfn.SINGLE(IF(COUNTIFS(C$4:C1739,C1739,D$4:D1739,D1739)=1,MAX(A$2:A1738)+1,_xlfn.XLOOKUP(1,(C$2:C1738=C1739)*(D$2:D1738=D1739),A$2:A1738)))</f>
        <v>533</v>
      </c>
      <c r="B1739" s="11" t="s">
        <v>3574</v>
      </c>
      <c r="C1739" s="11" t="s">
        <v>156</v>
      </c>
      <c r="D1739" s="20" t="s">
        <v>3933</v>
      </c>
      <c r="E1739" s="20" t="s">
        <v>208</v>
      </c>
      <c r="F1739" s="20" t="s">
        <v>3958</v>
      </c>
      <c r="G1739" s="20" t="s">
        <v>210</v>
      </c>
      <c r="H1739" s="20" t="s">
        <v>211</v>
      </c>
      <c r="I1739" s="20" t="s">
        <v>3958</v>
      </c>
      <c r="J1739" s="20" t="s">
        <v>212</v>
      </c>
      <c r="K1739" s="12" t="s">
        <v>3962</v>
      </c>
      <c r="L1739" s="12" t="s">
        <v>3963</v>
      </c>
      <c r="M1739" s="12" t="s">
        <v>71</v>
      </c>
    </row>
    <row r="1740" ht="20.4" spans="1:13">
      <c r="A1740" s="20" cm="1">
        <f t="array" ref="A1740">_xlfn.SINGLE(IF(COUNTIFS(C$4:C1740,C1740,D$4:D1740,D1740)=1,MAX(A$2:A1739)+1,_xlfn.XLOOKUP(1,(C$2:C1739=C1740)*(D$2:D1739=D1740),A$2:A1739)))</f>
        <v>533</v>
      </c>
      <c r="B1740" s="11" t="s">
        <v>3574</v>
      </c>
      <c r="C1740" s="11" t="s">
        <v>156</v>
      </c>
      <c r="D1740" s="20" t="s">
        <v>3933</v>
      </c>
      <c r="E1740" s="20" t="s">
        <v>208</v>
      </c>
      <c r="F1740" s="20" t="s">
        <v>3958</v>
      </c>
      <c r="G1740" s="20" t="s">
        <v>210</v>
      </c>
      <c r="H1740" s="20" t="s">
        <v>211</v>
      </c>
      <c r="I1740" s="20" t="s">
        <v>3958</v>
      </c>
      <c r="J1740" s="20" t="s">
        <v>212</v>
      </c>
      <c r="K1740" s="12" t="s">
        <v>3964</v>
      </c>
      <c r="L1740" s="12" t="s">
        <v>3771</v>
      </c>
      <c r="M1740" s="12" t="s">
        <v>71</v>
      </c>
    </row>
    <row r="1741" ht="20.4" spans="1:13">
      <c r="A1741" s="20" cm="1">
        <f t="array" ref="A1741">_xlfn.SINGLE(IF(COUNTIFS(C$4:C1741,C1741,D$4:D1741,D1741)=1,MAX(A$2:A1740)+1,_xlfn.XLOOKUP(1,(C$2:C1740=C1741)*(D$2:D1740=D1741),A$2:A1740)))</f>
        <v>533</v>
      </c>
      <c r="B1741" s="11" t="s">
        <v>3574</v>
      </c>
      <c r="C1741" s="11" t="s">
        <v>156</v>
      </c>
      <c r="D1741" s="20" t="s">
        <v>3933</v>
      </c>
      <c r="E1741" s="20" t="s">
        <v>208</v>
      </c>
      <c r="F1741" s="20" t="s">
        <v>3958</v>
      </c>
      <c r="G1741" s="20" t="s">
        <v>210</v>
      </c>
      <c r="H1741" s="20" t="s">
        <v>211</v>
      </c>
      <c r="I1741" s="20" t="s">
        <v>3958</v>
      </c>
      <c r="J1741" s="20" t="s">
        <v>212</v>
      </c>
      <c r="K1741" s="12" t="s">
        <v>3964</v>
      </c>
      <c r="L1741" s="12" t="s">
        <v>3771</v>
      </c>
      <c r="M1741" s="12" t="s">
        <v>71</v>
      </c>
    </row>
    <row r="1742" ht="20.4" spans="1:13">
      <c r="A1742" s="20" cm="1">
        <f t="array" ref="A1742">_xlfn.SINGLE(IF(COUNTIFS(C$4:C1742,C1742,D$4:D1742,D1742)=1,MAX(A$2:A1741)+1,_xlfn.XLOOKUP(1,(C$2:C1741=C1742)*(D$2:D1741=D1742),A$2:A1741)))</f>
        <v>533</v>
      </c>
      <c r="B1742" s="11" t="s">
        <v>3574</v>
      </c>
      <c r="C1742" s="11" t="s">
        <v>156</v>
      </c>
      <c r="D1742" s="20" t="s">
        <v>3933</v>
      </c>
      <c r="E1742" s="20" t="s">
        <v>208</v>
      </c>
      <c r="F1742" s="20" t="s">
        <v>3958</v>
      </c>
      <c r="G1742" s="20" t="s">
        <v>210</v>
      </c>
      <c r="H1742" s="20" t="s">
        <v>211</v>
      </c>
      <c r="I1742" s="20" t="s">
        <v>3958</v>
      </c>
      <c r="J1742" s="20" t="s">
        <v>212</v>
      </c>
      <c r="K1742" s="12" t="s">
        <v>3965</v>
      </c>
      <c r="L1742" s="12" t="s">
        <v>3966</v>
      </c>
      <c r="M1742" s="12" t="s">
        <v>71</v>
      </c>
    </row>
    <row r="1743" ht="20.4" spans="1:13">
      <c r="A1743" s="20" cm="1">
        <f t="array" ref="A1743">_xlfn.SINGLE(IF(COUNTIFS(C$4:C1743,C1743,D$4:D1743,D1743)=1,MAX(A$2:A1742)+1,_xlfn.XLOOKUP(1,(C$2:C1742=C1743)*(D$2:D1742=D1743),A$2:A1742)))</f>
        <v>533</v>
      </c>
      <c r="B1743" s="11" t="s">
        <v>3574</v>
      </c>
      <c r="C1743" s="11" t="s">
        <v>156</v>
      </c>
      <c r="D1743" s="20" t="s">
        <v>3933</v>
      </c>
      <c r="E1743" s="20" t="s">
        <v>208</v>
      </c>
      <c r="F1743" s="20" t="s">
        <v>3958</v>
      </c>
      <c r="G1743" s="20" t="s">
        <v>210</v>
      </c>
      <c r="H1743" s="20" t="s">
        <v>211</v>
      </c>
      <c r="I1743" s="20" t="s">
        <v>3958</v>
      </c>
      <c r="J1743" s="20" t="s">
        <v>212</v>
      </c>
      <c r="K1743" s="12" t="s">
        <v>3967</v>
      </c>
      <c r="L1743" s="12" t="s">
        <v>3968</v>
      </c>
      <c r="M1743" s="12" t="s">
        <v>71</v>
      </c>
    </row>
    <row r="1744" ht="20.4" spans="1:13">
      <c r="A1744" s="19" cm="1">
        <f t="array" ref="A1744">_xlfn.SINGLE(IF(COUNTIFS(C$4:C1744,C1744,D$4:D1744,D1744)=1,MAX(A$2:A1743)+1,_xlfn.XLOOKUP(1,(C$2:C1743=C1744)*(D$2:D1743=D1744),A$2:A1743)))</f>
        <v>534</v>
      </c>
      <c r="B1744" s="11" t="s">
        <v>3574</v>
      </c>
      <c r="C1744" s="11" t="s">
        <v>156</v>
      </c>
      <c r="D1744" s="19" t="s">
        <v>3969</v>
      </c>
      <c r="E1744" s="19" t="s">
        <v>208</v>
      </c>
      <c r="F1744" s="19" t="s">
        <v>3958</v>
      </c>
      <c r="G1744" s="19" t="s">
        <v>210</v>
      </c>
      <c r="H1744" s="19" t="s">
        <v>211</v>
      </c>
      <c r="I1744" s="19" t="s">
        <v>3958</v>
      </c>
      <c r="J1744" s="19" t="s">
        <v>212</v>
      </c>
      <c r="K1744" s="12" t="s">
        <v>3970</v>
      </c>
      <c r="L1744" s="12" t="s">
        <v>3971</v>
      </c>
      <c r="M1744" s="12" t="s">
        <v>71</v>
      </c>
    </row>
    <row r="1745" ht="20.4" spans="1:13">
      <c r="A1745" s="20" cm="1">
        <f t="array" ref="A1745">_xlfn.SINGLE(IF(COUNTIFS(C$4:C1745,C1745,D$4:D1745,D1745)=1,MAX(A$2:A1744)+1,_xlfn.XLOOKUP(1,(C$2:C1744=C1745)*(D$2:D1744=D1745),A$2:A1744)))</f>
        <v>534</v>
      </c>
      <c r="B1745" s="11" t="s">
        <v>3574</v>
      </c>
      <c r="C1745" s="11" t="s">
        <v>156</v>
      </c>
      <c r="D1745" s="20" t="s">
        <v>3969</v>
      </c>
      <c r="E1745" s="20" t="s">
        <v>208</v>
      </c>
      <c r="F1745" s="20" t="s">
        <v>3958</v>
      </c>
      <c r="G1745" s="20" t="s">
        <v>210</v>
      </c>
      <c r="H1745" s="20" t="s">
        <v>211</v>
      </c>
      <c r="I1745" s="20" t="s">
        <v>3958</v>
      </c>
      <c r="J1745" s="20" t="s">
        <v>212</v>
      </c>
      <c r="K1745" s="12" t="s">
        <v>3972</v>
      </c>
      <c r="L1745" s="12" t="s">
        <v>3973</v>
      </c>
      <c r="M1745" s="12" t="s">
        <v>522</v>
      </c>
    </row>
    <row r="1746" ht="20.4" spans="1:13">
      <c r="A1746" s="20" cm="1">
        <f t="array" ref="A1746">_xlfn.SINGLE(IF(COUNTIFS(C$4:C1746,C1746,D$4:D1746,D1746)=1,MAX(A$2:A1745)+1,_xlfn.XLOOKUP(1,(C$2:C1745=C1746)*(D$2:D1745=D1746),A$2:A1745)))</f>
        <v>534</v>
      </c>
      <c r="B1746" s="11" t="s">
        <v>3574</v>
      </c>
      <c r="C1746" s="11" t="s">
        <v>156</v>
      </c>
      <c r="D1746" s="20" t="s">
        <v>3969</v>
      </c>
      <c r="E1746" s="20" t="s">
        <v>208</v>
      </c>
      <c r="F1746" s="20" t="s">
        <v>3958</v>
      </c>
      <c r="G1746" s="20" t="s">
        <v>210</v>
      </c>
      <c r="H1746" s="20" t="s">
        <v>211</v>
      </c>
      <c r="I1746" s="20" t="s">
        <v>3958</v>
      </c>
      <c r="J1746" s="20" t="s">
        <v>212</v>
      </c>
      <c r="K1746" s="12" t="s">
        <v>3974</v>
      </c>
      <c r="L1746" s="12" t="s">
        <v>3975</v>
      </c>
      <c r="M1746" s="12" t="s">
        <v>71</v>
      </c>
    </row>
    <row r="1747" ht="20.4" spans="1:13">
      <c r="A1747" s="19" cm="1">
        <f t="array" ref="A1747">_xlfn.SINGLE(IF(COUNTIFS(C$4:C1747,C1747,D$4:D1747,D1747)=1,MAX(A$2:A1746)+1,_xlfn.XLOOKUP(1,(C$2:C1746=C1747)*(D$2:D1746=D1747),A$2:A1746)))</f>
        <v>535</v>
      </c>
      <c r="B1747" s="11" t="s">
        <v>3574</v>
      </c>
      <c r="C1747" s="11" t="s">
        <v>156</v>
      </c>
      <c r="D1747" s="19" t="s">
        <v>3976</v>
      </c>
      <c r="E1747" s="19" t="s">
        <v>208</v>
      </c>
      <c r="F1747" s="19" t="s">
        <v>3958</v>
      </c>
      <c r="G1747" s="19" t="s">
        <v>210</v>
      </c>
      <c r="H1747" s="19" t="s">
        <v>211</v>
      </c>
      <c r="I1747" s="19" t="s">
        <v>3958</v>
      </c>
      <c r="J1747" s="19" t="s">
        <v>212</v>
      </c>
      <c r="K1747" s="12" t="s">
        <v>697</v>
      </c>
      <c r="L1747" s="12" t="s">
        <v>3959</v>
      </c>
      <c r="M1747" s="12" t="s">
        <v>71</v>
      </c>
    </row>
    <row r="1748" ht="20.4" spans="1:13">
      <c r="A1748" s="20" cm="1">
        <f t="array" ref="A1748">_xlfn.SINGLE(IF(COUNTIFS(C$4:C1748,C1748,D$4:D1748,D1748)=1,MAX(A$2:A1747)+1,_xlfn.XLOOKUP(1,(C$2:C1747=C1748)*(D$2:D1747=D1748),A$2:A1747)))</f>
        <v>535</v>
      </c>
      <c r="B1748" s="11" t="s">
        <v>3574</v>
      </c>
      <c r="C1748" s="11" t="s">
        <v>156</v>
      </c>
      <c r="D1748" s="20" t="s">
        <v>3976</v>
      </c>
      <c r="E1748" s="20" t="s">
        <v>208</v>
      </c>
      <c r="F1748" s="20" t="s">
        <v>3958</v>
      </c>
      <c r="G1748" s="20" t="s">
        <v>210</v>
      </c>
      <c r="H1748" s="20" t="s">
        <v>211</v>
      </c>
      <c r="I1748" s="20" t="s">
        <v>3958</v>
      </c>
      <c r="J1748" s="20" t="s">
        <v>212</v>
      </c>
      <c r="K1748" s="12" t="s">
        <v>3977</v>
      </c>
      <c r="L1748" s="12" t="s">
        <v>214</v>
      </c>
      <c r="M1748" s="12" t="s">
        <v>71</v>
      </c>
    </row>
    <row r="1749" ht="20.4" spans="1:13">
      <c r="A1749" s="19" cm="1">
        <f t="array" ref="A1749">_xlfn.SINGLE(IF(COUNTIFS(C$4:C1749,C1749,D$4:D1749,D1749)=1,MAX(A$2:A1748)+1,_xlfn.XLOOKUP(1,(C$2:C1748=C1749)*(D$2:D1748=D1749),A$2:A1748)))</f>
        <v>536</v>
      </c>
      <c r="B1749" s="11" t="s">
        <v>3574</v>
      </c>
      <c r="C1749" s="11" t="s">
        <v>156</v>
      </c>
      <c r="D1749" s="19" t="s">
        <v>3978</v>
      </c>
      <c r="E1749" s="19" t="s">
        <v>208</v>
      </c>
      <c r="F1749" s="19" t="s">
        <v>3958</v>
      </c>
      <c r="G1749" s="19" t="s">
        <v>210</v>
      </c>
      <c r="H1749" s="19" t="s">
        <v>211</v>
      </c>
      <c r="I1749" s="19" t="s">
        <v>3958</v>
      </c>
      <c r="J1749" s="19" t="s">
        <v>212</v>
      </c>
      <c r="K1749" s="12" t="s">
        <v>3843</v>
      </c>
      <c r="L1749" s="12" t="s">
        <v>3844</v>
      </c>
      <c r="M1749" s="12" t="s">
        <v>71</v>
      </c>
    </row>
    <row r="1750" ht="20.4" spans="1:13">
      <c r="A1750" s="20" cm="1">
        <f t="array" ref="A1750">_xlfn.SINGLE(IF(COUNTIFS(C$4:C1750,C1750,D$4:D1750,D1750)=1,MAX(A$2:A1749)+1,_xlfn.XLOOKUP(1,(C$2:C1749=C1750)*(D$2:D1749=D1750),A$2:A1749)))</f>
        <v>536</v>
      </c>
      <c r="B1750" s="11" t="s">
        <v>3574</v>
      </c>
      <c r="C1750" s="11" t="s">
        <v>156</v>
      </c>
      <c r="D1750" s="20" t="s">
        <v>3978</v>
      </c>
      <c r="E1750" s="20" t="s">
        <v>208</v>
      </c>
      <c r="F1750" s="20" t="s">
        <v>3958</v>
      </c>
      <c r="G1750" s="20" t="s">
        <v>210</v>
      </c>
      <c r="H1750" s="20" t="s">
        <v>211</v>
      </c>
      <c r="I1750" s="20" t="s">
        <v>3958</v>
      </c>
      <c r="J1750" s="20" t="s">
        <v>212</v>
      </c>
      <c r="K1750" s="12" t="s">
        <v>3979</v>
      </c>
      <c r="L1750" s="12" t="s">
        <v>3980</v>
      </c>
      <c r="M1750" s="12" t="s">
        <v>71</v>
      </c>
    </row>
    <row r="1751" ht="20.4" spans="1:13">
      <c r="A1751" s="19" cm="1">
        <f t="array" ref="A1751">_xlfn.SINGLE(IF(COUNTIFS(C$4:C1751,C1751,D$4:D1751,D1751)=1,MAX(A$2:A1750)+1,_xlfn.XLOOKUP(1,(C$2:C1750=C1751)*(D$2:D1750=D1751),A$2:A1750)))</f>
        <v>537</v>
      </c>
      <c r="B1751" s="19" t="s">
        <v>3574</v>
      </c>
      <c r="C1751" s="19" t="s">
        <v>156</v>
      </c>
      <c r="D1751" s="19" t="s">
        <v>3981</v>
      </c>
      <c r="E1751" s="19" t="s">
        <v>208</v>
      </c>
      <c r="F1751" s="19" t="s">
        <v>3958</v>
      </c>
      <c r="G1751" s="19" t="s">
        <v>210</v>
      </c>
      <c r="H1751" s="19" t="s">
        <v>211</v>
      </c>
      <c r="I1751" s="19" t="s">
        <v>3958</v>
      </c>
      <c r="J1751" s="19" t="s">
        <v>212</v>
      </c>
      <c r="K1751" s="12" t="s">
        <v>3982</v>
      </c>
      <c r="L1751" s="12" t="s">
        <v>3983</v>
      </c>
      <c r="M1751" s="12" t="s">
        <v>71</v>
      </c>
    </row>
    <row r="1752" ht="20.4" spans="1:13">
      <c r="A1752" s="20" cm="1">
        <f t="array" ref="A1752">_xlfn.SINGLE(IF(COUNTIFS(C$4:C1752,C1752,D$4:D1752,D1752)=1,MAX(A$2:A1751)+1,_xlfn.XLOOKUP(1,(C$2:C1751=C1752)*(D$2:D1751=D1752),A$2:A1751)))</f>
        <v>537</v>
      </c>
      <c r="B1752" s="20" t="s">
        <v>3574</v>
      </c>
      <c r="C1752" s="20" t="s">
        <v>156</v>
      </c>
      <c r="D1752" s="20" t="s">
        <v>3981</v>
      </c>
      <c r="E1752" s="20" t="s">
        <v>208</v>
      </c>
      <c r="F1752" s="20" t="s">
        <v>3958</v>
      </c>
      <c r="G1752" s="20" t="s">
        <v>210</v>
      </c>
      <c r="H1752" s="20" t="s">
        <v>211</v>
      </c>
      <c r="I1752" s="20" t="s">
        <v>3958</v>
      </c>
      <c r="J1752" s="20" t="s">
        <v>212</v>
      </c>
      <c r="K1752" s="12" t="s">
        <v>3984</v>
      </c>
      <c r="L1752" s="12" t="s">
        <v>3985</v>
      </c>
      <c r="M1752" s="12" t="s">
        <v>71</v>
      </c>
    </row>
    <row r="1753" ht="20.4" spans="1:13">
      <c r="A1753" s="20" cm="1">
        <f t="array" ref="A1753">_xlfn.SINGLE(IF(COUNTIFS(C$4:C1753,C1753,D$4:D1753,D1753)=1,MAX(A$2:A1752)+1,_xlfn.XLOOKUP(1,(C$2:C1752=C1753)*(D$2:D1752=D1753),A$2:A1752)))</f>
        <v>537</v>
      </c>
      <c r="B1753" s="20" t="s">
        <v>3574</v>
      </c>
      <c r="C1753" s="20" t="s">
        <v>156</v>
      </c>
      <c r="D1753" s="20" t="s">
        <v>3981</v>
      </c>
      <c r="E1753" s="20" t="s">
        <v>208</v>
      </c>
      <c r="F1753" s="20" t="s">
        <v>3958</v>
      </c>
      <c r="G1753" s="20" t="s">
        <v>210</v>
      </c>
      <c r="H1753" s="20" t="s">
        <v>211</v>
      </c>
      <c r="I1753" s="20" t="s">
        <v>3958</v>
      </c>
      <c r="J1753" s="20" t="s">
        <v>212</v>
      </c>
      <c r="K1753" s="12" t="s">
        <v>3972</v>
      </c>
      <c r="L1753" s="12" t="s">
        <v>3973</v>
      </c>
      <c r="M1753" s="12" t="s">
        <v>522</v>
      </c>
    </row>
    <row r="1754" ht="20.4" spans="1:13">
      <c r="A1754" s="19" cm="1">
        <f t="array" ref="A1754">_xlfn.SINGLE(IF(COUNTIFS(C$4:C1754,C1754,D$4:D1754,D1754)=1,MAX(A$2:A1753)+1,_xlfn.XLOOKUP(1,(C$2:C1753=C1754)*(D$2:D1753=D1754),A$2:A1753)))</f>
        <v>538</v>
      </c>
      <c r="B1754" s="19" t="s">
        <v>3574</v>
      </c>
      <c r="C1754" s="19" t="s">
        <v>156</v>
      </c>
      <c r="D1754" s="19" t="s">
        <v>3986</v>
      </c>
      <c r="E1754" s="19" t="s">
        <v>208</v>
      </c>
      <c r="F1754" s="19" t="s">
        <v>3958</v>
      </c>
      <c r="G1754" s="19" t="s">
        <v>210</v>
      </c>
      <c r="H1754" s="19" t="s">
        <v>211</v>
      </c>
      <c r="I1754" s="19" t="s">
        <v>3958</v>
      </c>
      <c r="J1754" s="19" t="s">
        <v>212</v>
      </c>
      <c r="K1754" s="12" t="s">
        <v>3964</v>
      </c>
      <c r="L1754" s="12" t="s">
        <v>3771</v>
      </c>
      <c r="M1754" s="12" t="s">
        <v>71</v>
      </c>
    </row>
    <row r="1755" ht="20.4" spans="1:13">
      <c r="A1755" s="20" cm="1">
        <f t="array" ref="A1755">_xlfn.SINGLE(IF(COUNTIFS(C$4:C1755,C1755,D$4:D1755,D1755)=1,MAX(A$2:A1754)+1,_xlfn.XLOOKUP(1,(C$2:C1754=C1755)*(D$2:D1754=D1755),A$2:A1754)))</f>
        <v>538</v>
      </c>
      <c r="B1755" s="20" t="s">
        <v>3574</v>
      </c>
      <c r="C1755" s="20" t="s">
        <v>156</v>
      </c>
      <c r="D1755" s="20" t="s">
        <v>3986</v>
      </c>
      <c r="E1755" s="20" t="s">
        <v>208</v>
      </c>
      <c r="F1755" s="20" t="s">
        <v>3958</v>
      </c>
      <c r="G1755" s="20" t="s">
        <v>210</v>
      </c>
      <c r="H1755" s="20" t="s">
        <v>211</v>
      </c>
      <c r="I1755" s="20" t="s">
        <v>3958</v>
      </c>
      <c r="J1755" s="20" t="s">
        <v>212</v>
      </c>
      <c r="K1755" s="12" t="s">
        <v>3987</v>
      </c>
      <c r="L1755" s="12" t="s">
        <v>3988</v>
      </c>
      <c r="M1755" s="12" t="s">
        <v>71</v>
      </c>
    </row>
    <row r="1756" ht="20.4" spans="1:13">
      <c r="A1756" s="19" cm="1">
        <f t="array" ref="A1756">_xlfn.SINGLE(IF(COUNTIFS(C$4:C1756,C1756,D$4:D1756,D1756)=1,MAX(A$2:A1755)+1,_xlfn.XLOOKUP(1,(C$2:C1755=C1756)*(D$2:D1755=D1756),A$2:A1755)))</f>
        <v>539</v>
      </c>
      <c r="B1756" s="19" t="s">
        <v>3574</v>
      </c>
      <c r="C1756" s="19" t="s">
        <v>156</v>
      </c>
      <c r="D1756" s="19" t="s">
        <v>3989</v>
      </c>
      <c r="E1756" s="19" t="s">
        <v>208</v>
      </c>
      <c r="F1756" s="19" t="s">
        <v>3958</v>
      </c>
      <c r="G1756" s="19" t="s">
        <v>210</v>
      </c>
      <c r="H1756" s="19" t="s">
        <v>211</v>
      </c>
      <c r="I1756" s="19" t="s">
        <v>3958</v>
      </c>
      <c r="J1756" s="19" t="s">
        <v>212</v>
      </c>
      <c r="K1756" s="12" t="s">
        <v>3972</v>
      </c>
      <c r="L1756" s="12" t="s">
        <v>3973</v>
      </c>
      <c r="M1756" s="12" t="s">
        <v>51</v>
      </c>
    </row>
    <row r="1757" ht="20.4" spans="1:13">
      <c r="A1757" s="20" cm="1">
        <f t="array" ref="A1757">_xlfn.SINGLE(IF(COUNTIFS(C$4:C1757,C1757,D$4:D1757,D1757)=1,MAX(A$2:A1756)+1,_xlfn.XLOOKUP(1,(C$2:C1756=C1757)*(D$2:D1756=D1757),A$2:A1756)))</f>
        <v>539</v>
      </c>
      <c r="B1757" s="20" t="s">
        <v>3574</v>
      </c>
      <c r="C1757" s="20" t="s">
        <v>156</v>
      </c>
      <c r="D1757" s="20" t="s">
        <v>3989</v>
      </c>
      <c r="E1757" s="20" t="s">
        <v>208</v>
      </c>
      <c r="F1757" s="20" t="s">
        <v>3958</v>
      </c>
      <c r="G1757" s="20" t="s">
        <v>210</v>
      </c>
      <c r="H1757" s="20" t="s">
        <v>211</v>
      </c>
      <c r="I1757" s="20" t="s">
        <v>3958</v>
      </c>
      <c r="J1757" s="20" t="s">
        <v>212</v>
      </c>
      <c r="K1757" s="12" t="s">
        <v>3974</v>
      </c>
      <c r="L1757" s="12" t="s">
        <v>3975</v>
      </c>
      <c r="M1757" s="12" t="s">
        <v>71</v>
      </c>
    </row>
    <row r="1758" ht="20.4" spans="1:13">
      <c r="A1758" s="20" cm="1">
        <f t="array" ref="A1758">_xlfn.SINGLE(IF(COUNTIFS(C$4:C1758,C1758,D$4:D1758,D1758)=1,MAX(A$2:A1757)+1,_xlfn.XLOOKUP(1,(C$2:C1757=C1758)*(D$2:D1757=D1758),A$2:A1757)))</f>
        <v>539</v>
      </c>
      <c r="B1758" s="20" t="s">
        <v>3574</v>
      </c>
      <c r="C1758" s="20" t="s">
        <v>156</v>
      </c>
      <c r="D1758" s="20" t="s">
        <v>3989</v>
      </c>
      <c r="E1758" s="20" t="s">
        <v>208</v>
      </c>
      <c r="F1758" s="20" t="s">
        <v>3958</v>
      </c>
      <c r="G1758" s="20" t="s">
        <v>210</v>
      </c>
      <c r="H1758" s="20" t="s">
        <v>211</v>
      </c>
      <c r="I1758" s="20" t="s">
        <v>3958</v>
      </c>
      <c r="J1758" s="20" t="s">
        <v>212</v>
      </c>
      <c r="K1758" s="12" t="s">
        <v>3990</v>
      </c>
      <c r="L1758" s="12" t="s">
        <v>3991</v>
      </c>
      <c r="M1758" s="12" t="s">
        <v>71</v>
      </c>
    </row>
    <row r="1759" ht="20.4" spans="1:13">
      <c r="A1759" s="20" cm="1">
        <f t="array" ref="A1759">_xlfn.SINGLE(IF(COUNTIFS(C$4:C1759,C1759,D$4:D1759,D1759)=1,MAX(A$2:A1758)+1,_xlfn.XLOOKUP(1,(C$2:C1758=C1759)*(D$2:D1758=D1759),A$2:A1758)))</f>
        <v>539</v>
      </c>
      <c r="B1759" s="20" t="s">
        <v>3574</v>
      </c>
      <c r="C1759" s="20" t="s">
        <v>156</v>
      </c>
      <c r="D1759" s="20" t="s">
        <v>3989</v>
      </c>
      <c r="E1759" s="20" t="s">
        <v>208</v>
      </c>
      <c r="F1759" s="20" t="s">
        <v>3958</v>
      </c>
      <c r="G1759" s="20" t="s">
        <v>210</v>
      </c>
      <c r="H1759" s="20" t="s">
        <v>211</v>
      </c>
      <c r="I1759" s="20" t="s">
        <v>3958</v>
      </c>
      <c r="J1759" s="20" t="s">
        <v>212</v>
      </c>
      <c r="K1759" s="12" t="s">
        <v>3992</v>
      </c>
      <c r="L1759" s="12" t="s">
        <v>3993</v>
      </c>
      <c r="M1759" s="12" t="s">
        <v>71</v>
      </c>
    </row>
    <row r="1760" ht="20.4" spans="1:13">
      <c r="A1760" s="20" cm="1">
        <f t="array" ref="A1760">_xlfn.SINGLE(IF(COUNTIFS(C$4:C1760,C1760,D$4:D1760,D1760)=1,MAX(A$2:A1759)+1,_xlfn.XLOOKUP(1,(C$2:C1759=C1760)*(D$2:D1759=D1760),A$2:A1759)))</f>
        <v>539</v>
      </c>
      <c r="B1760" s="20" t="s">
        <v>3574</v>
      </c>
      <c r="C1760" s="20" t="s">
        <v>156</v>
      </c>
      <c r="D1760" s="20" t="s">
        <v>3989</v>
      </c>
      <c r="E1760" s="20" t="s">
        <v>208</v>
      </c>
      <c r="F1760" s="20" t="s">
        <v>3958</v>
      </c>
      <c r="G1760" s="20" t="s">
        <v>210</v>
      </c>
      <c r="H1760" s="20" t="s">
        <v>211</v>
      </c>
      <c r="I1760" s="20" t="s">
        <v>3958</v>
      </c>
      <c r="J1760" s="20" t="s">
        <v>212</v>
      </c>
      <c r="K1760" s="12" t="s">
        <v>3994</v>
      </c>
      <c r="L1760" s="12" t="s">
        <v>3995</v>
      </c>
      <c r="M1760" s="12" t="s">
        <v>71</v>
      </c>
    </row>
    <row r="1761" ht="20.4" spans="1:13">
      <c r="A1761" s="20" cm="1">
        <f t="array" ref="A1761">_xlfn.SINGLE(IF(COUNTIFS(C$4:C1761,C1761,D$4:D1761,D1761)=1,MAX(A$2:A1760)+1,_xlfn.XLOOKUP(1,(C$2:C1760=C1761)*(D$2:D1760=D1761),A$2:A1760)))</f>
        <v>539</v>
      </c>
      <c r="B1761" s="20" t="s">
        <v>3574</v>
      </c>
      <c r="C1761" s="20" t="s">
        <v>156</v>
      </c>
      <c r="D1761" s="20" t="s">
        <v>3989</v>
      </c>
      <c r="E1761" s="20" t="s">
        <v>208</v>
      </c>
      <c r="F1761" s="20" t="s">
        <v>3958</v>
      </c>
      <c r="G1761" s="20" t="s">
        <v>210</v>
      </c>
      <c r="H1761" s="20" t="s">
        <v>211</v>
      </c>
      <c r="I1761" s="20" t="s">
        <v>3958</v>
      </c>
      <c r="J1761" s="20" t="s">
        <v>212</v>
      </c>
      <c r="K1761" s="12" t="s">
        <v>3996</v>
      </c>
      <c r="L1761" s="12" t="s">
        <v>3997</v>
      </c>
      <c r="M1761" s="12" t="s">
        <v>71</v>
      </c>
    </row>
    <row r="1762" ht="20.4" spans="1:13">
      <c r="A1762" s="20" cm="1">
        <f t="array" ref="A1762">_xlfn.SINGLE(IF(COUNTIFS(C$4:C1762,C1762,D$4:D1762,D1762)=1,MAX(A$2:A1761)+1,_xlfn.XLOOKUP(1,(C$2:C1761=C1762)*(D$2:D1761=D1762),A$2:A1761)))</f>
        <v>539</v>
      </c>
      <c r="B1762" s="20" t="s">
        <v>3574</v>
      </c>
      <c r="C1762" s="20" t="s">
        <v>156</v>
      </c>
      <c r="D1762" s="20" t="s">
        <v>3989</v>
      </c>
      <c r="E1762" s="20" t="s">
        <v>208</v>
      </c>
      <c r="F1762" s="20" t="s">
        <v>3958</v>
      </c>
      <c r="G1762" s="20" t="s">
        <v>210</v>
      </c>
      <c r="H1762" s="20" t="s">
        <v>211</v>
      </c>
      <c r="I1762" s="20" t="s">
        <v>3958</v>
      </c>
      <c r="J1762" s="20" t="s">
        <v>212</v>
      </c>
      <c r="K1762" s="12" t="s">
        <v>3967</v>
      </c>
      <c r="L1762" s="12" t="s">
        <v>3968</v>
      </c>
      <c r="M1762" s="12" t="s">
        <v>71</v>
      </c>
    </row>
    <row r="1763" ht="20.4" spans="1:13">
      <c r="A1763" s="19" cm="1">
        <f t="array" ref="A1763">_xlfn.SINGLE(IF(COUNTIFS(C$4:C1763,C1763,D$4:D1763,D1763)=1,MAX(A$2:A1762)+1,_xlfn.XLOOKUP(1,(C$2:C1762=C1763)*(D$2:D1762=D1763),A$2:A1762)))</f>
        <v>540</v>
      </c>
      <c r="B1763" s="19" t="s">
        <v>3574</v>
      </c>
      <c r="C1763" s="19" t="s">
        <v>156</v>
      </c>
      <c r="D1763" s="19" t="s">
        <v>3998</v>
      </c>
      <c r="E1763" s="19" t="s">
        <v>208</v>
      </c>
      <c r="F1763" s="19" t="s">
        <v>3958</v>
      </c>
      <c r="G1763" s="19" t="s">
        <v>210</v>
      </c>
      <c r="H1763" s="19" t="s">
        <v>211</v>
      </c>
      <c r="I1763" s="19" t="s">
        <v>3958</v>
      </c>
      <c r="J1763" s="19" t="s">
        <v>212</v>
      </c>
      <c r="K1763" s="12" t="s">
        <v>3999</v>
      </c>
      <c r="L1763" s="12" t="s">
        <v>4000</v>
      </c>
      <c r="M1763" s="12" t="s">
        <v>71</v>
      </c>
    </row>
    <row r="1764" ht="20.4" spans="1:13">
      <c r="A1764" s="20" cm="1">
        <f t="array" ref="A1764">_xlfn.SINGLE(IF(COUNTIFS(C$4:C1764,C1764,D$4:D1764,D1764)=1,MAX(A$2:A1763)+1,_xlfn.XLOOKUP(1,(C$2:C1763=C1764)*(D$2:D1763=D1764),A$2:A1763)))</f>
        <v>540</v>
      </c>
      <c r="B1764" s="20" t="s">
        <v>3574</v>
      </c>
      <c r="C1764" s="20" t="s">
        <v>156</v>
      </c>
      <c r="D1764" s="20" t="s">
        <v>3998</v>
      </c>
      <c r="E1764" s="20" t="s">
        <v>208</v>
      </c>
      <c r="F1764" s="20" t="s">
        <v>3958</v>
      </c>
      <c r="G1764" s="20" t="s">
        <v>210</v>
      </c>
      <c r="H1764" s="20" t="s">
        <v>211</v>
      </c>
      <c r="I1764" s="20" t="s">
        <v>3958</v>
      </c>
      <c r="J1764" s="20" t="s">
        <v>212</v>
      </c>
      <c r="K1764" s="12" t="s">
        <v>4001</v>
      </c>
      <c r="L1764" s="12" t="s">
        <v>2244</v>
      </c>
      <c r="M1764" s="12" t="s">
        <v>71</v>
      </c>
    </row>
    <row r="1765" ht="20.4" spans="1:13">
      <c r="A1765" s="20" cm="1">
        <f t="array" ref="A1765">_xlfn.SINGLE(IF(COUNTIFS(C$4:C1765,C1765,D$4:D1765,D1765)=1,MAX(A$2:A1764)+1,_xlfn.XLOOKUP(1,(C$2:C1764=C1765)*(D$2:D1764=D1765),A$2:A1764)))</f>
        <v>540</v>
      </c>
      <c r="B1765" s="20" t="s">
        <v>3574</v>
      </c>
      <c r="C1765" s="20" t="s">
        <v>156</v>
      </c>
      <c r="D1765" s="20" t="s">
        <v>3998</v>
      </c>
      <c r="E1765" s="20" t="s">
        <v>208</v>
      </c>
      <c r="F1765" s="20" t="s">
        <v>3958</v>
      </c>
      <c r="G1765" s="20" t="s">
        <v>210</v>
      </c>
      <c r="H1765" s="20" t="s">
        <v>211</v>
      </c>
      <c r="I1765" s="20" t="s">
        <v>3958</v>
      </c>
      <c r="J1765" s="20" t="s">
        <v>212</v>
      </c>
      <c r="K1765" s="12" t="s">
        <v>4002</v>
      </c>
      <c r="L1765" s="12" t="s">
        <v>218</v>
      </c>
      <c r="M1765" s="12" t="s">
        <v>71</v>
      </c>
    </row>
    <row r="1766" ht="20.4" spans="1:13">
      <c r="A1766" s="19" cm="1">
        <f t="array" ref="A1766">_xlfn.SINGLE(IF(COUNTIFS(C$4:C1766,C1766,D$4:D1766,D1766)=1,MAX(A$2:A1765)+1,_xlfn.XLOOKUP(1,(C$2:C1765=C1766)*(D$2:D1765=D1766),A$2:A1765)))</f>
        <v>541</v>
      </c>
      <c r="B1766" s="19" t="s">
        <v>3574</v>
      </c>
      <c r="C1766" s="19" t="s">
        <v>156</v>
      </c>
      <c r="D1766" s="19" t="s">
        <v>4003</v>
      </c>
      <c r="E1766" s="19" t="s">
        <v>208</v>
      </c>
      <c r="F1766" s="19" t="s">
        <v>3958</v>
      </c>
      <c r="G1766" s="19" t="s">
        <v>210</v>
      </c>
      <c r="H1766" s="19" t="s">
        <v>211</v>
      </c>
      <c r="I1766" s="19" t="s">
        <v>3958</v>
      </c>
      <c r="J1766" s="19" t="s">
        <v>212</v>
      </c>
      <c r="K1766" s="12" t="s">
        <v>3974</v>
      </c>
      <c r="L1766" s="12" t="s">
        <v>3975</v>
      </c>
      <c r="M1766" s="12" t="s">
        <v>71</v>
      </c>
    </row>
    <row r="1767" ht="20.4" spans="1:13">
      <c r="A1767" s="20" cm="1">
        <f t="array" ref="A1767">_xlfn.SINGLE(IF(COUNTIFS(C$4:C1767,C1767,D$4:D1767,D1767)=1,MAX(A$2:A1766)+1,_xlfn.XLOOKUP(1,(C$2:C1766=C1767)*(D$2:D1766=D1767),A$2:A1766)))</f>
        <v>541</v>
      </c>
      <c r="B1767" s="20" t="s">
        <v>3574</v>
      </c>
      <c r="C1767" s="20" t="s">
        <v>156</v>
      </c>
      <c r="D1767" s="20" t="s">
        <v>4003</v>
      </c>
      <c r="E1767" s="20" t="s">
        <v>208</v>
      </c>
      <c r="F1767" s="20" t="s">
        <v>3958</v>
      </c>
      <c r="G1767" s="20" t="s">
        <v>210</v>
      </c>
      <c r="H1767" s="20" t="s">
        <v>211</v>
      </c>
      <c r="I1767" s="20" t="s">
        <v>3958</v>
      </c>
      <c r="J1767" s="20" t="s">
        <v>212</v>
      </c>
      <c r="K1767" s="12" t="s">
        <v>3979</v>
      </c>
      <c r="L1767" s="12" t="s">
        <v>3980</v>
      </c>
      <c r="M1767" s="12" t="s">
        <v>71</v>
      </c>
    </row>
    <row r="1768" ht="20.4" spans="1:13">
      <c r="A1768" s="19" cm="1">
        <f t="array" ref="A1768">_xlfn.SINGLE(IF(COUNTIFS(C$4:C1768,C1768,D$4:D1768,D1768)=1,MAX(A$2:A1767)+1,_xlfn.XLOOKUP(1,(C$2:C1767=C1768)*(D$2:D1767=D1768),A$2:A1767)))</f>
        <v>542</v>
      </c>
      <c r="B1768" s="19" t="s">
        <v>3574</v>
      </c>
      <c r="C1768" s="19" t="s">
        <v>156</v>
      </c>
      <c r="D1768" s="19" t="s">
        <v>4004</v>
      </c>
      <c r="E1768" s="19" t="s">
        <v>208</v>
      </c>
      <c r="F1768" s="19" t="s">
        <v>3958</v>
      </c>
      <c r="G1768" s="19" t="s">
        <v>210</v>
      </c>
      <c r="H1768" s="19" t="s">
        <v>211</v>
      </c>
      <c r="I1768" s="19" t="s">
        <v>3958</v>
      </c>
      <c r="J1768" s="19" t="s">
        <v>212</v>
      </c>
      <c r="K1768" s="12" t="s">
        <v>4005</v>
      </c>
      <c r="L1768" s="12" t="s">
        <v>4006</v>
      </c>
      <c r="M1768" s="12" t="s">
        <v>71</v>
      </c>
    </row>
    <row r="1769" ht="20.4" spans="1:13">
      <c r="A1769" s="20" cm="1">
        <f t="array" ref="A1769">_xlfn.SINGLE(IF(COUNTIFS(C$4:C1769,C1769,D$4:D1769,D1769)=1,MAX(A$2:A1768)+1,_xlfn.XLOOKUP(1,(C$2:C1768=C1769)*(D$2:D1768=D1769),A$2:A1768)))</f>
        <v>542</v>
      </c>
      <c r="B1769" s="20" t="s">
        <v>3574</v>
      </c>
      <c r="C1769" s="20" t="s">
        <v>156</v>
      </c>
      <c r="D1769" s="20" t="s">
        <v>4004</v>
      </c>
      <c r="E1769" s="20" t="s">
        <v>208</v>
      </c>
      <c r="F1769" s="20" t="s">
        <v>3958</v>
      </c>
      <c r="G1769" s="20" t="s">
        <v>210</v>
      </c>
      <c r="H1769" s="20" t="s">
        <v>211</v>
      </c>
      <c r="I1769" s="20" t="s">
        <v>3958</v>
      </c>
      <c r="J1769" s="20" t="s">
        <v>212</v>
      </c>
      <c r="K1769" s="12" t="s">
        <v>4007</v>
      </c>
      <c r="L1769" s="12" t="s">
        <v>4008</v>
      </c>
      <c r="M1769" s="12" t="s">
        <v>71</v>
      </c>
    </row>
    <row r="1770" ht="20.4" spans="1:13">
      <c r="A1770" s="20" cm="1">
        <f t="array" ref="A1770">_xlfn.SINGLE(IF(COUNTIFS(C$4:C1770,C1770,D$4:D1770,D1770)=1,MAX(A$2:A1769)+1,_xlfn.XLOOKUP(1,(C$2:C1769=C1770)*(D$2:D1769=D1770),A$2:A1769)))</f>
        <v>542</v>
      </c>
      <c r="B1770" s="20" t="s">
        <v>3574</v>
      </c>
      <c r="C1770" s="20" t="s">
        <v>156</v>
      </c>
      <c r="D1770" s="20" t="s">
        <v>4004</v>
      </c>
      <c r="E1770" s="20" t="s">
        <v>208</v>
      </c>
      <c r="F1770" s="20" t="s">
        <v>3958</v>
      </c>
      <c r="G1770" s="20" t="s">
        <v>210</v>
      </c>
      <c r="H1770" s="20" t="s">
        <v>211</v>
      </c>
      <c r="I1770" s="20" t="s">
        <v>3958</v>
      </c>
      <c r="J1770" s="20" t="s">
        <v>212</v>
      </c>
      <c r="K1770" s="12" t="s">
        <v>3960</v>
      </c>
      <c r="L1770" s="12" t="s">
        <v>3961</v>
      </c>
      <c r="M1770" s="12" t="s">
        <v>71</v>
      </c>
    </row>
    <row r="1771" ht="20.4" spans="1:13">
      <c r="A1771" s="20" cm="1">
        <f t="array" ref="A1771">_xlfn.SINGLE(IF(COUNTIFS(C$4:C1771,C1771,D$4:D1771,D1771)=1,MAX(A$2:A1770)+1,_xlfn.XLOOKUP(1,(C$2:C1770=C1771)*(D$2:D1770=D1771),A$2:A1770)))</f>
        <v>542</v>
      </c>
      <c r="B1771" s="20" t="s">
        <v>3574</v>
      </c>
      <c r="C1771" s="20" t="s">
        <v>156</v>
      </c>
      <c r="D1771" s="20" t="s">
        <v>4004</v>
      </c>
      <c r="E1771" s="20" t="s">
        <v>208</v>
      </c>
      <c r="F1771" s="20" t="s">
        <v>3958</v>
      </c>
      <c r="G1771" s="20" t="s">
        <v>210</v>
      </c>
      <c r="H1771" s="20" t="s">
        <v>211</v>
      </c>
      <c r="I1771" s="20" t="s">
        <v>3958</v>
      </c>
      <c r="J1771" s="20" t="s">
        <v>212</v>
      </c>
      <c r="K1771" s="12" t="s">
        <v>4009</v>
      </c>
      <c r="L1771" s="12" t="s">
        <v>4010</v>
      </c>
      <c r="M1771" s="12" t="s">
        <v>71</v>
      </c>
    </row>
    <row r="1772" ht="20.4" spans="1:13">
      <c r="A1772" s="19" cm="1">
        <f t="array" ref="A1772">_xlfn.SINGLE(IF(COUNTIFS(C$4:C1772,C1772,D$4:D1772,D1772)=1,MAX(A$2:A1771)+1,_xlfn.XLOOKUP(1,(C$2:C1771=C1772)*(D$2:D1771=D1772),A$2:A1771)))</f>
        <v>543</v>
      </c>
      <c r="B1772" s="19" t="s">
        <v>3574</v>
      </c>
      <c r="C1772" s="19" t="s">
        <v>156</v>
      </c>
      <c r="D1772" s="19" t="s">
        <v>4011</v>
      </c>
      <c r="E1772" s="19" t="s">
        <v>3934</v>
      </c>
      <c r="F1772" s="19" t="s">
        <v>3935</v>
      </c>
      <c r="G1772" s="19" t="s">
        <v>210</v>
      </c>
      <c r="H1772" s="19" t="s">
        <v>3936</v>
      </c>
      <c r="I1772" s="19" t="s">
        <v>3937</v>
      </c>
      <c r="J1772" s="19" t="s">
        <v>3217</v>
      </c>
      <c r="K1772" s="12" t="s">
        <v>3940</v>
      </c>
      <c r="L1772" s="12" t="s">
        <v>3941</v>
      </c>
      <c r="M1772" s="12" t="s">
        <v>71</v>
      </c>
    </row>
    <row r="1773" ht="20.4" spans="1:13">
      <c r="A1773" s="20" cm="1">
        <f t="array" ref="A1773">_xlfn.SINGLE(IF(COUNTIFS(C$4:C1773,C1773,D$4:D1773,D1773)=1,MAX(A$2:A1772)+1,_xlfn.XLOOKUP(1,(C$2:C1772=C1773)*(D$2:D1772=D1773),A$2:A1772)))</f>
        <v>543</v>
      </c>
      <c r="B1773" s="20" t="s">
        <v>3574</v>
      </c>
      <c r="C1773" s="20" t="s">
        <v>156</v>
      </c>
      <c r="D1773" s="20" t="s">
        <v>4011</v>
      </c>
      <c r="E1773" s="20" t="s">
        <v>3934</v>
      </c>
      <c r="F1773" s="20" t="s">
        <v>3935</v>
      </c>
      <c r="G1773" s="20" t="s">
        <v>210</v>
      </c>
      <c r="H1773" s="20" t="s">
        <v>3936</v>
      </c>
      <c r="I1773" s="20" t="s">
        <v>3937</v>
      </c>
      <c r="J1773" s="20" t="s">
        <v>3217</v>
      </c>
      <c r="K1773" s="12" t="s">
        <v>4012</v>
      </c>
      <c r="L1773" s="12" t="s">
        <v>4013</v>
      </c>
      <c r="M1773" s="12" t="s">
        <v>71</v>
      </c>
    </row>
    <row r="1774" ht="20.4" spans="1:13">
      <c r="A1774" s="19" cm="1">
        <f t="array" ref="A1774">_xlfn.SINGLE(IF(COUNTIFS(C$4:C1774,C1774,D$4:D1774,D1774)=1,MAX(A$2:A1773)+1,_xlfn.XLOOKUP(1,(C$2:C1773=C1774)*(D$2:D1773=D1774),A$2:A1773)))</f>
        <v>544</v>
      </c>
      <c r="B1774" s="19" t="s">
        <v>3574</v>
      </c>
      <c r="C1774" s="19" t="s">
        <v>156</v>
      </c>
      <c r="D1774" s="19" t="s">
        <v>4014</v>
      </c>
      <c r="E1774" s="20" t="s">
        <v>3934</v>
      </c>
      <c r="F1774" s="20" t="s">
        <v>3935</v>
      </c>
      <c r="G1774" s="20" t="s">
        <v>210</v>
      </c>
      <c r="H1774" s="20" t="s">
        <v>3936</v>
      </c>
      <c r="I1774" s="20" t="s">
        <v>3937</v>
      </c>
      <c r="J1774" s="20" t="s">
        <v>3217</v>
      </c>
      <c r="K1774" s="12" t="s">
        <v>4015</v>
      </c>
      <c r="L1774" s="12" t="s">
        <v>4016</v>
      </c>
      <c r="M1774" s="12" t="s">
        <v>71</v>
      </c>
    </row>
    <row r="1775" ht="20.4" spans="1:13">
      <c r="A1775" s="20" cm="1">
        <f t="array" ref="A1775">_xlfn.SINGLE(IF(COUNTIFS(C$4:C1775,C1775,D$4:D1775,D1775)=1,MAX(A$2:A1774)+1,_xlfn.XLOOKUP(1,(C$2:C1774=C1775)*(D$2:D1774=D1775),A$2:A1774)))</f>
        <v>544</v>
      </c>
      <c r="B1775" s="20" t="s">
        <v>3574</v>
      </c>
      <c r="C1775" s="20" t="s">
        <v>156</v>
      </c>
      <c r="D1775" s="20" t="s">
        <v>4014</v>
      </c>
      <c r="E1775" s="20" t="s">
        <v>3934</v>
      </c>
      <c r="F1775" s="20" t="s">
        <v>3935</v>
      </c>
      <c r="G1775" s="20" t="s">
        <v>210</v>
      </c>
      <c r="H1775" s="20" t="s">
        <v>3936</v>
      </c>
      <c r="I1775" s="20" t="s">
        <v>3937</v>
      </c>
      <c r="J1775" s="20" t="s">
        <v>3217</v>
      </c>
      <c r="K1775" s="12" t="s">
        <v>4017</v>
      </c>
      <c r="L1775" s="12" t="s">
        <v>3939</v>
      </c>
      <c r="M1775" s="12" t="s">
        <v>71</v>
      </c>
    </row>
    <row r="1776" ht="20.4" spans="1:13">
      <c r="A1776" s="20" cm="1">
        <f t="array" ref="A1776">_xlfn.SINGLE(IF(COUNTIFS(C$4:C1776,C1776,D$4:D1776,D1776)=1,MAX(A$2:A1775)+1,_xlfn.XLOOKUP(1,(C$2:C1775=C1776)*(D$2:D1775=D1776),A$2:A1775)))</f>
        <v>544</v>
      </c>
      <c r="B1776" s="20" t="s">
        <v>3574</v>
      </c>
      <c r="C1776" s="20" t="s">
        <v>156</v>
      </c>
      <c r="D1776" s="20" t="s">
        <v>4014</v>
      </c>
      <c r="E1776" s="20" t="s">
        <v>3934</v>
      </c>
      <c r="F1776" s="20" t="s">
        <v>3935</v>
      </c>
      <c r="G1776" s="20" t="s">
        <v>210</v>
      </c>
      <c r="H1776" s="20" t="s">
        <v>3936</v>
      </c>
      <c r="I1776" s="20" t="s">
        <v>3937</v>
      </c>
      <c r="J1776" s="20" t="s">
        <v>3217</v>
      </c>
      <c r="K1776" s="12" t="s">
        <v>4018</v>
      </c>
      <c r="L1776" s="12" t="s">
        <v>4019</v>
      </c>
      <c r="M1776" s="12" t="s">
        <v>71</v>
      </c>
    </row>
    <row r="1777" ht="20.4" spans="1:13">
      <c r="A1777" s="20" cm="1">
        <f t="array" ref="A1777">_xlfn.SINGLE(IF(COUNTIFS(C$4:C1777,C1777,D$4:D1777,D1777)=1,MAX(A$2:A1776)+1,_xlfn.XLOOKUP(1,(C$2:C1776=C1777)*(D$2:D1776=D1777),A$2:A1776)))</f>
        <v>544</v>
      </c>
      <c r="B1777" s="20" t="s">
        <v>3574</v>
      </c>
      <c r="C1777" s="20" t="s">
        <v>156</v>
      </c>
      <c r="D1777" s="20" t="s">
        <v>4014</v>
      </c>
      <c r="E1777" s="20" t="s">
        <v>3934</v>
      </c>
      <c r="F1777" s="20" t="s">
        <v>3935</v>
      </c>
      <c r="G1777" s="20" t="s">
        <v>210</v>
      </c>
      <c r="H1777" s="20" t="s">
        <v>3936</v>
      </c>
      <c r="I1777" s="20" t="s">
        <v>3937</v>
      </c>
      <c r="J1777" s="20" t="s">
        <v>3217</v>
      </c>
      <c r="K1777" s="12" t="s">
        <v>4020</v>
      </c>
      <c r="L1777" s="12" t="s">
        <v>4021</v>
      </c>
      <c r="M1777" s="12" t="s">
        <v>71</v>
      </c>
    </row>
    <row r="1778" ht="20.4" spans="1:13">
      <c r="A1778" s="19" cm="1">
        <f t="array" ref="A1778">_xlfn.SINGLE(IF(COUNTIFS(C$4:C1778,C1778,D$4:D1778,D1778)=1,MAX(A$2:A1777)+1,_xlfn.XLOOKUP(1,(C$2:C1777=C1778)*(D$2:D1777=D1778),A$2:A1777)))</f>
        <v>545</v>
      </c>
      <c r="B1778" s="19" t="s">
        <v>3574</v>
      </c>
      <c r="C1778" s="19" t="s">
        <v>156</v>
      </c>
      <c r="D1778" s="19" t="s">
        <v>4022</v>
      </c>
      <c r="E1778" s="20" t="s">
        <v>3934</v>
      </c>
      <c r="F1778" s="20" t="s">
        <v>3935</v>
      </c>
      <c r="G1778" s="20" t="s">
        <v>210</v>
      </c>
      <c r="H1778" s="20" t="s">
        <v>3936</v>
      </c>
      <c r="I1778" s="20" t="s">
        <v>3937</v>
      </c>
      <c r="J1778" s="20" t="s">
        <v>3217</v>
      </c>
      <c r="K1778" s="12" t="s">
        <v>4023</v>
      </c>
      <c r="L1778" s="12" t="s">
        <v>4024</v>
      </c>
      <c r="M1778" s="12" t="s">
        <v>71</v>
      </c>
    </row>
    <row r="1779" ht="20.4" spans="1:13">
      <c r="A1779" s="20" cm="1">
        <f t="array" ref="A1779">_xlfn.SINGLE(IF(COUNTIFS(C$4:C1779,C1779,D$4:D1779,D1779)=1,MAX(A$2:A1778)+1,_xlfn.XLOOKUP(1,(C$2:C1778=C1779)*(D$2:D1778=D1779),A$2:A1778)))</f>
        <v>545</v>
      </c>
      <c r="B1779" s="20" t="s">
        <v>3574</v>
      </c>
      <c r="C1779" s="20" t="s">
        <v>156</v>
      </c>
      <c r="D1779" s="20" t="s">
        <v>4022</v>
      </c>
      <c r="E1779" s="20" t="s">
        <v>3934</v>
      </c>
      <c r="F1779" s="20" t="s">
        <v>3935</v>
      </c>
      <c r="G1779" s="20" t="s">
        <v>210</v>
      </c>
      <c r="H1779" s="20" t="s">
        <v>3936</v>
      </c>
      <c r="I1779" s="20" t="s">
        <v>3937</v>
      </c>
      <c r="J1779" s="20" t="s">
        <v>3217</v>
      </c>
      <c r="K1779" s="12" t="s">
        <v>4025</v>
      </c>
      <c r="L1779" s="12" t="s">
        <v>4026</v>
      </c>
      <c r="M1779" s="12" t="s">
        <v>71</v>
      </c>
    </row>
    <row r="1780" ht="20.4" spans="1:13">
      <c r="A1780" s="20" cm="1">
        <f t="array" ref="A1780">_xlfn.SINGLE(IF(COUNTIFS(C$4:C1780,C1780,D$4:D1780,D1780)=1,MAX(A$2:A1779)+1,_xlfn.XLOOKUP(1,(C$2:C1779=C1780)*(D$2:D1779=D1780),A$2:A1779)))</f>
        <v>545</v>
      </c>
      <c r="B1780" s="20" t="s">
        <v>3574</v>
      </c>
      <c r="C1780" s="20" t="s">
        <v>156</v>
      </c>
      <c r="D1780" s="20" t="s">
        <v>4022</v>
      </c>
      <c r="E1780" s="20" t="s">
        <v>3934</v>
      </c>
      <c r="F1780" s="20" t="s">
        <v>3935</v>
      </c>
      <c r="G1780" s="20" t="s">
        <v>210</v>
      </c>
      <c r="H1780" s="20" t="s">
        <v>3936</v>
      </c>
      <c r="I1780" s="20" t="s">
        <v>3937</v>
      </c>
      <c r="J1780" s="20" t="s">
        <v>3217</v>
      </c>
      <c r="K1780" s="12" t="s">
        <v>4017</v>
      </c>
      <c r="L1780" s="12" t="s">
        <v>3939</v>
      </c>
      <c r="M1780" s="12" t="s">
        <v>71</v>
      </c>
    </row>
    <row r="1781" ht="20.4" spans="1:13">
      <c r="A1781" s="20" cm="1">
        <f t="array" ref="A1781">_xlfn.SINGLE(IF(COUNTIFS(C$4:C1781,C1781,D$4:D1781,D1781)=1,MAX(A$2:A1780)+1,_xlfn.XLOOKUP(1,(C$2:C1780=C1781)*(D$2:D1780=D1781),A$2:A1780)))</f>
        <v>545</v>
      </c>
      <c r="B1781" s="20" t="s">
        <v>3574</v>
      </c>
      <c r="C1781" s="20" t="s">
        <v>156</v>
      </c>
      <c r="D1781" s="20" t="s">
        <v>4022</v>
      </c>
      <c r="E1781" s="20" t="s">
        <v>3934</v>
      </c>
      <c r="F1781" s="20" t="s">
        <v>3935</v>
      </c>
      <c r="G1781" s="20" t="s">
        <v>210</v>
      </c>
      <c r="H1781" s="20" t="s">
        <v>3936</v>
      </c>
      <c r="I1781" s="20" t="s">
        <v>3937</v>
      </c>
      <c r="J1781" s="20" t="s">
        <v>3217</v>
      </c>
      <c r="K1781" s="12" t="s">
        <v>4027</v>
      </c>
      <c r="L1781" s="12" t="s">
        <v>4028</v>
      </c>
      <c r="M1781" s="12" t="s">
        <v>71</v>
      </c>
    </row>
    <row r="1782" ht="20.4" spans="1:13">
      <c r="A1782" s="19" cm="1">
        <f t="array" ref="A1782">_xlfn.SINGLE(IF(COUNTIFS(C$4:C1782,C1782,D$4:D1782,D1782)=1,MAX(A$2:A1781)+1,_xlfn.XLOOKUP(1,(C$2:C1781=C1782)*(D$2:D1781=D1782),A$2:A1781)))</f>
        <v>546</v>
      </c>
      <c r="B1782" s="19" t="s">
        <v>3574</v>
      </c>
      <c r="C1782" s="19" t="s">
        <v>156</v>
      </c>
      <c r="D1782" s="19" t="s">
        <v>4029</v>
      </c>
      <c r="E1782" s="20" t="s">
        <v>3934</v>
      </c>
      <c r="F1782" s="20" t="s">
        <v>3935</v>
      </c>
      <c r="G1782" s="20" t="s">
        <v>210</v>
      </c>
      <c r="H1782" s="20" t="s">
        <v>3936</v>
      </c>
      <c r="I1782" s="20" t="s">
        <v>3937</v>
      </c>
      <c r="J1782" s="20" t="s">
        <v>3217</v>
      </c>
      <c r="K1782" s="12" t="s">
        <v>4030</v>
      </c>
      <c r="L1782" s="12" t="s">
        <v>4031</v>
      </c>
      <c r="M1782" s="12" t="s">
        <v>71</v>
      </c>
    </row>
    <row r="1783" ht="20.4" spans="1:13">
      <c r="A1783" s="20" cm="1">
        <f t="array" ref="A1783">_xlfn.SINGLE(IF(COUNTIFS(C$4:C1783,C1783,D$4:D1783,D1783)=1,MAX(A$2:A1782)+1,_xlfn.XLOOKUP(1,(C$2:C1782=C1783)*(D$2:D1782=D1783),A$2:A1782)))</f>
        <v>546</v>
      </c>
      <c r="B1783" s="20" t="s">
        <v>3574</v>
      </c>
      <c r="C1783" s="20" t="s">
        <v>156</v>
      </c>
      <c r="D1783" s="20" t="s">
        <v>4029</v>
      </c>
      <c r="E1783" s="20" t="s">
        <v>3934</v>
      </c>
      <c r="F1783" s="20" t="s">
        <v>3935</v>
      </c>
      <c r="G1783" s="20" t="s">
        <v>210</v>
      </c>
      <c r="H1783" s="20" t="s">
        <v>3936</v>
      </c>
      <c r="I1783" s="20" t="s">
        <v>3937</v>
      </c>
      <c r="J1783" s="20" t="s">
        <v>3217</v>
      </c>
      <c r="K1783" s="12" t="s">
        <v>4032</v>
      </c>
      <c r="L1783" s="12" t="s">
        <v>3943</v>
      </c>
      <c r="M1783" s="12" t="s">
        <v>71</v>
      </c>
    </row>
    <row r="1784" ht="20.4" spans="1:13">
      <c r="A1784" s="19" cm="1">
        <f t="array" ref="A1784">_xlfn.SINGLE(IF(COUNTIFS(C$4:C1784,C1784,D$4:D1784,D1784)=1,MAX(A$2:A1783)+1,_xlfn.XLOOKUP(1,(C$2:C1783=C1784)*(D$2:D1783=D1784),A$2:A1783)))</f>
        <v>547</v>
      </c>
      <c r="B1784" s="19" t="s">
        <v>3574</v>
      </c>
      <c r="C1784" s="19" t="s">
        <v>156</v>
      </c>
      <c r="D1784" s="19" t="s">
        <v>4033</v>
      </c>
      <c r="E1784" s="20" t="s">
        <v>3934</v>
      </c>
      <c r="F1784" s="20" t="s">
        <v>3935</v>
      </c>
      <c r="G1784" s="20" t="s">
        <v>210</v>
      </c>
      <c r="H1784" s="20" t="s">
        <v>3936</v>
      </c>
      <c r="I1784" s="20" t="s">
        <v>3937</v>
      </c>
      <c r="J1784" s="20" t="s">
        <v>3217</v>
      </c>
      <c r="K1784" s="12" t="s">
        <v>4034</v>
      </c>
      <c r="L1784" s="12" t="s">
        <v>4035</v>
      </c>
      <c r="M1784" s="12" t="s">
        <v>71</v>
      </c>
    </row>
    <row r="1785" ht="20.4" spans="1:13">
      <c r="A1785" s="20" cm="1">
        <f t="array" ref="A1785">_xlfn.SINGLE(IF(COUNTIFS(C$4:C1785,C1785,D$4:D1785,D1785)=1,MAX(A$2:A1784)+1,_xlfn.XLOOKUP(1,(C$2:C1784=C1785)*(D$2:D1784=D1785),A$2:A1784)))</f>
        <v>547</v>
      </c>
      <c r="B1785" s="20" t="s">
        <v>3574</v>
      </c>
      <c r="C1785" s="20" t="s">
        <v>156</v>
      </c>
      <c r="D1785" s="20" t="s">
        <v>4033</v>
      </c>
      <c r="E1785" s="20" t="s">
        <v>3934</v>
      </c>
      <c r="F1785" s="20" t="s">
        <v>3935</v>
      </c>
      <c r="G1785" s="20" t="s">
        <v>210</v>
      </c>
      <c r="H1785" s="20" t="s">
        <v>3936</v>
      </c>
      <c r="I1785" s="20" t="s">
        <v>3937</v>
      </c>
      <c r="J1785" s="20" t="s">
        <v>3217</v>
      </c>
      <c r="K1785" s="12" t="s">
        <v>3944</v>
      </c>
      <c r="L1785" s="12" t="s">
        <v>3945</v>
      </c>
      <c r="M1785" s="12" t="s">
        <v>71</v>
      </c>
    </row>
    <row r="1786" ht="20.4" spans="1:13">
      <c r="A1786" s="11" cm="1">
        <f t="array" ref="A1786">_xlfn.SINGLE(IF(COUNTIFS(C$4:C1786,C1786,D$4:D1786,D1786)=1,MAX(A$2:A1785)+1,_xlfn.XLOOKUP(1,(C$2:C1785=C1786)*(D$2:D1785=D1786),A$2:A1785)))</f>
        <v>548</v>
      </c>
      <c r="B1786" s="11" t="s">
        <v>3574</v>
      </c>
      <c r="C1786" s="11" t="s">
        <v>156</v>
      </c>
      <c r="D1786" s="12" t="s">
        <v>4036</v>
      </c>
      <c r="E1786" s="20" t="s">
        <v>3934</v>
      </c>
      <c r="F1786" s="20" t="s">
        <v>3935</v>
      </c>
      <c r="G1786" s="20" t="s">
        <v>210</v>
      </c>
      <c r="H1786" s="20" t="s">
        <v>3936</v>
      </c>
      <c r="I1786" s="20" t="s">
        <v>3937</v>
      </c>
      <c r="J1786" s="20" t="s">
        <v>3217</v>
      </c>
      <c r="K1786" s="12" t="s">
        <v>3946</v>
      </c>
      <c r="L1786" s="12" t="s">
        <v>3947</v>
      </c>
      <c r="M1786" s="12" t="s">
        <v>71</v>
      </c>
    </row>
    <row r="1787" ht="20.4" spans="1:13">
      <c r="A1787" s="11" cm="1">
        <f t="array" ref="A1787">_xlfn.SINGLE(IF(COUNTIFS(C$4:C1787,C1787,D$4:D1787,D1787)=1,MAX(A$2:A1786)+1,_xlfn.XLOOKUP(1,(C$2:C1786=C1787)*(D$2:D1786=D1787),A$2:A1786)))</f>
        <v>549</v>
      </c>
      <c r="B1787" s="11" t="s">
        <v>3574</v>
      </c>
      <c r="C1787" s="11" t="s">
        <v>156</v>
      </c>
      <c r="D1787" s="12" t="s">
        <v>4037</v>
      </c>
      <c r="E1787" s="20" t="s">
        <v>3934</v>
      </c>
      <c r="F1787" s="20" t="s">
        <v>3935</v>
      </c>
      <c r="G1787" s="20" t="s">
        <v>210</v>
      </c>
      <c r="H1787" s="20" t="s">
        <v>3936</v>
      </c>
      <c r="I1787" s="20" t="s">
        <v>3937</v>
      </c>
      <c r="J1787" s="20" t="s">
        <v>3217</v>
      </c>
      <c r="K1787" s="12" t="s">
        <v>3946</v>
      </c>
      <c r="L1787" s="12" t="s">
        <v>3947</v>
      </c>
      <c r="M1787" s="12" t="s">
        <v>71</v>
      </c>
    </row>
    <row r="1788" ht="20.4" spans="1:13">
      <c r="A1788" s="11" cm="1">
        <f t="array" ref="A1788">_xlfn.SINGLE(IF(COUNTIFS(C$4:C1788,C1788,D$4:D1788,D1788)=1,MAX(A$2:A1787)+1,_xlfn.XLOOKUP(1,(C$2:C1787=C1788)*(D$2:D1787=D1788),A$2:A1787)))</f>
        <v>550</v>
      </c>
      <c r="B1788" s="11" t="s">
        <v>3574</v>
      </c>
      <c r="C1788" s="11" t="s">
        <v>156</v>
      </c>
      <c r="D1788" s="12" t="s">
        <v>4038</v>
      </c>
      <c r="E1788" s="20" t="s">
        <v>3934</v>
      </c>
      <c r="F1788" s="20" t="s">
        <v>3935</v>
      </c>
      <c r="G1788" s="20" t="s">
        <v>210</v>
      </c>
      <c r="H1788" s="20" t="s">
        <v>3936</v>
      </c>
      <c r="I1788" s="20" t="s">
        <v>3937</v>
      </c>
      <c r="J1788" s="20" t="s">
        <v>3217</v>
      </c>
      <c r="K1788" s="12" t="s">
        <v>4027</v>
      </c>
      <c r="L1788" s="12" t="s">
        <v>4028</v>
      </c>
      <c r="M1788" s="12" t="s">
        <v>71</v>
      </c>
    </row>
    <row r="1789" ht="20.4" spans="1:13">
      <c r="A1789" s="19" cm="1">
        <f t="array" ref="A1789">_xlfn.SINGLE(IF(COUNTIFS(C$4:C1789,C1789,D$4:D1789,D1789)=1,MAX(A$2:A1788)+1,_xlfn.XLOOKUP(1,(C$2:C1788=C1789)*(D$2:D1788=D1789),A$2:A1788)))</f>
        <v>551</v>
      </c>
      <c r="B1789" s="19" t="s">
        <v>3574</v>
      </c>
      <c r="C1789" s="19" t="s">
        <v>156</v>
      </c>
      <c r="D1789" s="19" t="s">
        <v>4039</v>
      </c>
      <c r="E1789" s="19" t="s">
        <v>187</v>
      </c>
      <c r="F1789" s="19" t="s">
        <v>188</v>
      </c>
      <c r="G1789" s="19" t="s">
        <v>25</v>
      </c>
      <c r="H1789" s="19" t="s">
        <v>189</v>
      </c>
      <c r="I1789" s="19" t="s">
        <v>188</v>
      </c>
      <c r="J1789" s="19" t="s">
        <v>190</v>
      </c>
      <c r="K1789" s="12" t="s">
        <v>3950</v>
      </c>
      <c r="L1789" s="12" t="s">
        <v>3951</v>
      </c>
      <c r="M1789" s="12" t="s">
        <v>71</v>
      </c>
    </row>
    <row r="1790" ht="20.4" spans="1:13">
      <c r="A1790" s="20" cm="1">
        <f t="array" ref="A1790">_xlfn.SINGLE(IF(COUNTIFS(C$4:C1790,C1790,D$4:D1790,D1790)=1,MAX(A$2:A1789)+1,_xlfn.XLOOKUP(1,(C$2:C1789=C1790)*(D$2:D1789=D1790),A$2:A1789)))</f>
        <v>551</v>
      </c>
      <c r="B1790" s="20" t="s">
        <v>3574</v>
      </c>
      <c r="C1790" s="20" t="s">
        <v>156</v>
      </c>
      <c r="D1790" s="20" t="s">
        <v>4039</v>
      </c>
      <c r="E1790" s="20" t="s">
        <v>187</v>
      </c>
      <c r="F1790" s="20" t="s">
        <v>188</v>
      </c>
      <c r="G1790" s="20" t="s">
        <v>25</v>
      </c>
      <c r="H1790" s="20" t="s">
        <v>189</v>
      </c>
      <c r="I1790" s="20" t="s">
        <v>188</v>
      </c>
      <c r="J1790" s="20" t="s">
        <v>190</v>
      </c>
      <c r="K1790" s="12" t="s">
        <v>197</v>
      </c>
      <c r="L1790" s="12" t="s">
        <v>4040</v>
      </c>
      <c r="M1790" s="12" t="s">
        <v>71</v>
      </c>
    </row>
    <row r="1791" ht="20.4" spans="1:13">
      <c r="A1791" s="11" cm="1">
        <f t="array" ref="A1791">_xlfn.SINGLE(IF(COUNTIFS(C$4:C1791,C1791,D$4:D1791,D1791)=1,MAX(A$2:A1790)+1,_xlfn.XLOOKUP(1,(C$2:C1790=C1791)*(D$2:D1790=D1791),A$2:A1790)))</f>
        <v>552</v>
      </c>
      <c r="B1791" s="11" t="s">
        <v>3574</v>
      </c>
      <c r="C1791" s="11" t="s">
        <v>156</v>
      </c>
      <c r="D1791" s="12" t="s">
        <v>4041</v>
      </c>
      <c r="E1791" s="20" t="s">
        <v>187</v>
      </c>
      <c r="F1791" s="20" t="s">
        <v>188</v>
      </c>
      <c r="G1791" s="20" t="s">
        <v>25</v>
      </c>
      <c r="H1791" s="20" t="s">
        <v>189</v>
      </c>
      <c r="I1791" s="20" t="s">
        <v>188</v>
      </c>
      <c r="J1791" s="20" t="s">
        <v>190</v>
      </c>
      <c r="K1791" s="12" t="s">
        <v>3952</v>
      </c>
      <c r="L1791" s="12" t="s">
        <v>3953</v>
      </c>
      <c r="M1791" s="12" t="s">
        <v>71</v>
      </c>
    </row>
    <row r="1792" ht="20.4" spans="1:13">
      <c r="A1792" s="19" cm="1">
        <f t="array" ref="A1792">_xlfn.SINGLE(IF(COUNTIFS(C$4:C1792,C1792,D$4:D1792,D1792)=1,MAX(A$2:A1791)+1,_xlfn.XLOOKUP(1,(C$2:C1791=C1792)*(D$2:D1791=D1792),A$2:A1791)))</f>
        <v>553</v>
      </c>
      <c r="B1792" s="11" t="s">
        <v>3574</v>
      </c>
      <c r="C1792" s="11" t="s">
        <v>156</v>
      </c>
      <c r="D1792" s="19" t="s">
        <v>4042</v>
      </c>
      <c r="E1792" s="20" t="s">
        <v>187</v>
      </c>
      <c r="F1792" s="20" t="s">
        <v>188</v>
      </c>
      <c r="G1792" s="20" t="s">
        <v>25</v>
      </c>
      <c r="H1792" s="20" t="s">
        <v>189</v>
      </c>
      <c r="I1792" s="20" t="s">
        <v>188</v>
      </c>
      <c r="J1792" s="20" t="s">
        <v>190</v>
      </c>
      <c r="K1792" s="12" t="s">
        <v>1267</v>
      </c>
      <c r="L1792" s="12" t="s">
        <v>4043</v>
      </c>
      <c r="M1792" s="12" t="s">
        <v>71</v>
      </c>
    </row>
    <row r="1793" ht="20.4" spans="1:13">
      <c r="A1793" s="20" cm="1">
        <f t="array" ref="A1793">_xlfn.SINGLE(IF(COUNTIFS(C$4:C1793,C1793,D$4:D1793,D1793)=1,MAX(A$2:A1792)+1,_xlfn.XLOOKUP(1,(C$2:C1792=C1793)*(D$2:D1792=D1793),A$2:A1792)))</f>
        <v>553</v>
      </c>
      <c r="B1793" s="11" t="s">
        <v>3574</v>
      </c>
      <c r="C1793" s="11" t="s">
        <v>156</v>
      </c>
      <c r="D1793" s="20" t="s">
        <v>4042</v>
      </c>
      <c r="E1793" s="20" t="s">
        <v>187</v>
      </c>
      <c r="F1793" s="20" t="s">
        <v>188</v>
      </c>
      <c r="G1793" s="20" t="s">
        <v>25</v>
      </c>
      <c r="H1793" s="20" t="s">
        <v>189</v>
      </c>
      <c r="I1793" s="20" t="s">
        <v>188</v>
      </c>
      <c r="J1793" s="20" t="s">
        <v>190</v>
      </c>
      <c r="K1793" s="12" t="s">
        <v>4044</v>
      </c>
      <c r="L1793" s="12" t="s">
        <v>2659</v>
      </c>
      <c r="M1793" s="12" t="s">
        <v>71</v>
      </c>
    </row>
    <row r="1794" ht="20.4" spans="1:13">
      <c r="A1794" s="20" cm="1">
        <f t="array" ref="A1794">_xlfn.SINGLE(IF(COUNTIFS(C$4:C1794,C1794,D$4:D1794,D1794)=1,MAX(A$2:A1793)+1,_xlfn.XLOOKUP(1,(C$2:C1793=C1794)*(D$2:D1793=D1794),A$2:A1793)))</f>
        <v>553</v>
      </c>
      <c r="B1794" s="11" t="s">
        <v>3574</v>
      </c>
      <c r="C1794" s="11" t="s">
        <v>156</v>
      </c>
      <c r="D1794" s="20" t="s">
        <v>4042</v>
      </c>
      <c r="E1794" s="20" t="s">
        <v>187</v>
      </c>
      <c r="F1794" s="20" t="s">
        <v>188</v>
      </c>
      <c r="G1794" s="20" t="s">
        <v>25</v>
      </c>
      <c r="H1794" s="20" t="s">
        <v>189</v>
      </c>
      <c r="I1794" s="20" t="s">
        <v>188</v>
      </c>
      <c r="J1794" s="20" t="s">
        <v>190</v>
      </c>
      <c r="K1794" s="12" t="s">
        <v>3956</v>
      </c>
      <c r="L1794" s="12" t="s">
        <v>3957</v>
      </c>
      <c r="M1794" s="12" t="s">
        <v>71</v>
      </c>
    </row>
    <row r="1795" ht="20.4" spans="1:13">
      <c r="A1795" s="11" cm="1">
        <f t="array" ref="A1795">_xlfn.SINGLE(IF(COUNTIFS(C$4:C1795,C1795,D$4:D1795,D1795)=1,MAX(A$2:A1794)+1,_xlfn.XLOOKUP(1,(C$2:C1794=C1795)*(D$2:D1794=D1795),A$2:A1794)))</f>
        <v>554</v>
      </c>
      <c r="B1795" s="11" t="s">
        <v>3574</v>
      </c>
      <c r="C1795" s="11" t="s">
        <v>156</v>
      </c>
      <c r="D1795" s="12" t="s">
        <v>3957</v>
      </c>
      <c r="E1795" s="20" t="s">
        <v>187</v>
      </c>
      <c r="F1795" s="20" t="s">
        <v>188</v>
      </c>
      <c r="G1795" s="20" t="s">
        <v>25</v>
      </c>
      <c r="H1795" s="20" t="s">
        <v>189</v>
      </c>
      <c r="I1795" s="20" t="s">
        <v>188</v>
      </c>
      <c r="J1795" s="20" t="s">
        <v>190</v>
      </c>
      <c r="K1795" s="12" t="s">
        <v>3956</v>
      </c>
      <c r="L1795" s="12" t="s">
        <v>3957</v>
      </c>
      <c r="M1795" s="12" t="s">
        <v>71</v>
      </c>
    </row>
    <row r="1796" ht="20.4" spans="1:13">
      <c r="A1796" s="19" cm="1">
        <f t="array" ref="A1796">_xlfn.SINGLE(IF(COUNTIFS(C$4:C1796,C1796,D$4:D1796,D1796)=1,MAX(A$2:A1795)+1,_xlfn.XLOOKUP(1,(C$2:C1795=C1796)*(D$2:D1795=D1796),A$2:A1795)))</f>
        <v>555</v>
      </c>
      <c r="B1796" s="11" t="s">
        <v>3574</v>
      </c>
      <c r="C1796" s="11" t="s">
        <v>156</v>
      </c>
      <c r="D1796" s="19" t="s">
        <v>4045</v>
      </c>
      <c r="E1796" s="19" t="s">
        <v>3791</v>
      </c>
      <c r="F1796" s="19" t="s">
        <v>3792</v>
      </c>
      <c r="G1796" s="19" t="s">
        <v>48</v>
      </c>
      <c r="H1796" s="19" t="s">
        <v>3793</v>
      </c>
      <c r="I1796" s="19" t="s">
        <v>3792</v>
      </c>
      <c r="J1796" s="19" t="s">
        <v>212</v>
      </c>
      <c r="K1796" s="12" t="s">
        <v>4046</v>
      </c>
      <c r="L1796" s="12" t="s">
        <v>4047</v>
      </c>
      <c r="M1796" s="12" t="s">
        <v>71</v>
      </c>
    </row>
    <row r="1797" ht="20.4" spans="1:13">
      <c r="A1797" s="20" cm="1">
        <f t="array" ref="A1797">_xlfn.SINGLE(IF(COUNTIFS(C$4:C1797,C1797,D$4:D1797,D1797)=1,MAX(A$2:A1796)+1,_xlfn.XLOOKUP(1,(C$2:C1796=C1797)*(D$2:D1796=D1797),A$2:A1796)))</f>
        <v>555</v>
      </c>
      <c r="B1797" s="11" t="s">
        <v>3574</v>
      </c>
      <c r="C1797" s="11" t="s">
        <v>156</v>
      </c>
      <c r="D1797" s="20" t="s">
        <v>4045</v>
      </c>
      <c r="E1797" s="20" t="s">
        <v>3791</v>
      </c>
      <c r="F1797" s="20" t="s">
        <v>3792</v>
      </c>
      <c r="G1797" s="20" t="s">
        <v>48</v>
      </c>
      <c r="H1797" s="20" t="s">
        <v>3793</v>
      </c>
      <c r="I1797" s="20" t="s">
        <v>3792</v>
      </c>
      <c r="J1797" s="20" t="s">
        <v>212</v>
      </c>
      <c r="K1797" s="12" t="s">
        <v>4048</v>
      </c>
      <c r="L1797" s="12" t="s">
        <v>4049</v>
      </c>
      <c r="M1797" s="12" t="s">
        <v>71</v>
      </c>
    </row>
    <row r="1798" ht="20.4" spans="1:13">
      <c r="A1798" s="20" cm="1">
        <f t="array" ref="A1798">_xlfn.SINGLE(IF(COUNTIFS(C$4:C1798,C1798,D$4:D1798,D1798)=1,MAX(A$2:A1797)+1,_xlfn.XLOOKUP(1,(C$2:C1797=C1798)*(D$2:D1797=D1798),A$2:A1797)))</f>
        <v>555</v>
      </c>
      <c r="B1798" s="11" t="s">
        <v>3574</v>
      </c>
      <c r="C1798" s="11" t="s">
        <v>156</v>
      </c>
      <c r="D1798" s="20" t="s">
        <v>4045</v>
      </c>
      <c r="E1798" s="20" t="s">
        <v>3791</v>
      </c>
      <c r="F1798" s="20" t="s">
        <v>3792</v>
      </c>
      <c r="G1798" s="20" t="s">
        <v>48</v>
      </c>
      <c r="H1798" s="20" t="s">
        <v>3793</v>
      </c>
      <c r="I1798" s="20" t="s">
        <v>3792</v>
      </c>
      <c r="J1798" s="20" t="s">
        <v>212</v>
      </c>
      <c r="K1798" s="12" t="s">
        <v>4050</v>
      </c>
      <c r="L1798" s="12" t="s">
        <v>4051</v>
      </c>
      <c r="M1798" s="12" t="s">
        <v>71</v>
      </c>
    </row>
    <row r="1799" ht="20.4" spans="1:13">
      <c r="A1799" s="20" cm="1">
        <f t="array" ref="A1799">_xlfn.SINGLE(IF(COUNTIFS(C$4:C1799,C1799,D$4:D1799,D1799)=1,MAX(A$2:A1798)+1,_xlfn.XLOOKUP(1,(C$2:C1798=C1799)*(D$2:D1798=D1799),A$2:A1798)))</f>
        <v>555</v>
      </c>
      <c r="B1799" s="11" t="s">
        <v>3574</v>
      </c>
      <c r="C1799" s="11" t="s">
        <v>156</v>
      </c>
      <c r="D1799" s="20" t="s">
        <v>4045</v>
      </c>
      <c r="E1799" s="20" t="s">
        <v>3791</v>
      </c>
      <c r="F1799" s="20" t="s">
        <v>3792</v>
      </c>
      <c r="G1799" s="20" t="s">
        <v>48</v>
      </c>
      <c r="H1799" s="20" t="s">
        <v>3793</v>
      </c>
      <c r="I1799" s="20" t="s">
        <v>3792</v>
      </c>
      <c r="J1799" s="20" t="s">
        <v>212</v>
      </c>
      <c r="K1799" s="12" t="s">
        <v>4052</v>
      </c>
      <c r="L1799" s="12" t="s">
        <v>4053</v>
      </c>
      <c r="M1799" s="12" t="s">
        <v>71</v>
      </c>
    </row>
    <row r="1800" ht="20.4" spans="1:13">
      <c r="A1800" s="19" cm="1">
        <f t="array" ref="A1800">_xlfn.SINGLE(IF(COUNTIFS(C$4:C1800,C1800,D$4:D1800,D1800)=1,MAX(A$2:A1799)+1,_xlfn.XLOOKUP(1,(C$2:C1799=C1800)*(D$2:D1799=D1800),A$2:A1799)))</f>
        <v>556</v>
      </c>
      <c r="B1800" s="11" t="s">
        <v>3574</v>
      </c>
      <c r="C1800" s="11" t="s">
        <v>156</v>
      </c>
      <c r="D1800" s="19" t="s">
        <v>4054</v>
      </c>
      <c r="E1800" s="20" t="s">
        <v>3791</v>
      </c>
      <c r="F1800" s="20" t="s">
        <v>3792</v>
      </c>
      <c r="G1800" s="20" t="s">
        <v>48</v>
      </c>
      <c r="H1800" s="20" t="s">
        <v>3793</v>
      </c>
      <c r="I1800" s="20" t="s">
        <v>3792</v>
      </c>
      <c r="J1800" s="20" t="s">
        <v>212</v>
      </c>
      <c r="K1800" s="12" t="s">
        <v>4055</v>
      </c>
      <c r="L1800" s="12" t="s">
        <v>4056</v>
      </c>
      <c r="M1800" s="12" t="s">
        <v>71</v>
      </c>
    </row>
    <row r="1801" ht="20.4" spans="1:13">
      <c r="A1801" s="20" cm="1">
        <f t="array" ref="A1801">_xlfn.SINGLE(IF(COUNTIFS(C$4:C1801,C1801,D$4:D1801,D1801)=1,MAX(A$2:A1800)+1,_xlfn.XLOOKUP(1,(C$2:C1800=C1801)*(D$2:D1800=D1801),A$2:A1800)))</f>
        <v>556</v>
      </c>
      <c r="B1801" s="11" t="s">
        <v>3574</v>
      </c>
      <c r="C1801" s="11" t="s">
        <v>156</v>
      </c>
      <c r="D1801" s="20" t="s">
        <v>4054</v>
      </c>
      <c r="E1801" s="20" t="s">
        <v>3791</v>
      </c>
      <c r="F1801" s="20" t="s">
        <v>3792</v>
      </c>
      <c r="G1801" s="20" t="s">
        <v>48</v>
      </c>
      <c r="H1801" s="20" t="s">
        <v>3793</v>
      </c>
      <c r="I1801" s="20" t="s">
        <v>3792</v>
      </c>
      <c r="J1801" s="20" t="s">
        <v>212</v>
      </c>
      <c r="K1801" s="12" t="s">
        <v>4057</v>
      </c>
      <c r="L1801" s="12" t="s">
        <v>4058</v>
      </c>
      <c r="M1801" s="12" t="s">
        <v>71</v>
      </c>
    </row>
    <row r="1802" ht="20.4" spans="1:13">
      <c r="A1802" s="20" cm="1">
        <f t="array" ref="A1802">_xlfn.SINGLE(IF(COUNTIFS(C$4:C1802,C1802,D$4:D1802,D1802)=1,MAX(A$2:A1801)+1,_xlfn.XLOOKUP(1,(C$2:C1801=C1802)*(D$2:D1801=D1802),A$2:A1801)))</f>
        <v>556</v>
      </c>
      <c r="B1802" s="11" t="s">
        <v>3574</v>
      </c>
      <c r="C1802" s="11" t="s">
        <v>156</v>
      </c>
      <c r="D1802" s="20" t="s">
        <v>4054</v>
      </c>
      <c r="E1802" s="20" t="s">
        <v>3791</v>
      </c>
      <c r="F1802" s="20" t="s">
        <v>3792</v>
      </c>
      <c r="G1802" s="20" t="s">
        <v>48</v>
      </c>
      <c r="H1802" s="20" t="s">
        <v>3793</v>
      </c>
      <c r="I1802" s="20" t="s">
        <v>3792</v>
      </c>
      <c r="J1802" s="20" t="s">
        <v>212</v>
      </c>
      <c r="K1802" s="12" t="s">
        <v>3793</v>
      </c>
      <c r="L1802" s="12" t="s">
        <v>4059</v>
      </c>
      <c r="M1802" s="12" t="s">
        <v>71</v>
      </c>
    </row>
    <row r="1803" ht="20.4" spans="1:13">
      <c r="A1803" s="20" cm="1">
        <f t="array" ref="A1803">_xlfn.SINGLE(IF(COUNTIFS(C$4:C1803,C1803,D$4:D1803,D1803)=1,MAX(A$2:A1802)+1,_xlfn.XLOOKUP(1,(C$2:C1802=C1803)*(D$2:D1802=D1803),A$2:A1802)))</f>
        <v>556</v>
      </c>
      <c r="B1803" s="11" t="s">
        <v>3574</v>
      </c>
      <c r="C1803" s="11" t="s">
        <v>156</v>
      </c>
      <c r="D1803" s="20" t="s">
        <v>4054</v>
      </c>
      <c r="E1803" s="20" t="s">
        <v>3791</v>
      </c>
      <c r="F1803" s="20" t="s">
        <v>3792</v>
      </c>
      <c r="G1803" s="20" t="s">
        <v>48</v>
      </c>
      <c r="H1803" s="20" t="s">
        <v>3793</v>
      </c>
      <c r="I1803" s="20" t="s">
        <v>3792</v>
      </c>
      <c r="J1803" s="20" t="s">
        <v>212</v>
      </c>
      <c r="K1803" s="12" t="s">
        <v>4060</v>
      </c>
      <c r="L1803" s="12" t="s">
        <v>4061</v>
      </c>
      <c r="M1803" s="12" t="s">
        <v>71</v>
      </c>
    </row>
    <row r="1804" ht="20.4" spans="1:13">
      <c r="A1804" s="20" cm="1">
        <f t="array" ref="A1804">_xlfn.SINGLE(IF(COUNTIFS(C$4:C1804,C1804,D$4:D1804,D1804)=1,MAX(A$2:A1803)+1,_xlfn.XLOOKUP(1,(C$2:C1803=C1804)*(D$2:D1803=D1804),A$2:A1803)))</f>
        <v>556</v>
      </c>
      <c r="B1804" s="11" t="s">
        <v>3574</v>
      </c>
      <c r="C1804" s="11" t="s">
        <v>156</v>
      </c>
      <c r="D1804" s="20" t="s">
        <v>4054</v>
      </c>
      <c r="E1804" s="20" t="s">
        <v>3791</v>
      </c>
      <c r="F1804" s="20" t="s">
        <v>3792</v>
      </c>
      <c r="G1804" s="20" t="s">
        <v>48</v>
      </c>
      <c r="H1804" s="20" t="s">
        <v>3793</v>
      </c>
      <c r="I1804" s="20" t="s">
        <v>3792</v>
      </c>
      <c r="J1804" s="20" t="s">
        <v>212</v>
      </c>
      <c r="K1804" s="12" t="s">
        <v>3796</v>
      </c>
      <c r="L1804" s="12" t="s">
        <v>3797</v>
      </c>
      <c r="M1804" s="12" t="s">
        <v>71</v>
      </c>
    </row>
    <row r="1805" ht="20.4" spans="1:13">
      <c r="A1805" s="20" cm="1">
        <f t="array" ref="A1805">_xlfn.SINGLE(IF(COUNTIFS(C$4:C1805,C1805,D$4:D1805,D1805)=1,MAX(A$2:A1804)+1,_xlfn.XLOOKUP(1,(C$2:C1804=C1805)*(D$2:D1804=D1805),A$2:A1804)))</f>
        <v>556</v>
      </c>
      <c r="B1805" s="11" t="s">
        <v>3574</v>
      </c>
      <c r="C1805" s="11" t="s">
        <v>156</v>
      </c>
      <c r="D1805" s="20" t="s">
        <v>4054</v>
      </c>
      <c r="E1805" s="20" t="s">
        <v>3791</v>
      </c>
      <c r="F1805" s="20" t="s">
        <v>3792</v>
      </c>
      <c r="G1805" s="20" t="s">
        <v>48</v>
      </c>
      <c r="H1805" s="20" t="s">
        <v>3793</v>
      </c>
      <c r="I1805" s="20" t="s">
        <v>3792</v>
      </c>
      <c r="J1805" s="20" t="s">
        <v>212</v>
      </c>
      <c r="K1805" s="12" t="s">
        <v>4062</v>
      </c>
      <c r="L1805" s="12" t="s">
        <v>4063</v>
      </c>
      <c r="M1805" s="12" t="s">
        <v>71</v>
      </c>
    </row>
    <row r="1806" ht="20.4" spans="1:13">
      <c r="A1806" s="20" cm="1">
        <f t="array" ref="A1806">_xlfn.SINGLE(IF(COUNTIFS(C$4:C1806,C1806,D$4:D1806,D1806)=1,MAX(A$2:A1805)+1,_xlfn.XLOOKUP(1,(C$2:C1805=C1806)*(D$2:D1805=D1806),A$2:A1805)))</f>
        <v>556</v>
      </c>
      <c r="B1806" s="11" t="s">
        <v>3574</v>
      </c>
      <c r="C1806" s="11" t="s">
        <v>156</v>
      </c>
      <c r="D1806" s="20" t="s">
        <v>4054</v>
      </c>
      <c r="E1806" s="20" t="s">
        <v>3791</v>
      </c>
      <c r="F1806" s="20" t="s">
        <v>3792</v>
      </c>
      <c r="G1806" s="20" t="s">
        <v>48</v>
      </c>
      <c r="H1806" s="20" t="s">
        <v>3793</v>
      </c>
      <c r="I1806" s="20" t="s">
        <v>3792</v>
      </c>
      <c r="J1806" s="20" t="s">
        <v>212</v>
      </c>
      <c r="K1806" s="12" t="s">
        <v>4064</v>
      </c>
      <c r="L1806" s="12" t="s">
        <v>4065</v>
      </c>
      <c r="M1806" s="12" t="s">
        <v>71</v>
      </c>
    </row>
    <row r="1807" ht="20.4" spans="1:13">
      <c r="A1807" s="20" cm="1">
        <f t="array" ref="A1807">_xlfn.SINGLE(IF(COUNTIFS(C$4:C1807,C1807,D$4:D1807,D1807)=1,MAX(A$2:A1806)+1,_xlfn.XLOOKUP(1,(C$2:C1806=C1807)*(D$2:D1806=D1807),A$2:A1806)))</f>
        <v>556</v>
      </c>
      <c r="B1807" s="11" t="s">
        <v>3574</v>
      </c>
      <c r="C1807" s="11" t="s">
        <v>156</v>
      </c>
      <c r="D1807" s="20" t="s">
        <v>4054</v>
      </c>
      <c r="E1807" s="20" t="s">
        <v>3791</v>
      </c>
      <c r="F1807" s="20" t="s">
        <v>3792</v>
      </c>
      <c r="G1807" s="20" t="s">
        <v>48</v>
      </c>
      <c r="H1807" s="20" t="s">
        <v>3793</v>
      </c>
      <c r="I1807" s="20" t="s">
        <v>3792</v>
      </c>
      <c r="J1807" s="20" t="s">
        <v>212</v>
      </c>
      <c r="K1807" s="12" t="s">
        <v>4066</v>
      </c>
      <c r="L1807" s="12" t="s">
        <v>4067</v>
      </c>
      <c r="M1807" s="12" t="s">
        <v>71</v>
      </c>
    </row>
    <row r="1808" ht="20.4" spans="1:13">
      <c r="A1808" s="20" cm="1">
        <f t="array" ref="A1808">_xlfn.SINGLE(IF(COUNTIFS(C$4:C1808,C1808,D$4:D1808,D1808)=1,MAX(A$2:A1807)+1,_xlfn.XLOOKUP(1,(C$2:C1807=C1808)*(D$2:D1807=D1808),A$2:A1807)))</f>
        <v>556</v>
      </c>
      <c r="B1808" s="11" t="s">
        <v>3574</v>
      </c>
      <c r="C1808" s="11" t="s">
        <v>156</v>
      </c>
      <c r="D1808" s="20" t="s">
        <v>4054</v>
      </c>
      <c r="E1808" s="20" t="s">
        <v>3791</v>
      </c>
      <c r="F1808" s="20" t="s">
        <v>3792</v>
      </c>
      <c r="G1808" s="20" t="s">
        <v>48</v>
      </c>
      <c r="H1808" s="20" t="s">
        <v>3793</v>
      </c>
      <c r="I1808" s="20" t="s">
        <v>3792</v>
      </c>
      <c r="J1808" s="20" t="s">
        <v>212</v>
      </c>
      <c r="K1808" s="12" t="s">
        <v>4068</v>
      </c>
      <c r="L1808" s="12" t="s">
        <v>4069</v>
      </c>
      <c r="M1808" s="12" t="s">
        <v>71</v>
      </c>
    </row>
    <row r="1809" ht="20.4" spans="1:13">
      <c r="A1809" s="20" cm="1">
        <f t="array" ref="A1809">_xlfn.SINGLE(IF(COUNTIFS(C$4:C1809,C1809,D$4:D1809,D1809)=1,MAX(A$2:A1808)+1,_xlfn.XLOOKUP(1,(C$2:C1808=C1809)*(D$2:D1808=D1809),A$2:A1808)))</f>
        <v>556</v>
      </c>
      <c r="B1809" s="11" t="s">
        <v>3574</v>
      </c>
      <c r="C1809" s="11" t="s">
        <v>156</v>
      </c>
      <c r="D1809" s="20" t="s">
        <v>4054</v>
      </c>
      <c r="E1809" s="20" t="s">
        <v>3791</v>
      </c>
      <c r="F1809" s="20" t="s">
        <v>3792</v>
      </c>
      <c r="G1809" s="20" t="s">
        <v>48</v>
      </c>
      <c r="H1809" s="20" t="s">
        <v>3793</v>
      </c>
      <c r="I1809" s="20" t="s">
        <v>3792</v>
      </c>
      <c r="J1809" s="20" t="s">
        <v>212</v>
      </c>
      <c r="K1809" s="12" t="s">
        <v>4070</v>
      </c>
      <c r="L1809" s="12" t="s">
        <v>4071</v>
      </c>
      <c r="M1809" s="12" t="s">
        <v>71</v>
      </c>
    </row>
    <row r="1810" ht="20.4" spans="1:13">
      <c r="A1810" s="20" cm="1">
        <f t="array" ref="A1810">_xlfn.SINGLE(IF(COUNTIFS(C$4:C1810,C1810,D$4:D1810,D1810)=1,MAX(A$2:A1809)+1,_xlfn.XLOOKUP(1,(C$2:C1809=C1810)*(D$2:D1809=D1810),A$2:A1809)))</f>
        <v>556</v>
      </c>
      <c r="B1810" s="11" t="s">
        <v>3574</v>
      </c>
      <c r="C1810" s="11" t="s">
        <v>156</v>
      </c>
      <c r="D1810" s="20" t="s">
        <v>4054</v>
      </c>
      <c r="E1810" s="20" t="s">
        <v>3791</v>
      </c>
      <c r="F1810" s="20" t="s">
        <v>3792</v>
      </c>
      <c r="G1810" s="20" t="s">
        <v>48</v>
      </c>
      <c r="H1810" s="20" t="s">
        <v>3793</v>
      </c>
      <c r="I1810" s="20" t="s">
        <v>3792</v>
      </c>
      <c r="J1810" s="20" t="s">
        <v>212</v>
      </c>
      <c r="K1810" s="12" t="s">
        <v>4072</v>
      </c>
      <c r="L1810" s="12" t="s">
        <v>4073</v>
      </c>
      <c r="M1810" s="12" t="s">
        <v>71</v>
      </c>
    </row>
    <row r="1811" ht="20.4" spans="1:13">
      <c r="A1811" s="20" cm="1">
        <f t="array" ref="A1811">_xlfn.SINGLE(IF(COUNTIFS(C$4:C1811,C1811,D$4:D1811,D1811)=1,MAX(A$2:A1810)+1,_xlfn.XLOOKUP(1,(C$2:C1810=C1811)*(D$2:D1810=D1811),A$2:A1810)))</f>
        <v>556</v>
      </c>
      <c r="B1811" s="11" t="s">
        <v>3574</v>
      </c>
      <c r="C1811" s="11" t="s">
        <v>156</v>
      </c>
      <c r="D1811" s="20" t="s">
        <v>4054</v>
      </c>
      <c r="E1811" s="20" t="s">
        <v>3791</v>
      </c>
      <c r="F1811" s="20" t="s">
        <v>3792</v>
      </c>
      <c r="G1811" s="20" t="s">
        <v>48</v>
      </c>
      <c r="H1811" s="20" t="s">
        <v>3793</v>
      </c>
      <c r="I1811" s="20" t="s">
        <v>3792</v>
      </c>
      <c r="J1811" s="20" t="s">
        <v>212</v>
      </c>
      <c r="K1811" s="12" t="s">
        <v>4074</v>
      </c>
      <c r="L1811" s="12" t="s">
        <v>4075</v>
      </c>
      <c r="M1811" s="12" t="s">
        <v>71</v>
      </c>
    </row>
    <row r="1812" ht="20.4" spans="1:13">
      <c r="A1812" s="20" cm="1">
        <f t="array" ref="A1812">_xlfn.SINGLE(IF(COUNTIFS(C$4:C1812,C1812,D$4:D1812,D1812)=1,MAX(A$2:A1811)+1,_xlfn.XLOOKUP(1,(C$2:C1811=C1812)*(D$2:D1811=D1812),A$2:A1811)))</f>
        <v>556</v>
      </c>
      <c r="B1812" s="11" t="s">
        <v>3574</v>
      </c>
      <c r="C1812" s="11" t="s">
        <v>156</v>
      </c>
      <c r="D1812" s="20" t="s">
        <v>4054</v>
      </c>
      <c r="E1812" s="20" t="s">
        <v>3791</v>
      </c>
      <c r="F1812" s="20" t="s">
        <v>3792</v>
      </c>
      <c r="G1812" s="20" t="s">
        <v>48</v>
      </c>
      <c r="H1812" s="20" t="s">
        <v>3793</v>
      </c>
      <c r="I1812" s="20" t="s">
        <v>3792</v>
      </c>
      <c r="J1812" s="20" t="s">
        <v>212</v>
      </c>
      <c r="K1812" s="12" t="s">
        <v>4050</v>
      </c>
      <c r="L1812" s="12" t="s">
        <v>4051</v>
      </c>
      <c r="M1812" s="12" t="s">
        <v>71</v>
      </c>
    </row>
    <row r="1813" ht="20.4" spans="1:13">
      <c r="A1813" s="20" cm="1">
        <f t="array" ref="A1813">_xlfn.SINGLE(IF(COUNTIFS(C$4:C1813,C1813,D$4:D1813,D1813)=1,MAX(A$2:A1812)+1,_xlfn.XLOOKUP(1,(C$2:C1812=C1813)*(D$2:D1812=D1813),A$2:A1812)))</f>
        <v>556</v>
      </c>
      <c r="B1813" s="11" t="s">
        <v>3574</v>
      </c>
      <c r="C1813" s="11" t="s">
        <v>156</v>
      </c>
      <c r="D1813" s="20" t="s">
        <v>4054</v>
      </c>
      <c r="E1813" s="20" t="s">
        <v>3791</v>
      </c>
      <c r="F1813" s="20" t="s">
        <v>3792</v>
      </c>
      <c r="G1813" s="20" t="s">
        <v>48</v>
      </c>
      <c r="H1813" s="20" t="s">
        <v>3793</v>
      </c>
      <c r="I1813" s="20" t="s">
        <v>3792</v>
      </c>
      <c r="J1813" s="20" t="s">
        <v>212</v>
      </c>
      <c r="K1813" s="12" t="s">
        <v>4076</v>
      </c>
      <c r="L1813" s="12" t="s">
        <v>4077</v>
      </c>
      <c r="M1813" s="12" t="s">
        <v>71</v>
      </c>
    </row>
    <row r="1814" ht="20.4" spans="1:13">
      <c r="A1814" s="11" cm="1">
        <f t="array" ref="A1814">_xlfn.SINGLE(IF(COUNTIFS(C$4:C1814,C1814,D$4:D1814,D1814)=1,MAX(A$2:A1813)+1,_xlfn.XLOOKUP(1,(C$2:C1813=C1814)*(D$2:D1813=D1814),A$2:A1813)))</f>
        <v>557</v>
      </c>
      <c r="B1814" s="11" t="s">
        <v>3574</v>
      </c>
      <c r="C1814" s="11" t="s">
        <v>156</v>
      </c>
      <c r="D1814" s="12" t="s">
        <v>4078</v>
      </c>
      <c r="E1814" s="12" t="s">
        <v>3791</v>
      </c>
      <c r="F1814" s="12" t="s">
        <v>3792</v>
      </c>
      <c r="G1814" s="12" t="s">
        <v>48</v>
      </c>
      <c r="H1814" s="11" t="s">
        <v>3793</v>
      </c>
      <c r="I1814" s="11" t="s">
        <v>3792</v>
      </c>
      <c r="J1814" s="11" t="s">
        <v>212</v>
      </c>
      <c r="K1814" s="12" t="s">
        <v>4060</v>
      </c>
      <c r="L1814" s="12" t="s">
        <v>4061</v>
      </c>
      <c r="M1814" s="12" t="s">
        <v>71</v>
      </c>
    </row>
    <row r="1815" ht="20.4" spans="1:13">
      <c r="A1815" s="11" cm="1">
        <f t="array" ref="A1815">_xlfn.SINGLE(IF(COUNTIFS(C$4:C1815,C1815,D$4:D1815,D1815)=1,MAX(A$2:A1814)+1,_xlfn.XLOOKUP(1,(C$2:C1814=C1815)*(D$2:D1814=D1815),A$2:A1814)))</f>
        <v>558</v>
      </c>
      <c r="B1815" s="11" t="s">
        <v>3574</v>
      </c>
      <c r="C1815" s="11" t="s">
        <v>156</v>
      </c>
      <c r="D1815" s="12" t="s">
        <v>4079</v>
      </c>
      <c r="E1815" s="12" t="s">
        <v>3818</v>
      </c>
      <c r="F1815" s="12" t="s">
        <v>3819</v>
      </c>
      <c r="G1815" s="12" t="s">
        <v>48</v>
      </c>
      <c r="H1815" s="11" t="s">
        <v>97</v>
      </c>
      <c r="I1815" s="11" t="s">
        <v>3819</v>
      </c>
      <c r="J1815" s="11" t="s">
        <v>3217</v>
      </c>
      <c r="K1815" s="12" t="s">
        <v>4080</v>
      </c>
      <c r="L1815" s="12" t="s">
        <v>4081</v>
      </c>
      <c r="M1815" s="12" t="s">
        <v>71</v>
      </c>
    </row>
    <row r="1816" ht="20.4" spans="1:13">
      <c r="A1816" s="11" cm="1">
        <f t="array" ref="A1816">_xlfn.SINGLE(IF(COUNTIFS(C$4:C1816,C1816,D$4:D1816,D1816)=1,MAX(A$2:A1815)+1,_xlfn.XLOOKUP(1,(C$2:C1815=C1816)*(D$2:D1815=D1816),A$2:A1815)))</f>
        <v>558</v>
      </c>
      <c r="B1816" s="11" t="s">
        <v>3574</v>
      </c>
      <c r="C1816" s="11" t="s">
        <v>156</v>
      </c>
      <c r="D1816" s="12" t="s">
        <v>4079</v>
      </c>
      <c r="E1816" s="12" t="s">
        <v>3732</v>
      </c>
      <c r="F1816" s="12" t="s">
        <v>3733</v>
      </c>
      <c r="G1816" s="12" t="s">
        <v>240</v>
      </c>
      <c r="H1816" s="11" t="s">
        <v>3734</v>
      </c>
      <c r="I1816" s="11" t="s">
        <v>3733</v>
      </c>
      <c r="J1816" s="11" t="s">
        <v>212</v>
      </c>
      <c r="K1816" s="12" t="s">
        <v>4082</v>
      </c>
      <c r="L1816" s="12" t="s">
        <v>218</v>
      </c>
      <c r="M1816" s="12" t="s">
        <v>71</v>
      </c>
    </row>
    <row r="1817" ht="20.4" spans="1:13">
      <c r="A1817" s="19" cm="1">
        <f t="array" ref="A1817">_xlfn.SINGLE(IF(COUNTIFS(C$4:C1817,C1817,D$4:D1817,D1817)=1,MAX(A$2:A1816)+1,_xlfn.XLOOKUP(1,(C$2:C1816=C1817)*(D$2:D1816=D1817),A$2:A1816)))</f>
        <v>559</v>
      </c>
      <c r="B1817" s="11" t="s">
        <v>3574</v>
      </c>
      <c r="C1817" s="11" t="s">
        <v>156</v>
      </c>
      <c r="D1817" s="19" t="s">
        <v>4083</v>
      </c>
      <c r="E1817" s="19" t="s">
        <v>3818</v>
      </c>
      <c r="F1817" s="19" t="s">
        <v>3819</v>
      </c>
      <c r="G1817" s="19" t="s">
        <v>48</v>
      </c>
      <c r="H1817" s="19" t="s">
        <v>97</v>
      </c>
      <c r="I1817" s="19" t="s">
        <v>3819</v>
      </c>
      <c r="J1817" s="19" t="s">
        <v>3217</v>
      </c>
      <c r="K1817" s="12" t="s">
        <v>4084</v>
      </c>
      <c r="L1817" s="12" t="s">
        <v>4085</v>
      </c>
      <c r="M1817" s="12" t="s">
        <v>71</v>
      </c>
    </row>
    <row r="1818" ht="20.4" spans="1:13">
      <c r="A1818" s="20" cm="1">
        <f t="array" ref="A1818">_xlfn.SINGLE(IF(COUNTIFS(C$4:C1818,C1818,D$4:D1818,D1818)=1,MAX(A$2:A1817)+1,_xlfn.XLOOKUP(1,(C$2:C1817=C1818)*(D$2:D1817=D1818),A$2:A1817)))</f>
        <v>559</v>
      </c>
      <c r="B1818" s="11" t="s">
        <v>3574</v>
      </c>
      <c r="C1818" s="11" t="s">
        <v>156</v>
      </c>
      <c r="D1818" s="20" t="s">
        <v>4083</v>
      </c>
      <c r="E1818" s="20" t="s">
        <v>3818</v>
      </c>
      <c r="F1818" s="20" t="s">
        <v>3819</v>
      </c>
      <c r="G1818" s="20" t="s">
        <v>48</v>
      </c>
      <c r="H1818" s="20" t="s">
        <v>97</v>
      </c>
      <c r="I1818" s="20" t="s">
        <v>3819</v>
      </c>
      <c r="J1818" s="20" t="s">
        <v>3217</v>
      </c>
      <c r="K1818" s="12" t="s">
        <v>4086</v>
      </c>
      <c r="L1818" s="12" t="s">
        <v>4087</v>
      </c>
      <c r="M1818" s="12" t="s">
        <v>71</v>
      </c>
    </row>
    <row r="1819" ht="20.4" spans="1:13">
      <c r="A1819" s="19" cm="1">
        <f t="array" ref="A1819">_xlfn.SINGLE(IF(COUNTIFS(C$4:C1819,C1819,D$4:D1819,D1819)=1,MAX(A$2:A1818)+1,_xlfn.XLOOKUP(1,(C$2:C1818=C1819)*(D$2:D1818=D1819),A$2:A1818)))</f>
        <v>560</v>
      </c>
      <c r="B1819" s="11" t="s">
        <v>3574</v>
      </c>
      <c r="C1819" s="11" t="s">
        <v>156</v>
      </c>
      <c r="D1819" s="19" t="s">
        <v>4088</v>
      </c>
      <c r="E1819" s="20" t="s">
        <v>3818</v>
      </c>
      <c r="F1819" s="20" t="s">
        <v>3819</v>
      </c>
      <c r="G1819" s="20" t="s">
        <v>48</v>
      </c>
      <c r="H1819" s="20" t="s">
        <v>97</v>
      </c>
      <c r="I1819" s="20" t="s">
        <v>3819</v>
      </c>
      <c r="J1819" s="20" t="s">
        <v>3217</v>
      </c>
      <c r="K1819" s="12" t="s">
        <v>4089</v>
      </c>
      <c r="L1819" s="12" t="s">
        <v>4090</v>
      </c>
      <c r="M1819" s="12" t="s">
        <v>71</v>
      </c>
    </row>
    <row r="1820" ht="20.4" spans="1:13">
      <c r="A1820" s="20" cm="1">
        <f t="array" ref="A1820">_xlfn.SINGLE(IF(COUNTIFS(C$4:C1820,C1820,D$4:D1820,D1820)=1,MAX(A$2:A1819)+1,_xlfn.XLOOKUP(1,(C$2:C1819=C1820)*(D$2:D1819=D1820),A$2:A1819)))</f>
        <v>560</v>
      </c>
      <c r="B1820" s="11" t="s">
        <v>3574</v>
      </c>
      <c r="C1820" s="11" t="s">
        <v>156</v>
      </c>
      <c r="D1820" s="20" t="s">
        <v>4088</v>
      </c>
      <c r="E1820" s="20" t="s">
        <v>3818</v>
      </c>
      <c r="F1820" s="20" t="s">
        <v>3819</v>
      </c>
      <c r="G1820" s="20" t="s">
        <v>48</v>
      </c>
      <c r="H1820" s="20" t="s">
        <v>97</v>
      </c>
      <c r="I1820" s="20" t="s">
        <v>3819</v>
      </c>
      <c r="J1820" s="20" t="s">
        <v>3217</v>
      </c>
      <c r="K1820" s="12" t="s">
        <v>4091</v>
      </c>
      <c r="L1820" s="12" t="s">
        <v>4092</v>
      </c>
      <c r="M1820" s="12" t="s">
        <v>71</v>
      </c>
    </row>
    <row r="1821" ht="20.4" spans="1:13">
      <c r="A1821" s="19" cm="1">
        <f t="array" ref="A1821">_xlfn.SINGLE(IF(COUNTIFS(C$4:C1821,C1821,D$4:D1821,D1821)=1,MAX(A$2:A1820)+1,_xlfn.XLOOKUP(1,(C$2:C1820=C1821)*(D$2:D1820=D1821),A$2:A1820)))</f>
        <v>561</v>
      </c>
      <c r="B1821" s="11" t="s">
        <v>3574</v>
      </c>
      <c r="C1821" s="11" t="s">
        <v>156</v>
      </c>
      <c r="D1821" s="19" t="s">
        <v>4093</v>
      </c>
      <c r="E1821" s="20" t="s">
        <v>3818</v>
      </c>
      <c r="F1821" s="20" t="s">
        <v>3819</v>
      </c>
      <c r="G1821" s="20" t="s">
        <v>48</v>
      </c>
      <c r="H1821" s="20" t="s">
        <v>97</v>
      </c>
      <c r="I1821" s="20" t="s">
        <v>3819</v>
      </c>
      <c r="J1821" s="20" t="s">
        <v>3217</v>
      </c>
      <c r="K1821" s="12" t="s">
        <v>4091</v>
      </c>
      <c r="L1821" s="12" t="s">
        <v>4092</v>
      </c>
      <c r="M1821" s="12" t="s">
        <v>71</v>
      </c>
    </row>
    <row r="1822" ht="20.4" spans="1:13">
      <c r="A1822" s="20" cm="1">
        <f t="array" ref="A1822">_xlfn.SINGLE(IF(COUNTIFS(C$4:C1822,C1822,D$4:D1822,D1822)=1,MAX(A$2:A1821)+1,_xlfn.XLOOKUP(1,(C$2:C1821=C1822)*(D$2:D1821=D1822),A$2:A1821)))</f>
        <v>561</v>
      </c>
      <c r="B1822" s="11" t="s">
        <v>3574</v>
      </c>
      <c r="C1822" s="11" t="s">
        <v>156</v>
      </c>
      <c r="D1822" s="20" t="s">
        <v>4093</v>
      </c>
      <c r="E1822" s="20" t="s">
        <v>3818</v>
      </c>
      <c r="F1822" s="20" t="s">
        <v>3819</v>
      </c>
      <c r="G1822" s="20" t="s">
        <v>48</v>
      </c>
      <c r="H1822" s="20" t="s">
        <v>97</v>
      </c>
      <c r="I1822" s="20" t="s">
        <v>3819</v>
      </c>
      <c r="J1822" s="20" t="s">
        <v>3217</v>
      </c>
      <c r="K1822" s="12" t="s">
        <v>4094</v>
      </c>
      <c r="L1822" s="12" t="s">
        <v>4095</v>
      </c>
      <c r="M1822" s="12" t="s">
        <v>71</v>
      </c>
    </row>
    <row r="1823" ht="20.4" spans="1:13">
      <c r="A1823" s="19" cm="1">
        <f t="array" ref="A1823">_xlfn.SINGLE(IF(COUNTIFS(C$4:C1823,C1823,D$4:D1823,D1823)=1,MAX(A$2:A1822)+1,_xlfn.XLOOKUP(1,(C$2:C1822=C1823)*(D$2:D1822=D1823),A$2:A1822)))</f>
        <v>562</v>
      </c>
      <c r="B1823" s="11" t="s">
        <v>3574</v>
      </c>
      <c r="C1823" s="11" t="s">
        <v>156</v>
      </c>
      <c r="D1823" s="19" t="s">
        <v>4096</v>
      </c>
      <c r="E1823" s="19" t="s">
        <v>3818</v>
      </c>
      <c r="F1823" s="19" t="s">
        <v>3819</v>
      </c>
      <c r="G1823" s="19" t="s">
        <v>48</v>
      </c>
      <c r="H1823" s="19" t="s">
        <v>97</v>
      </c>
      <c r="I1823" s="19" t="s">
        <v>3819</v>
      </c>
      <c r="J1823" s="19" t="s">
        <v>3217</v>
      </c>
      <c r="K1823" s="12" t="s">
        <v>4097</v>
      </c>
      <c r="L1823" s="12" t="s">
        <v>4098</v>
      </c>
      <c r="M1823" s="12" t="s">
        <v>71</v>
      </c>
    </row>
    <row r="1824" ht="20.4" spans="1:13">
      <c r="A1824" s="20" cm="1">
        <f t="array" ref="A1824">_xlfn.SINGLE(IF(COUNTIFS(C$4:C1824,C1824,D$4:D1824,D1824)=1,MAX(A$2:A1823)+1,_xlfn.XLOOKUP(1,(C$2:C1823=C1824)*(D$2:D1823=D1824),A$2:A1823)))</f>
        <v>562</v>
      </c>
      <c r="B1824" s="11" t="s">
        <v>3574</v>
      </c>
      <c r="C1824" s="11" t="s">
        <v>156</v>
      </c>
      <c r="D1824" s="20" t="s">
        <v>4096</v>
      </c>
      <c r="E1824" s="20" t="s">
        <v>3818</v>
      </c>
      <c r="F1824" s="20" t="s">
        <v>3819</v>
      </c>
      <c r="G1824" s="20" t="s">
        <v>48</v>
      </c>
      <c r="H1824" s="20" t="s">
        <v>97</v>
      </c>
      <c r="I1824" s="20" t="s">
        <v>3819</v>
      </c>
      <c r="J1824" s="20" t="s">
        <v>3217</v>
      </c>
      <c r="K1824" s="12" t="s">
        <v>4099</v>
      </c>
      <c r="L1824" s="12" t="s">
        <v>4100</v>
      </c>
      <c r="M1824" s="12" t="s">
        <v>71</v>
      </c>
    </row>
    <row r="1825" ht="20.4" spans="1:13">
      <c r="A1825" s="20" cm="1">
        <f t="array" ref="A1825">_xlfn.SINGLE(IF(COUNTIFS(C$4:C1825,C1825,D$4:D1825,D1825)=1,MAX(A$2:A1824)+1,_xlfn.XLOOKUP(1,(C$2:C1824=C1825)*(D$2:D1824=D1825),A$2:A1824)))</f>
        <v>562</v>
      </c>
      <c r="B1825" s="11" t="s">
        <v>3574</v>
      </c>
      <c r="C1825" s="11" t="s">
        <v>156</v>
      </c>
      <c r="D1825" s="20" t="s">
        <v>4096</v>
      </c>
      <c r="E1825" s="20" t="s">
        <v>3818</v>
      </c>
      <c r="F1825" s="20" t="s">
        <v>3819</v>
      </c>
      <c r="G1825" s="20" t="s">
        <v>48</v>
      </c>
      <c r="H1825" s="20" t="s">
        <v>97</v>
      </c>
      <c r="I1825" s="20" t="s">
        <v>3819</v>
      </c>
      <c r="J1825" s="20" t="s">
        <v>3217</v>
      </c>
      <c r="K1825" s="12" t="s">
        <v>4101</v>
      </c>
      <c r="L1825" s="12" t="s">
        <v>4102</v>
      </c>
      <c r="M1825" s="12" t="s">
        <v>71</v>
      </c>
    </row>
    <row r="1826" ht="20.4" spans="1:13">
      <c r="A1826" s="20" cm="1">
        <f t="array" ref="A1826">_xlfn.SINGLE(IF(COUNTIFS(C$4:C1826,C1826,D$4:D1826,D1826)=1,MAX(A$2:A1825)+1,_xlfn.XLOOKUP(1,(C$2:C1825=C1826)*(D$2:D1825=D1826),A$2:A1825)))</f>
        <v>562</v>
      </c>
      <c r="B1826" s="11" t="s">
        <v>3574</v>
      </c>
      <c r="C1826" s="11" t="s">
        <v>156</v>
      </c>
      <c r="D1826" s="20" t="s">
        <v>4096</v>
      </c>
      <c r="E1826" s="20" t="s">
        <v>3818</v>
      </c>
      <c r="F1826" s="20" t="s">
        <v>3819</v>
      </c>
      <c r="G1826" s="20" t="s">
        <v>48</v>
      </c>
      <c r="H1826" s="20" t="s">
        <v>97</v>
      </c>
      <c r="I1826" s="20" t="s">
        <v>3819</v>
      </c>
      <c r="J1826" s="20" t="s">
        <v>3217</v>
      </c>
      <c r="K1826" s="12" t="s">
        <v>4103</v>
      </c>
      <c r="L1826" s="12" t="s">
        <v>4104</v>
      </c>
      <c r="M1826" s="12" t="s">
        <v>71</v>
      </c>
    </row>
    <row r="1827" ht="20.4" spans="1:13">
      <c r="A1827" s="20" cm="1">
        <f t="array" ref="A1827">_xlfn.SINGLE(IF(COUNTIFS(C$4:C1827,C1827,D$4:D1827,D1827)=1,MAX(A$2:A1826)+1,_xlfn.XLOOKUP(1,(C$2:C1826=C1827)*(D$2:D1826=D1827),A$2:A1826)))</f>
        <v>562</v>
      </c>
      <c r="B1827" s="11" t="s">
        <v>3574</v>
      </c>
      <c r="C1827" s="11" t="s">
        <v>156</v>
      </c>
      <c r="D1827" s="20" t="s">
        <v>4096</v>
      </c>
      <c r="E1827" s="20" t="s">
        <v>3818</v>
      </c>
      <c r="F1827" s="20" t="s">
        <v>3819</v>
      </c>
      <c r="G1827" s="20" t="s">
        <v>48</v>
      </c>
      <c r="H1827" s="20" t="s">
        <v>97</v>
      </c>
      <c r="I1827" s="20" t="s">
        <v>3819</v>
      </c>
      <c r="J1827" s="20" t="s">
        <v>3217</v>
      </c>
      <c r="K1827" s="12" t="s">
        <v>4084</v>
      </c>
      <c r="L1827" s="12" t="s">
        <v>4085</v>
      </c>
      <c r="M1827" s="12" t="s">
        <v>71</v>
      </c>
    </row>
    <row r="1828" ht="20.4" spans="1:13">
      <c r="A1828" s="20" cm="1">
        <f t="array" ref="A1828">_xlfn.SINGLE(IF(COUNTIFS(C$4:C1828,C1828,D$4:D1828,D1828)=1,MAX(A$2:A1827)+1,_xlfn.XLOOKUP(1,(C$2:C1827=C1828)*(D$2:D1827=D1828),A$2:A1827)))</f>
        <v>562</v>
      </c>
      <c r="B1828" s="11" t="s">
        <v>3574</v>
      </c>
      <c r="C1828" s="11" t="s">
        <v>156</v>
      </c>
      <c r="D1828" s="20" t="s">
        <v>4096</v>
      </c>
      <c r="E1828" s="20" t="s">
        <v>3818</v>
      </c>
      <c r="F1828" s="20" t="s">
        <v>3819</v>
      </c>
      <c r="G1828" s="20" t="s">
        <v>48</v>
      </c>
      <c r="H1828" s="20" t="s">
        <v>97</v>
      </c>
      <c r="I1828" s="20" t="s">
        <v>3819</v>
      </c>
      <c r="J1828" s="20" t="s">
        <v>3217</v>
      </c>
      <c r="K1828" s="12" t="s">
        <v>4091</v>
      </c>
      <c r="L1828" s="12" t="s">
        <v>4092</v>
      </c>
      <c r="M1828" s="12" t="s">
        <v>71</v>
      </c>
    </row>
    <row r="1829" ht="20.4" spans="1:13">
      <c r="A1829" s="20" cm="1">
        <f t="array" ref="A1829">_xlfn.SINGLE(IF(COUNTIFS(C$4:C1829,C1829,D$4:D1829,D1829)=1,MAX(A$2:A1828)+1,_xlfn.XLOOKUP(1,(C$2:C1828=C1829)*(D$2:D1828=D1829),A$2:A1828)))</f>
        <v>562</v>
      </c>
      <c r="B1829" s="11" t="s">
        <v>3574</v>
      </c>
      <c r="C1829" s="11" t="s">
        <v>156</v>
      </c>
      <c r="D1829" s="20" t="s">
        <v>4096</v>
      </c>
      <c r="E1829" s="20" t="s">
        <v>3818</v>
      </c>
      <c r="F1829" s="20" t="s">
        <v>3819</v>
      </c>
      <c r="G1829" s="20" t="s">
        <v>48</v>
      </c>
      <c r="H1829" s="20" t="s">
        <v>97</v>
      </c>
      <c r="I1829" s="20" t="s">
        <v>3819</v>
      </c>
      <c r="J1829" s="20" t="s">
        <v>3217</v>
      </c>
      <c r="K1829" s="12" t="s">
        <v>4080</v>
      </c>
      <c r="L1829" s="12" t="s">
        <v>4081</v>
      </c>
      <c r="M1829" s="12" t="s">
        <v>71</v>
      </c>
    </row>
    <row r="1830" ht="20.4" spans="1:13">
      <c r="A1830" s="20" cm="1">
        <f t="array" ref="A1830">_xlfn.SINGLE(IF(COUNTIFS(C$4:C1830,C1830,D$4:D1830,D1830)=1,MAX(A$2:A1829)+1,_xlfn.XLOOKUP(1,(C$2:C1829=C1830)*(D$2:D1829=D1830),A$2:A1829)))</f>
        <v>562</v>
      </c>
      <c r="B1830" s="11" t="s">
        <v>3574</v>
      </c>
      <c r="C1830" s="11" t="s">
        <v>156</v>
      </c>
      <c r="D1830" s="20" t="s">
        <v>4096</v>
      </c>
      <c r="E1830" s="20" t="s">
        <v>3818</v>
      </c>
      <c r="F1830" s="20" t="s">
        <v>3819</v>
      </c>
      <c r="G1830" s="20" t="s">
        <v>48</v>
      </c>
      <c r="H1830" s="20" t="s">
        <v>97</v>
      </c>
      <c r="I1830" s="20" t="s">
        <v>3819</v>
      </c>
      <c r="J1830" s="20" t="s">
        <v>3217</v>
      </c>
      <c r="K1830" s="12" t="s">
        <v>4105</v>
      </c>
      <c r="L1830" s="12" t="s">
        <v>4106</v>
      </c>
      <c r="M1830" s="12" t="s">
        <v>71</v>
      </c>
    </row>
    <row r="1831" ht="20.4" spans="1:13">
      <c r="A1831" s="20" cm="1">
        <f t="array" ref="A1831">_xlfn.SINGLE(IF(COUNTIFS(C$4:C1831,C1831,D$4:D1831,D1831)=1,MAX(A$2:A1830)+1,_xlfn.XLOOKUP(1,(C$2:C1830=C1831)*(D$2:D1830=D1831),A$2:A1830)))</f>
        <v>562</v>
      </c>
      <c r="B1831" s="11" t="s">
        <v>3574</v>
      </c>
      <c r="C1831" s="11" t="s">
        <v>156</v>
      </c>
      <c r="D1831" s="20" t="s">
        <v>4096</v>
      </c>
      <c r="E1831" s="20" t="s">
        <v>3818</v>
      </c>
      <c r="F1831" s="20" t="s">
        <v>3819</v>
      </c>
      <c r="G1831" s="20" t="s">
        <v>48</v>
      </c>
      <c r="H1831" s="20" t="s">
        <v>97</v>
      </c>
      <c r="I1831" s="20" t="s">
        <v>3819</v>
      </c>
      <c r="J1831" s="20" t="s">
        <v>3217</v>
      </c>
      <c r="K1831" s="12" t="s">
        <v>4107</v>
      </c>
      <c r="L1831" s="12" t="s">
        <v>4108</v>
      </c>
      <c r="M1831" s="12" t="s">
        <v>71</v>
      </c>
    </row>
    <row r="1832" ht="20.4" spans="1:13">
      <c r="A1832" s="20" cm="1">
        <f t="array" ref="A1832">_xlfn.SINGLE(IF(COUNTIFS(C$4:C1832,C1832,D$4:D1832,D1832)=1,MAX(A$2:A1831)+1,_xlfn.XLOOKUP(1,(C$2:C1831=C1832)*(D$2:D1831=D1832),A$2:A1831)))</f>
        <v>562</v>
      </c>
      <c r="B1832" s="11" t="s">
        <v>3574</v>
      </c>
      <c r="C1832" s="11" t="s">
        <v>156</v>
      </c>
      <c r="D1832" s="20" t="s">
        <v>4096</v>
      </c>
      <c r="E1832" s="20" t="s">
        <v>3818</v>
      </c>
      <c r="F1832" s="20" t="s">
        <v>3819</v>
      </c>
      <c r="G1832" s="20" t="s">
        <v>48</v>
      </c>
      <c r="H1832" s="20" t="s">
        <v>97</v>
      </c>
      <c r="I1832" s="20" t="s">
        <v>3819</v>
      </c>
      <c r="J1832" s="20" t="s">
        <v>3217</v>
      </c>
      <c r="K1832" s="12" t="s">
        <v>4109</v>
      </c>
      <c r="L1832" s="12" t="s">
        <v>1526</v>
      </c>
      <c r="M1832" s="12" t="s">
        <v>71</v>
      </c>
    </row>
    <row r="1833" ht="20.4" spans="1:13">
      <c r="A1833" s="20" cm="1">
        <f t="array" ref="A1833">_xlfn.SINGLE(IF(COUNTIFS(C$4:C1833,C1833,D$4:D1833,D1833)=1,MAX(A$2:A1832)+1,_xlfn.XLOOKUP(1,(C$2:C1832=C1833)*(D$2:D1832=D1833),A$2:A1832)))</f>
        <v>562</v>
      </c>
      <c r="B1833" s="11" t="s">
        <v>3574</v>
      </c>
      <c r="C1833" s="11" t="s">
        <v>156</v>
      </c>
      <c r="D1833" s="20" t="s">
        <v>4096</v>
      </c>
      <c r="E1833" s="20" t="s">
        <v>3818</v>
      </c>
      <c r="F1833" s="20" t="s">
        <v>3819</v>
      </c>
      <c r="G1833" s="20" t="s">
        <v>48</v>
      </c>
      <c r="H1833" s="20" t="s">
        <v>97</v>
      </c>
      <c r="I1833" s="20" t="s">
        <v>3819</v>
      </c>
      <c r="J1833" s="20" t="s">
        <v>3217</v>
      </c>
      <c r="K1833" s="12" t="s">
        <v>3283</v>
      </c>
      <c r="L1833" s="12" t="s">
        <v>4110</v>
      </c>
      <c r="M1833" s="12" t="s">
        <v>71</v>
      </c>
    </row>
    <row r="1834" ht="20.4" spans="1:13">
      <c r="A1834" s="20" cm="1">
        <f t="array" ref="A1834">_xlfn.SINGLE(IF(COUNTIFS(C$4:C1834,C1834,D$4:D1834,D1834)=1,MAX(A$2:A1833)+1,_xlfn.XLOOKUP(1,(C$2:C1833=C1834)*(D$2:D1833=D1834),A$2:A1833)))</f>
        <v>562</v>
      </c>
      <c r="B1834" s="11" t="s">
        <v>3574</v>
      </c>
      <c r="C1834" s="11" t="s">
        <v>156</v>
      </c>
      <c r="D1834" s="20" t="s">
        <v>4096</v>
      </c>
      <c r="E1834" s="20" t="s">
        <v>3818</v>
      </c>
      <c r="F1834" s="20" t="s">
        <v>3819</v>
      </c>
      <c r="G1834" s="20" t="s">
        <v>48</v>
      </c>
      <c r="H1834" s="20" t="s">
        <v>97</v>
      </c>
      <c r="I1834" s="20" t="s">
        <v>3819</v>
      </c>
      <c r="J1834" s="20" t="s">
        <v>3217</v>
      </c>
      <c r="K1834" s="12" t="s">
        <v>3826</v>
      </c>
      <c r="L1834" s="12" t="s">
        <v>3827</v>
      </c>
      <c r="M1834" s="12" t="s">
        <v>71</v>
      </c>
    </row>
    <row r="1835" ht="20.4" spans="1:13">
      <c r="A1835" s="20" cm="1">
        <f t="array" ref="A1835">_xlfn.SINGLE(IF(COUNTIFS(C$4:C1835,C1835,D$4:D1835,D1835)=1,MAX(A$2:A1834)+1,_xlfn.XLOOKUP(1,(C$2:C1834=C1835)*(D$2:D1834=D1835),A$2:A1834)))</f>
        <v>562</v>
      </c>
      <c r="B1835" s="11" t="s">
        <v>3574</v>
      </c>
      <c r="C1835" s="11" t="s">
        <v>156</v>
      </c>
      <c r="D1835" s="20" t="s">
        <v>4096</v>
      </c>
      <c r="E1835" s="20" t="s">
        <v>3818</v>
      </c>
      <c r="F1835" s="20" t="s">
        <v>3819</v>
      </c>
      <c r="G1835" s="20" t="s">
        <v>48</v>
      </c>
      <c r="H1835" s="20" t="s">
        <v>97</v>
      </c>
      <c r="I1835" s="20" t="s">
        <v>3819</v>
      </c>
      <c r="J1835" s="20" t="s">
        <v>3217</v>
      </c>
      <c r="K1835" s="12" t="s">
        <v>4111</v>
      </c>
      <c r="L1835" s="12" t="s">
        <v>4112</v>
      </c>
      <c r="M1835" s="12" t="s">
        <v>71</v>
      </c>
    </row>
    <row r="1836" ht="20.4" spans="1:13">
      <c r="A1836" s="20" cm="1">
        <f t="array" ref="A1836">_xlfn.SINGLE(IF(COUNTIFS(C$4:C1836,C1836,D$4:D1836,D1836)=1,MAX(A$2:A1835)+1,_xlfn.XLOOKUP(1,(C$2:C1835=C1836)*(D$2:D1835=D1836),A$2:A1835)))</f>
        <v>562</v>
      </c>
      <c r="B1836" s="11" t="s">
        <v>3574</v>
      </c>
      <c r="C1836" s="11" t="s">
        <v>156</v>
      </c>
      <c r="D1836" s="20" t="s">
        <v>4096</v>
      </c>
      <c r="E1836" s="20" t="s">
        <v>3818</v>
      </c>
      <c r="F1836" s="20" t="s">
        <v>3819</v>
      </c>
      <c r="G1836" s="20" t="s">
        <v>48</v>
      </c>
      <c r="H1836" s="20" t="s">
        <v>97</v>
      </c>
      <c r="I1836" s="20" t="s">
        <v>3819</v>
      </c>
      <c r="J1836" s="20" t="s">
        <v>3217</v>
      </c>
      <c r="K1836" s="12" t="s">
        <v>4113</v>
      </c>
      <c r="L1836" s="12" t="s">
        <v>4114</v>
      </c>
      <c r="M1836" s="12" t="s">
        <v>71</v>
      </c>
    </row>
    <row r="1837" ht="20.4" spans="1:13">
      <c r="A1837" s="20" cm="1">
        <f t="array" ref="A1837">_xlfn.SINGLE(IF(COUNTIFS(C$4:C1837,C1837,D$4:D1837,D1837)=1,MAX(A$2:A1836)+1,_xlfn.XLOOKUP(1,(C$2:C1836=C1837)*(D$2:D1836=D1837),A$2:A1836)))</f>
        <v>562</v>
      </c>
      <c r="B1837" s="11" t="s">
        <v>3574</v>
      </c>
      <c r="C1837" s="11" t="s">
        <v>156</v>
      </c>
      <c r="D1837" s="20" t="s">
        <v>4096</v>
      </c>
      <c r="E1837" s="20" t="s">
        <v>3818</v>
      </c>
      <c r="F1837" s="20" t="s">
        <v>3819</v>
      </c>
      <c r="G1837" s="20" t="s">
        <v>48</v>
      </c>
      <c r="H1837" s="20" t="s">
        <v>97</v>
      </c>
      <c r="I1837" s="20" t="s">
        <v>3819</v>
      </c>
      <c r="J1837" s="20" t="s">
        <v>3217</v>
      </c>
      <c r="K1837" s="12" t="s">
        <v>4115</v>
      </c>
      <c r="L1837" s="12" t="s">
        <v>4116</v>
      </c>
      <c r="M1837" s="12" t="s">
        <v>71</v>
      </c>
    </row>
    <row r="1838" ht="20.4" spans="1:13">
      <c r="A1838" s="20" cm="1">
        <f t="array" ref="A1838">_xlfn.SINGLE(IF(COUNTIFS(C$4:C1838,C1838,D$4:D1838,D1838)=1,MAX(A$2:A1837)+1,_xlfn.XLOOKUP(1,(C$2:C1837=C1838)*(D$2:D1837=D1838),A$2:A1837)))</f>
        <v>562</v>
      </c>
      <c r="B1838" s="11" t="s">
        <v>3574</v>
      </c>
      <c r="C1838" s="11" t="s">
        <v>156</v>
      </c>
      <c r="D1838" s="20" t="s">
        <v>4096</v>
      </c>
      <c r="E1838" s="20" t="s">
        <v>3818</v>
      </c>
      <c r="F1838" s="20" t="s">
        <v>3819</v>
      </c>
      <c r="G1838" s="20" t="s">
        <v>48</v>
      </c>
      <c r="H1838" s="20" t="s">
        <v>97</v>
      </c>
      <c r="I1838" s="20" t="s">
        <v>3819</v>
      </c>
      <c r="J1838" s="20" t="s">
        <v>3217</v>
      </c>
      <c r="K1838" s="12" t="s">
        <v>4117</v>
      </c>
      <c r="L1838" s="12" t="s">
        <v>4118</v>
      </c>
      <c r="M1838" s="12" t="s">
        <v>71</v>
      </c>
    </row>
    <row r="1839" ht="20.4" spans="1:13">
      <c r="A1839" s="19" cm="1">
        <f t="array" ref="A1839">_xlfn.SINGLE(IF(COUNTIFS(C$4:C1839,C1839,D$4:D1839,D1839)=1,MAX(A$2:A1838)+1,_xlfn.XLOOKUP(1,(C$2:C1838=C1839)*(D$2:D1838=D1839),A$2:A1838)))</f>
        <v>563</v>
      </c>
      <c r="B1839" s="11" t="s">
        <v>3574</v>
      </c>
      <c r="C1839" s="11" t="s">
        <v>156</v>
      </c>
      <c r="D1839" s="19" t="s">
        <v>4119</v>
      </c>
      <c r="E1839" s="19" t="s">
        <v>3818</v>
      </c>
      <c r="F1839" s="19" t="s">
        <v>3819</v>
      </c>
      <c r="G1839" s="19" t="s">
        <v>48</v>
      </c>
      <c r="H1839" s="19" t="s">
        <v>97</v>
      </c>
      <c r="I1839" s="19" t="s">
        <v>3819</v>
      </c>
      <c r="J1839" s="19" t="s">
        <v>3217</v>
      </c>
      <c r="K1839" s="12" t="s">
        <v>4120</v>
      </c>
      <c r="L1839" s="12" t="s">
        <v>4121</v>
      </c>
      <c r="M1839" s="12" t="s">
        <v>71</v>
      </c>
    </row>
    <row r="1840" ht="20.4" spans="1:13">
      <c r="A1840" s="20" cm="1">
        <f t="array" ref="A1840">_xlfn.SINGLE(IF(COUNTIFS(C$4:C1840,C1840,D$4:D1840,D1840)=1,MAX(A$2:A1839)+1,_xlfn.XLOOKUP(1,(C$2:C1839=C1840)*(D$2:D1839=D1840),A$2:A1839)))</f>
        <v>563</v>
      </c>
      <c r="B1840" s="11" t="s">
        <v>3574</v>
      </c>
      <c r="C1840" s="11" t="s">
        <v>156</v>
      </c>
      <c r="D1840" s="20" t="s">
        <v>4119</v>
      </c>
      <c r="E1840" s="20" t="s">
        <v>3818</v>
      </c>
      <c r="F1840" s="20" t="s">
        <v>3819</v>
      </c>
      <c r="G1840" s="20" t="s">
        <v>48</v>
      </c>
      <c r="H1840" s="20" t="s">
        <v>97</v>
      </c>
      <c r="I1840" s="20" t="s">
        <v>3819</v>
      </c>
      <c r="J1840" s="20" t="s">
        <v>3217</v>
      </c>
      <c r="K1840" s="12" t="s">
        <v>4122</v>
      </c>
      <c r="L1840" s="12" t="s">
        <v>4123</v>
      </c>
      <c r="M1840" s="12" t="s">
        <v>71</v>
      </c>
    </row>
    <row r="1841" ht="20.4" spans="1:13">
      <c r="A1841" s="20" cm="1">
        <f t="array" ref="A1841">_xlfn.SINGLE(IF(COUNTIFS(C$4:C1841,C1841,D$4:D1841,D1841)=1,MAX(A$2:A1840)+1,_xlfn.XLOOKUP(1,(C$2:C1840=C1841)*(D$2:D1840=D1841),A$2:A1840)))</f>
        <v>563</v>
      </c>
      <c r="B1841" s="11" t="s">
        <v>3574</v>
      </c>
      <c r="C1841" s="11" t="s">
        <v>156</v>
      </c>
      <c r="D1841" s="20" t="s">
        <v>4119</v>
      </c>
      <c r="E1841" s="20" t="s">
        <v>3818</v>
      </c>
      <c r="F1841" s="20" t="s">
        <v>3819</v>
      </c>
      <c r="G1841" s="20" t="s">
        <v>48</v>
      </c>
      <c r="H1841" s="20" t="s">
        <v>97</v>
      </c>
      <c r="I1841" s="20" t="s">
        <v>3819</v>
      </c>
      <c r="J1841" s="20" t="s">
        <v>3217</v>
      </c>
      <c r="K1841" s="12" t="s">
        <v>3283</v>
      </c>
      <c r="L1841" s="12" t="s">
        <v>4110</v>
      </c>
      <c r="M1841" s="12" t="s">
        <v>71</v>
      </c>
    </row>
    <row r="1842" ht="20.4" spans="1:13">
      <c r="A1842" s="20" cm="1">
        <f t="array" ref="A1842">_xlfn.SINGLE(IF(COUNTIFS(C$4:C1842,C1842,D$4:D1842,D1842)=1,MAX(A$2:A1841)+1,_xlfn.XLOOKUP(1,(C$2:C1841=C1842)*(D$2:D1841=D1842),A$2:A1841)))</f>
        <v>563</v>
      </c>
      <c r="B1842" s="11" t="s">
        <v>3574</v>
      </c>
      <c r="C1842" s="11" t="s">
        <v>156</v>
      </c>
      <c r="D1842" s="20" t="s">
        <v>4119</v>
      </c>
      <c r="E1842" s="20" t="s">
        <v>3818</v>
      </c>
      <c r="F1842" s="20" t="s">
        <v>3819</v>
      </c>
      <c r="G1842" s="20" t="s">
        <v>48</v>
      </c>
      <c r="H1842" s="20" t="s">
        <v>97</v>
      </c>
      <c r="I1842" s="20" t="s">
        <v>3819</v>
      </c>
      <c r="J1842" s="20" t="s">
        <v>3217</v>
      </c>
      <c r="K1842" s="12" t="s">
        <v>4113</v>
      </c>
      <c r="L1842" s="12" t="s">
        <v>4114</v>
      </c>
      <c r="M1842" s="12" t="s">
        <v>71</v>
      </c>
    </row>
    <row r="1843" ht="20.4" spans="1:13">
      <c r="A1843" s="11" cm="1">
        <f t="array" ref="A1843">_xlfn.SINGLE(IF(COUNTIFS(C$4:C1843,C1843,D$4:D1843,D1843)=1,MAX(A$2:A1842)+1,_xlfn.XLOOKUP(1,(C$2:C1842=C1843)*(D$2:D1842=D1843),A$2:A1842)))</f>
        <v>564</v>
      </c>
      <c r="B1843" s="11" t="s">
        <v>3574</v>
      </c>
      <c r="C1843" s="11" t="s">
        <v>156</v>
      </c>
      <c r="D1843" s="12" t="s">
        <v>4124</v>
      </c>
      <c r="E1843" s="20" t="s">
        <v>3818</v>
      </c>
      <c r="F1843" s="20" t="s">
        <v>3819</v>
      </c>
      <c r="G1843" s="20" t="s">
        <v>48</v>
      </c>
      <c r="H1843" s="20" t="s">
        <v>97</v>
      </c>
      <c r="I1843" s="20" t="s">
        <v>3819</v>
      </c>
      <c r="J1843" s="20" t="s">
        <v>3217</v>
      </c>
      <c r="K1843" s="12" t="s">
        <v>4115</v>
      </c>
      <c r="L1843" s="12" t="s">
        <v>4116</v>
      </c>
      <c r="M1843" s="12" t="s">
        <v>71</v>
      </c>
    </row>
    <row r="1844" ht="20.4" spans="1:13">
      <c r="A1844" s="19" cm="1">
        <f t="array" ref="A1844">_xlfn.SINGLE(IF(COUNTIFS(C$4:C1844,C1844,D$4:D1844,D1844)=1,MAX(A$2:A1843)+1,_xlfn.XLOOKUP(1,(C$2:C1843=C1844)*(D$2:D1843=D1844),A$2:A1843)))</f>
        <v>565</v>
      </c>
      <c r="B1844" s="11" t="s">
        <v>3574</v>
      </c>
      <c r="C1844" s="11" t="s">
        <v>156</v>
      </c>
      <c r="D1844" s="19" t="s">
        <v>4125</v>
      </c>
      <c r="E1844" s="20" t="s">
        <v>3818</v>
      </c>
      <c r="F1844" s="20" t="s">
        <v>3819</v>
      </c>
      <c r="G1844" s="20" t="s">
        <v>48</v>
      </c>
      <c r="H1844" s="20" t="s">
        <v>97</v>
      </c>
      <c r="I1844" s="20" t="s">
        <v>3819</v>
      </c>
      <c r="J1844" s="20" t="s">
        <v>3217</v>
      </c>
      <c r="K1844" s="12" t="s">
        <v>4122</v>
      </c>
      <c r="L1844" s="12" t="s">
        <v>4123</v>
      </c>
      <c r="M1844" s="12" t="s">
        <v>71</v>
      </c>
    </row>
    <row r="1845" ht="20.4" spans="1:13">
      <c r="A1845" s="20" cm="1">
        <f t="array" ref="A1845">_xlfn.SINGLE(IF(COUNTIFS(C$4:C1845,C1845,D$4:D1845,D1845)=1,MAX(A$2:A1844)+1,_xlfn.XLOOKUP(1,(C$2:C1844=C1845)*(D$2:D1844=D1845),A$2:A1844)))</f>
        <v>565</v>
      </c>
      <c r="B1845" s="11" t="s">
        <v>3574</v>
      </c>
      <c r="C1845" s="11" t="s">
        <v>156</v>
      </c>
      <c r="D1845" s="20" t="s">
        <v>4125</v>
      </c>
      <c r="E1845" s="20" t="s">
        <v>3818</v>
      </c>
      <c r="F1845" s="20" t="s">
        <v>3819</v>
      </c>
      <c r="G1845" s="20" t="s">
        <v>48</v>
      </c>
      <c r="H1845" s="20" t="s">
        <v>97</v>
      </c>
      <c r="I1845" s="20" t="s">
        <v>3819</v>
      </c>
      <c r="J1845" s="20" t="s">
        <v>3217</v>
      </c>
      <c r="K1845" s="12" t="s">
        <v>4094</v>
      </c>
      <c r="L1845" s="12" t="s">
        <v>4095</v>
      </c>
      <c r="M1845" s="12" t="s">
        <v>71</v>
      </c>
    </row>
    <row r="1846" ht="20.4" spans="1:13">
      <c r="A1846" s="20" cm="1">
        <f t="array" ref="A1846">_xlfn.SINGLE(IF(COUNTIFS(C$4:C1846,C1846,D$4:D1846,D1846)=1,MAX(A$2:A1845)+1,_xlfn.XLOOKUP(1,(C$2:C1845=C1846)*(D$2:D1845=D1846),A$2:A1845)))</f>
        <v>565</v>
      </c>
      <c r="B1846" s="11" t="s">
        <v>3574</v>
      </c>
      <c r="C1846" s="11" t="s">
        <v>156</v>
      </c>
      <c r="D1846" s="20" t="s">
        <v>4125</v>
      </c>
      <c r="E1846" s="20" t="s">
        <v>3818</v>
      </c>
      <c r="F1846" s="20" t="s">
        <v>3819</v>
      </c>
      <c r="G1846" s="20" t="s">
        <v>48</v>
      </c>
      <c r="H1846" s="20" t="s">
        <v>97</v>
      </c>
      <c r="I1846" s="20" t="s">
        <v>3819</v>
      </c>
      <c r="J1846" s="20" t="s">
        <v>3217</v>
      </c>
      <c r="K1846" s="12" t="s">
        <v>4126</v>
      </c>
      <c r="L1846" s="12" t="s">
        <v>652</v>
      </c>
      <c r="M1846" s="12" t="s">
        <v>71</v>
      </c>
    </row>
    <row r="1847" ht="20.4" spans="1:13">
      <c r="A1847" s="19" cm="1">
        <f t="array" ref="A1847">_xlfn.SINGLE(IF(COUNTIFS(C$4:C1847,C1847,D$4:D1847,D1847)=1,MAX(A$2:A1846)+1,_xlfn.XLOOKUP(1,(C$2:C1846=C1847)*(D$2:D1846=D1847),A$2:A1846)))</f>
        <v>566</v>
      </c>
      <c r="B1847" s="11" t="s">
        <v>3574</v>
      </c>
      <c r="C1847" s="11" t="s">
        <v>156</v>
      </c>
      <c r="D1847" s="19" t="s">
        <v>4127</v>
      </c>
      <c r="E1847" s="20" t="s">
        <v>3818</v>
      </c>
      <c r="F1847" s="20" t="s">
        <v>3819</v>
      </c>
      <c r="G1847" s="20" t="s">
        <v>48</v>
      </c>
      <c r="H1847" s="20" t="s">
        <v>97</v>
      </c>
      <c r="I1847" s="20" t="s">
        <v>3819</v>
      </c>
      <c r="J1847" s="20" t="s">
        <v>3217</v>
      </c>
      <c r="K1847" s="12" t="s">
        <v>4109</v>
      </c>
      <c r="L1847" s="12" t="s">
        <v>1526</v>
      </c>
      <c r="M1847" s="12" t="s">
        <v>71</v>
      </c>
    </row>
    <row r="1848" ht="20.4" spans="1:13">
      <c r="A1848" s="20" cm="1">
        <f t="array" ref="A1848">_xlfn.SINGLE(IF(COUNTIFS(C$4:C1848,C1848,D$4:D1848,D1848)=1,MAX(A$2:A1847)+1,_xlfn.XLOOKUP(1,(C$2:C1847=C1848)*(D$2:D1847=D1848),A$2:A1847)))</f>
        <v>566</v>
      </c>
      <c r="B1848" s="11" t="s">
        <v>3574</v>
      </c>
      <c r="C1848" s="11" t="s">
        <v>156</v>
      </c>
      <c r="D1848" s="20" t="s">
        <v>4127</v>
      </c>
      <c r="E1848" s="19" t="s">
        <v>3732</v>
      </c>
      <c r="F1848" s="19" t="s">
        <v>3733</v>
      </c>
      <c r="G1848" s="19" t="s">
        <v>240</v>
      </c>
      <c r="H1848" s="19" t="s">
        <v>3734</v>
      </c>
      <c r="I1848" s="19" t="s">
        <v>3733</v>
      </c>
      <c r="J1848" s="19" t="s">
        <v>212</v>
      </c>
      <c r="K1848" s="12" t="s">
        <v>4128</v>
      </c>
      <c r="L1848" s="12" t="s">
        <v>3973</v>
      </c>
      <c r="M1848" s="12" t="s">
        <v>71</v>
      </c>
    </row>
    <row r="1849" ht="20.4" spans="1:13">
      <c r="A1849" s="20" cm="1">
        <f t="array" ref="A1849">_xlfn.SINGLE(IF(COUNTIFS(C$4:C1849,C1849,D$4:D1849,D1849)=1,MAX(A$2:A1848)+1,_xlfn.XLOOKUP(1,(C$2:C1848=C1849)*(D$2:D1848=D1849),A$2:A1848)))</f>
        <v>566</v>
      </c>
      <c r="B1849" s="11" t="s">
        <v>3574</v>
      </c>
      <c r="C1849" s="11" t="s">
        <v>156</v>
      </c>
      <c r="D1849" s="20" t="s">
        <v>4127</v>
      </c>
      <c r="E1849" s="20" t="s">
        <v>3732</v>
      </c>
      <c r="F1849" s="20" t="s">
        <v>3733</v>
      </c>
      <c r="G1849" s="20" t="s">
        <v>240</v>
      </c>
      <c r="H1849" s="20" t="s">
        <v>3734</v>
      </c>
      <c r="I1849" s="20" t="s">
        <v>3733</v>
      </c>
      <c r="J1849" s="20" t="s">
        <v>212</v>
      </c>
      <c r="K1849" s="12" t="s">
        <v>4082</v>
      </c>
      <c r="L1849" s="12" t="s">
        <v>218</v>
      </c>
      <c r="M1849" s="12" t="s">
        <v>71</v>
      </c>
    </row>
    <row r="1850" ht="20.4" spans="1:13">
      <c r="A1850" s="20" cm="1">
        <f t="array" ref="A1850">_xlfn.SINGLE(IF(COUNTIFS(C$4:C1850,C1850,D$4:D1850,D1850)=1,MAX(A$2:A1849)+1,_xlfn.XLOOKUP(1,(C$2:C1849=C1850)*(D$2:D1849=D1850),A$2:A1849)))</f>
        <v>566</v>
      </c>
      <c r="B1850" s="11" t="s">
        <v>3574</v>
      </c>
      <c r="C1850" s="11" t="s">
        <v>156</v>
      </c>
      <c r="D1850" s="20" t="s">
        <v>4127</v>
      </c>
      <c r="E1850" s="20" t="s">
        <v>3732</v>
      </c>
      <c r="F1850" s="20" t="s">
        <v>3733</v>
      </c>
      <c r="G1850" s="20" t="s">
        <v>240</v>
      </c>
      <c r="H1850" s="20" t="s">
        <v>3734</v>
      </c>
      <c r="I1850" s="20" t="s">
        <v>3733</v>
      </c>
      <c r="J1850" s="20" t="s">
        <v>212</v>
      </c>
      <c r="K1850" s="12" t="s">
        <v>4129</v>
      </c>
      <c r="L1850" s="12" t="s">
        <v>4130</v>
      </c>
      <c r="M1850" s="12" t="s">
        <v>71</v>
      </c>
    </row>
    <row r="1851" ht="20.4" spans="1:13">
      <c r="A1851" s="19" cm="1">
        <f t="array" ref="A1851">_xlfn.SINGLE(IF(COUNTIFS(C$4:C1851,C1851,D$4:D1851,D1851)=1,MAX(A$2:A1850)+1,_xlfn.XLOOKUP(1,(C$2:C1850=C1851)*(D$2:D1850=D1851),A$2:A1850)))</f>
        <v>567</v>
      </c>
      <c r="B1851" s="11" t="s">
        <v>3574</v>
      </c>
      <c r="C1851" s="11" t="s">
        <v>156</v>
      </c>
      <c r="D1851" s="19" t="s">
        <v>4131</v>
      </c>
      <c r="E1851" s="19" t="s">
        <v>187</v>
      </c>
      <c r="F1851" s="19" t="s">
        <v>188</v>
      </c>
      <c r="G1851" s="19" t="s">
        <v>25</v>
      </c>
      <c r="H1851" s="19" t="s">
        <v>189</v>
      </c>
      <c r="I1851" s="19" t="s">
        <v>188</v>
      </c>
      <c r="J1851" s="19" t="s">
        <v>190</v>
      </c>
      <c r="K1851" s="12" t="s">
        <v>3808</v>
      </c>
      <c r="L1851" s="12" t="s">
        <v>3809</v>
      </c>
      <c r="M1851" s="12" t="s">
        <v>71</v>
      </c>
    </row>
    <row r="1852" ht="20.4" spans="1:13">
      <c r="A1852" s="20" cm="1">
        <f t="array" ref="A1852">_xlfn.SINGLE(IF(COUNTIFS(C$4:C1852,C1852,D$4:D1852,D1852)=1,MAX(A$2:A1851)+1,_xlfn.XLOOKUP(1,(C$2:C1851=C1852)*(D$2:D1851=D1852),A$2:A1851)))</f>
        <v>567</v>
      </c>
      <c r="B1852" s="11" t="s">
        <v>3574</v>
      </c>
      <c r="C1852" s="11" t="s">
        <v>156</v>
      </c>
      <c r="D1852" s="20" t="s">
        <v>4131</v>
      </c>
      <c r="E1852" s="20" t="s">
        <v>187</v>
      </c>
      <c r="F1852" s="20" t="s">
        <v>188</v>
      </c>
      <c r="G1852" s="20" t="s">
        <v>25</v>
      </c>
      <c r="H1852" s="20" t="s">
        <v>189</v>
      </c>
      <c r="I1852" s="20" t="s">
        <v>188</v>
      </c>
      <c r="J1852" s="20" t="s">
        <v>190</v>
      </c>
      <c r="K1852" s="12" t="s">
        <v>4132</v>
      </c>
      <c r="L1852" s="12" t="s">
        <v>4133</v>
      </c>
      <c r="M1852" s="12" t="s">
        <v>71</v>
      </c>
    </row>
    <row r="1853" ht="20.4" spans="1:13">
      <c r="A1853" s="20" cm="1">
        <f t="array" ref="A1853">_xlfn.SINGLE(IF(COUNTIFS(C$4:C1853,C1853,D$4:D1853,D1853)=1,MAX(A$2:A1852)+1,_xlfn.XLOOKUP(1,(C$2:C1852=C1853)*(D$2:D1852=D1853),A$2:A1852)))</f>
        <v>567</v>
      </c>
      <c r="B1853" s="11" t="s">
        <v>3574</v>
      </c>
      <c r="C1853" s="11" t="s">
        <v>156</v>
      </c>
      <c r="D1853" s="20" t="s">
        <v>4131</v>
      </c>
      <c r="E1853" s="20" t="s">
        <v>187</v>
      </c>
      <c r="F1853" s="20" t="s">
        <v>188</v>
      </c>
      <c r="G1853" s="20" t="s">
        <v>25</v>
      </c>
      <c r="H1853" s="20" t="s">
        <v>189</v>
      </c>
      <c r="I1853" s="20" t="s">
        <v>188</v>
      </c>
      <c r="J1853" s="20" t="s">
        <v>190</v>
      </c>
      <c r="K1853" s="12" t="s">
        <v>194</v>
      </c>
      <c r="L1853" s="12" t="s">
        <v>4134</v>
      </c>
      <c r="M1853" s="12" t="s">
        <v>71</v>
      </c>
    </row>
    <row r="1854" ht="20.4" spans="1:13">
      <c r="A1854" s="20" cm="1">
        <f t="array" ref="A1854">_xlfn.SINGLE(IF(COUNTIFS(C$4:C1854,C1854,D$4:D1854,D1854)=1,MAX(A$2:A1853)+1,_xlfn.XLOOKUP(1,(C$2:C1853=C1854)*(D$2:D1853=D1854),A$2:A1853)))</f>
        <v>567</v>
      </c>
      <c r="B1854" s="11" t="s">
        <v>3574</v>
      </c>
      <c r="C1854" s="11" t="s">
        <v>156</v>
      </c>
      <c r="D1854" s="20" t="s">
        <v>4131</v>
      </c>
      <c r="E1854" s="20" t="s">
        <v>187</v>
      </c>
      <c r="F1854" s="20" t="s">
        <v>188</v>
      </c>
      <c r="G1854" s="20" t="s">
        <v>25</v>
      </c>
      <c r="H1854" s="20" t="s">
        <v>189</v>
      </c>
      <c r="I1854" s="20" t="s">
        <v>188</v>
      </c>
      <c r="J1854" s="20" t="s">
        <v>190</v>
      </c>
      <c r="K1854" s="12" t="s">
        <v>4135</v>
      </c>
      <c r="L1854" s="12" t="s">
        <v>4136</v>
      </c>
      <c r="M1854" s="12" t="s">
        <v>71</v>
      </c>
    </row>
    <row r="1855" ht="20.4" spans="1:13">
      <c r="A1855" s="20" cm="1">
        <f t="array" ref="A1855">_xlfn.SINGLE(IF(COUNTIFS(C$4:C1855,C1855,D$4:D1855,D1855)=1,MAX(A$2:A1854)+1,_xlfn.XLOOKUP(1,(C$2:C1854=C1855)*(D$2:D1854=D1855),A$2:A1854)))</f>
        <v>567</v>
      </c>
      <c r="B1855" s="11" t="s">
        <v>3574</v>
      </c>
      <c r="C1855" s="11" t="s">
        <v>156</v>
      </c>
      <c r="D1855" s="20" t="s">
        <v>4131</v>
      </c>
      <c r="E1855" s="20" t="s">
        <v>187</v>
      </c>
      <c r="F1855" s="20" t="s">
        <v>188</v>
      </c>
      <c r="G1855" s="20" t="s">
        <v>25</v>
      </c>
      <c r="H1855" s="20" t="s">
        <v>189</v>
      </c>
      <c r="I1855" s="20" t="s">
        <v>188</v>
      </c>
      <c r="J1855" s="20" t="s">
        <v>190</v>
      </c>
      <c r="K1855" s="12" t="s">
        <v>4137</v>
      </c>
      <c r="L1855" s="12" t="s">
        <v>4138</v>
      </c>
      <c r="M1855" s="12" t="s">
        <v>71</v>
      </c>
    </row>
    <row r="1856" ht="20.4" spans="1:13">
      <c r="A1856" s="20" cm="1">
        <f t="array" ref="A1856">_xlfn.SINGLE(IF(COUNTIFS(C$4:C1856,C1856,D$4:D1856,D1856)=1,MAX(A$2:A1855)+1,_xlfn.XLOOKUP(1,(C$2:C1855=C1856)*(D$2:D1855=D1856),A$2:A1855)))</f>
        <v>567</v>
      </c>
      <c r="B1856" s="11" t="s">
        <v>3574</v>
      </c>
      <c r="C1856" s="11" t="s">
        <v>156</v>
      </c>
      <c r="D1856" s="20" t="s">
        <v>4131</v>
      </c>
      <c r="E1856" s="20" t="s">
        <v>187</v>
      </c>
      <c r="F1856" s="20" t="s">
        <v>188</v>
      </c>
      <c r="G1856" s="20" t="s">
        <v>25</v>
      </c>
      <c r="H1856" s="20" t="s">
        <v>189</v>
      </c>
      <c r="I1856" s="20" t="s">
        <v>188</v>
      </c>
      <c r="J1856" s="20" t="s">
        <v>190</v>
      </c>
      <c r="K1856" s="12" t="s">
        <v>4139</v>
      </c>
      <c r="L1856" s="12" t="s">
        <v>4140</v>
      </c>
      <c r="M1856" s="12" t="s">
        <v>71</v>
      </c>
    </row>
    <row r="1857" ht="20.4" spans="1:13">
      <c r="A1857" s="20" cm="1">
        <f t="array" ref="A1857">_xlfn.SINGLE(IF(COUNTIFS(C$4:C1857,C1857,D$4:D1857,D1857)=1,MAX(A$2:A1856)+1,_xlfn.XLOOKUP(1,(C$2:C1856=C1857)*(D$2:D1856=D1857),A$2:A1856)))</f>
        <v>567</v>
      </c>
      <c r="B1857" s="11" t="s">
        <v>3574</v>
      </c>
      <c r="C1857" s="11" t="s">
        <v>156</v>
      </c>
      <c r="D1857" s="20" t="s">
        <v>4131</v>
      </c>
      <c r="E1857" s="20" t="s">
        <v>187</v>
      </c>
      <c r="F1857" s="20" t="s">
        <v>188</v>
      </c>
      <c r="G1857" s="20" t="s">
        <v>25</v>
      </c>
      <c r="H1857" s="20" t="s">
        <v>189</v>
      </c>
      <c r="I1857" s="20" t="s">
        <v>188</v>
      </c>
      <c r="J1857" s="20" t="s">
        <v>190</v>
      </c>
      <c r="K1857" s="12" t="s">
        <v>191</v>
      </c>
      <c r="L1857" s="12" t="s">
        <v>192</v>
      </c>
      <c r="M1857" s="12" t="s">
        <v>71</v>
      </c>
    </row>
    <row r="1858" ht="20.4" spans="1:13">
      <c r="A1858" s="20" cm="1">
        <f t="array" ref="A1858">_xlfn.SINGLE(IF(COUNTIFS(C$4:C1858,C1858,D$4:D1858,D1858)=1,MAX(A$2:A1857)+1,_xlfn.XLOOKUP(1,(C$2:C1857=C1858)*(D$2:D1857=D1858),A$2:A1857)))</f>
        <v>567</v>
      </c>
      <c r="B1858" s="11" t="s">
        <v>3574</v>
      </c>
      <c r="C1858" s="11" t="s">
        <v>156</v>
      </c>
      <c r="D1858" s="20" t="s">
        <v>4131</v>
      </c>
      <c r="E1858" s="20" t="s">
        <v>187</v>
      </c>
      <c r="F1858" s="20" t="s">
        <v>188</v>
      </c>
      <c r="G1858" s="20" t="s">
        <v>25</v>
      </c>
      <c r="H1858" s="20" t="s">
        <v>189</v>
      </c>
      <c r="I1858" s="20" t="s">
        <v>188</v>
      </c>
      <c r="J1858" s="20" t="s">
        <v>190</v>
      </c>
      <c r="K1858" s="12" t="s">
        <v>4141</v>
      </c>
      <c r="L1858" s="12" t="s">
        <v>4142</v>
      </c>
      <c r="M1858" s="12" t="s">
        <v>71</v>
      </c>
    </row>
    <row r="1859" ht="20.4" spans="1:13">
      <c r="A1859" s="19" cm="1">
        <f t="array" ref="A1859">_xlfn.SINGLE(IF(COUNTIFS(C$4:C1859,C1859,D$4:D1859,D1859)=1,MAX(A$2:A1858)+1,_xlfn.XLOOKUP(1,(C$2:C1858=C1859)*(D$2:D1858=D1859),A$2:A1858)))</f>
        <v>568</v>
      </c>
      <c r="B1859" s="11" t="s">
        <v>3574</v>
      </c>
      <c r="C1859" s="11" t="s">
        <v>156</v>
      </c>
      <c r="D1859" s="19" t="s">
        <v>4143</v>
      </c>
      <c r="E1859" s="20" t="s">
        <v>187</v>
      </c>
      <c r="F1859" s="20" t="s">
        <v>188</v>
      </c>
      <c r="G1859" s="20" t="s">
        <v>25</v>
      </c>
      <c r="H1859" s="20" t="s">
        <v>189</v>
      </c>
      <c r="I1859" s="20" t="s">
        <v>188</v>
      </c>
      <c r="J1859" s="20" t="s">
        <v>190</v>
      </c>
      <c r="K1859" s="12" t="s">
        <v>3810</v>
      </c>
      <c r="L1859" s="12" t="s">
        <v>3811</v>
      </c>
      <c r="M1859" s="12" t="s">
        <v>71</v>
      </c>
    </row>
    <row r="1860" ht="20.4" spans="1:13">
      <c r="A1860" s="20" cm="1">
        <f t="array" ref="A1860">_xlfn.SINGLE(IF(COUNTIFS(C$4:C1860,C1860,D$4:D1860,D1860)=1,MAX(A$2:A1859)+1,_xlfn.XLOOKUP(1,(C$2:C1859=C1860)*(D$2:D1859=D1860),A$2:A1859)))</f>
        <v>568</v>
      </c>
      <c r="B1860" s="11" t="s">
        <v>3574</v>
      </c>
      <c r="C1860" s="11" t="s">
        <v>156</v>
      </c>
      <c r="D1860" s="20" t="s">
        <v>4143</v>
      </c>
      <c r="E1860" s="20" t="s">
        <v>187</v>
      </c>
      <c r="F1860" s="20" t="s">
        <v>188</v>
      </c>
      <c r="G1860" s="20" t="s">
        <v>25</v>
      </c>
      <c r="H1860" s="20" t="s">
        <v>189</v>
      </c>
      <c r="I1860" s="20" t="s">
        <v>188</v>
      </c>
      <c r="J1860" s="20" t="s">
        <v>190</v>
      </c>
      <c r="K1860" s="12" t="s">
        <v>4144</v>
      </c>
      <c r="L1860" s="12" t="s">
        <v>3825</v>
      </c>
      <c r="M1860" s="12" t="s">
        <v>71</v>
      </c>
    </row>
    <row r="1861" ht="20.4" spans="1:13">
      <c r="A1861" s="20" cm="1">
        <f t="array" ref="A1861">_xlfn.SINGLE(IF(COUNTIFS(C$4:C1861,C1861,D$4:D1861,D1861)=1,MAX(A$2:A1860)+1,_xlfn.XLOOKUP(1,(C$2:C1860=C1861)*(D$2:D1860=D1861),A$2:A1860)))</f>
        <v>568</v>
      </c>
      <c r="B1861" s="11" t="s">
        <v>3574</v>
      </c>
      <c r="C1861" s="11" t="s">
        <v>156</v>
      </c>
      <c r="D1861" s="20" t="s">
        <v>4143</v>
      </c>
      <c r="E1861" s="20" t="s">
        <v>187</v>
      </c>
      <c r="F1861" s="20" t="s">
        <v>188</v>
      </c>
      <c r="G1861" s="20" t="s">
        <v>25</v>
      </c>
      <c r="H1861" s="20" t="s">
        <v>189</v>
      </c>
      <c r="I1861" s="20" t="s">
        <v>188</v>
      </c>
      <c r="J1861" s="20" t="s">
        <v>190</v>
      </c>
      <c r="K1861" s="12" t="s">
        <v>3954</v>
      </c>
      <c r="L1861" s="12" t="s">
        <v>4145</v>
      </c>
      <c r="M1861" s="12" t="s">
        <v>71</v>
      </c>
    </row>
    <row r="1862" ht="20.4" spans="1:13">
      <c r="A1862" s="19" cm="1">
        <f t="array" ref="A1862">_xlfn.SINGLE(IF(COUNTIFS(C$4:C1862,C1862,D$4:D1862,D1862)=1,MAX(A$2:A1861)+1,_xlfn.XLOOKUP(1,(C$2:C1861=C1862)*(D$2:D1861=D1862),A$2:A1861)))</f>
        <v>569</v>
      </c>
      <c r="B1862" s="11" t="s">
        <v>3574</v>
      </c>
      <c r="C1862" s="11" t="s">
        <v>156</v>
      </c>
      <c r="D1862" s="19" t="s">
        <v>4146</v>
      </c>
      <c r="E1862" s="19" t="s">
        <v>3791</v>
      </c>
      <c r="F1862" s="19" t="s">
        <v>3792</v>
      </c>
      <c r="G1862" s="19" t="s">
        <v>48</v>
      </c>
      <c r="H1862" s="19" t="s">
        <v>3793</v>
      </c>
      <c r="I1862" s="19" t="s">
        <v>3792</v>
      </c>
      <c r="J1862" s="19" t="s">
        <v>212</v>
      </c>
      <c r="K1862" s="12" t="s">
        <v>3794</v>
      </c>
      <c r="L1862" s="12" t="s">
        <v>3795</v>
      </c>
      <c r="M1862" s="12" t="s">
        <v>71</v>
      </c>
    </row>
    <row r="1863" ht="20.4" spans="1:13">
      <c r="A1863" s="20" cm="1">
        <f t="array" ref="A1863">_xlfn.SINGLE(IF(COUNTIFS(C$4:C1863,C1863,D$4:D1863,D1863)=1,MAX(A$2:A1862)+1,_xlfn.XLOOKUP(1,(C$2:C1862=C1863)*(D$2:D1862=D1863),A$2:A1862)))</f>
        <v>569</v>
      </c>
      <c r="B1863" s="11" t="s">
        <v>3574</v>
      </c>
      <c r="C1863" s="11" t="s">
        <v>156</v>
      </c>
      <c r="D1863" s="20" t="s">
        <v>4146</v>
      </c>
      <c r="E1863" s="20" t="s">
        <v>3791</v>
      </c>
      <c r="F1863" s="20" t="s">
        <v>3792</v>
      </c>
      <c r="G1863" s="20" t="s">
        <v>48</v>
      </c>
      <c r="H1863" s="20" t="s">
        <v>3793</v>
      </c>
      <c r="I1863" s="20" t="s">
        <v>3792</v>
      </c>
      <c r="J1863" s="20" t="s">
        <v>212</v>
      </c>
      <c r="K1863" s="12" t="s">
        <v>4147</v>
      </c>
      <c r="L1863" s="12" t="s">
        <v>4148</v>
      </c>
      <c r="M1863" s="12" t="s">
        <v>71</v>
      </c>
    </row>
    <row r="1864" ht="20.4" spans="1:13">
      <c r="A1864" s="20" cm="1">
        <f t="array" ref="A1864">_xlfn.SINGLE(IF(COUNTIFS(C$4:C1864,C1864,D$4:D1864,D1864)=1,MAX(A$2:A1863)+1,_xlfn.XLOOKUP(1,(C$2:C1863=C1864)*(D$2:D1863=D1864),A$2:A1863)))</f>
        <v>569</v>
      </c>
      <c r="B1864" s="11" t="s">
        <v>3574</v>
      </c>
      <c r="C1864" s="11" t="s">
        <v>156</v>
      </c>
      <c r="D1864" s="20" t="s">
        <v>4146</v>
      </c>
      <c r="E1864" s="20" t="s">
        <v>3791</v>
      </c>
      <c r="F1864" s="20" t="s">
        <v>3792</v>
      </c>
      <c r="G1864" s="20" t="s">
        <v>48</v>
      </c>
      <c r="H1864" s="20" t="s">
        <v>3793</v>
      </c>
      <c r="I1864" s="20" t="s">
        <v>3792</v>
      </c>
      <c r="J1864" s="20" t="s">
        <v>212</v>
      </c>
      <c r="K1864" s="12" t="s">
        <v>3796</v>
      </c>
      <c r="L1864" s="12" t="s">
        <v>3797</v>
      </c>
      <c r="M1864" s="12" t="s">
        <v>71</v>
      </c>
    </row>
    <row r="1865" ht="20.4" spans="1:13">
      <c r="A1865" s="20" cm="1">
        <f t="array" ref="A1865">_xlfn.SINGLE(IF(COUNTIFS(C$4:C1865,C1865,D$4:D1865,D1865)=1,MAX(A$2:A1864)+1,_xlfn.XLOOKUP(1,(C$2:C1864=C1865)*(D$2:D1864=D1865),A$2:A1864)))</f>
        <v>569</v>
      </c>
      <c r="B1865" s="11" t="s">
        <v>3574</v>
      </c>
      <c r="C1865" s="11" t="s">
        <v>156</v>
      </c>
      <c r="D1865" s="20" t="s">
        <v>4146</v>
      </c>
      <c r="E1865" s="20" t="s">
        <v>3791</v>
      </c>
      <c r="F1865" s="20" t="s">
        <v>3792</v>
      </c>
      <c r="G1865" s="20" t="s">
        <v>48</v>
      </c>
      <c r="H1865" s="20" t="s">
        <v>3793</v>
      </c>
      <c r="I1865" s="20" t="s">
        <v>3792</v>
      </c>
      <c r="J1865" s="20" t="s">
        <v>212</v>
      </c>
      <c r="K1865" s="12" t="s">
        <v>4149</v>
      </c>
      <c r="L1865" s="12" t="s">
        <v>4150</v>
      </c>
      <c r="M1865" s="12" t="s">
        <v>71</v>
      </c>
    </row>
    <row r="1866" ht="20.4" spans="1:13">
      <c r="A1866" s="11" cm="1">
        <f t="array" ref="A1866">_xlfn.SINGLE(IF(COUNTIFS(C$4:C1866,C1866,D$4:D1866,D1866)=1,MAX(A$2:A1865)+1,_xlfn.XLOOKUP(1,(C$2:C1865=C1866)*(D$2:D1865=D1866),A$2:A1865)))</f>
        <v>570</v>
      </c>
      <c r="B1866" s="11" t="s">
        <v>3574</v>
      </c>
      <c r="C1866" s="11" t="s">
        <v>156</v>
      </c>
      <c r="D1866" s="12" t="s">
        <v>4151</v>
      </c>
      <c r="E1866" s="20" t="s">
        <v>3791</v>
      </c>
      <c r="F1866" s="20" t="s">
        <v>3792</v>
      </c>
      <c r="G1866" s="20" t="s">
        <v>48</v>
      </c>
      <c r="H1866" s="20" t="s">
        <v>3793</v>
      </c>
      <c r="I1866" s="20" t="s">
        <v>3792</v>
      </c>
      <c r="J1866" s="20" t="s">
        <v>212</v>
      </c>
      <c r="K1866" s="12" t="s">
        <v>3796</v>
      </c>
      <c r="L1866" s="12" t="s">
        <v>3797</v>
      </c>
      <c r="M1866" s="12" t="s">
        <v>71</v>
      </c>
    </row>
    <row r="1867" ht="20.4" spans="1:13">
      <c r="A1867" s="11" cm="1">
        <f t="array" ref="A1867">_xlfn.SINGLE(IF(COUNTIFS(C$4:C1867,C1867,D$4:D1867,D1867)=1,MAX(A$2:A1866)+1,_xlfn.XLOOKUP(1,(C$2:C1866=C1867)*(D$2:D1866=D1867),A$2:A1866)))</f>
        <v>570</v>
      </c>
      <c r="B1867" s="11" t="s">
        <v>3574</v>
      </c>
      <c r="C1867" s="11" t="s">
        <v>156</v>
      </c>
      <c r="D1867" s="12" t="s">
        <v>4151</v>
      </c>
      <c r="E1867" s="20" t="s">
        <v>3791</v>
      </c>
      <c r="F1867" s="20" t="s">
        <v>3792</v>
      </c>
      <c r="G1867" s="20" t="s">
        <v>48</v>
      </c>
      <c r="H1867" s="20" t="s">
        <v>3793</v>
      </c>
      <c r="I1867" s="20" t="s">
        <v>3792</v>
      </c>
      <c r="J1867" s="20" t="s">
        <v>212</v>
      </c>
      <c r="K1867" s="12" t="s">
        <v>3800</v>
      </c>
      <c r="L1867" s="12" t="s">
        <v>3801</v>
      </c>
      <c r="M1867" s="12" t="s">
        <v>71</v>
      </c>
    </row>
    <row r="1868" ht="20.4" spans="1:13">
      <c r="A1868" s="19" cm="1">
        <f t="array" ref="A1868">_xlfn.SINGLE(IF(COUNTIFS(C$4:C1868,C1868,D$4:D1868,D1868)=1,MAX(A$2:A1867)+1,_xlfn.XLOOKUP(1,(C$2:C1867=C1868)*(D$2:D1867=D1868),A$2:A1867)))</f>
        <v>571</v>
      </c>
      <c r="B1868" s="11" t="s">
        <v>3574</v>
      </c>
      <c r="C1868" s="11" t="s">
        <v>156</v>
      </c>
      <c r="D1868" s="19" t="s">
        <v>4152</v>
      </c>
      <c r="E1868" s="19" t="s">
        <v>187</v>
      </c>
      <c r="F1868" s="19" t="s">
        <v>188</v>
      </c>
      <c r="G1868" s="19" t="s">
        <v>25</v>
      </c>
      <c r="H1868" s="19" t="s">
        <v>189</v>
      </c>
      <c r="I1868" s="19" t="s">
        <v>188</v>
      </c>
      <c r="J1868" s="19" t="s">
        <v>190</v>
      </c>
      <c r="K1868" s="12" t="s">
        <v>4153</v>
      </c>
      <c r="L1868" s="12" t="s">
        <v>4154</v>
      </c>
      <c r="M1868" s="12" t="s">
        <v>71</v>
      </c>
    </row>
    <row r="1869" ht="20.4" spans="1:13">
      <c r="A1869" s="20" cm="1">
        <f t="array" ref="A1869">_xlfn.SINGLE(IF(COUNTIFS(C$4:C1869,C1869,D$4:D1869,D1869)=1,MAX(A$2:A1868)+1,_xlfn.XLOOKUP(1,(C$2:C1868=C1869)*(D$2:D1868=D1869),A$2:A1868)))</f>
        <v>571</v>
      </c>
      <c r="B1869" s="11" t="s">
        <v>3574</v>
      </c>
      <c r="C1869" s="11" t="s">
        <v>156</v>
      </c>
      <c r="D1869" s="20" t="s">
        <v>4152</v>
      </c>
      <c r="E1869" s="20" t="s">
        <v>187</v>
      </c>
      <c r="F1869" s="20" t="s">
        <v>188</v>
      </c>
      <c r="G1869" s="20" t="s">
        <v>25</v>
      </c>
      <c r="H1869" s="20" t="s">
        <v>189</v>
      </c>
      <c r="I1869" s="20" t="s">
        <v>188</v>
      </c>
      <c r="J1869" s="20" t="s">
        <v>190</v>
      </c>
      <c r="K1869" s="12" t="s">
        <v>4155</v>
      </c>
      <c r="L1869" s="12" t="s">
        <v>4156</v>
      </c>
      <c r="M1869" s="12" t="s">
        <v>71</v>
      </c>
    </row>
    <row r="1870" ht="20.4" spans="1:13">
      <c r="A1870" s="20" cm="1">
        <f t="array" ref="A1870">_xlfn.SINGLE(IF(COUNTIFS(C$4:C1870,C1870,D$4:D1870,D1870)=1,MAX(A$2:A1869)+1,_xlfn.XLOOKUP(1,(C$2:C1869=C1870)*(D$2:D1869=D1870),A$2:A1869)))</f>
        <v>571</v>
      </c>
      <c r="B1870" s="11" t="s">
        <v>3574</v>
      </c>
      <c r="C1870" s="11" t="s">
        <v>156</v>
      </c>
      <c r="D1870" s="20" t="s">
        <v>4152</v>
      </c>
      <c r="E1870" s="20" t="s">
        <v>187</v>
      </c>
      <c r="F1870" s="20" t="s">
        <v>188</v>
      </c>
      <c r="G1870" s="20" t="s">
        <v>25</v>
      </c>
      <c r="H1870" s="20" t="s">
        <v>189</v>
      </c>
      <c r="I1870" s="20" t="s">
        <v>188</v>
      </c>
      <c r="J1870" s="20" t="s">
        <v>190</v>
      </c>
      <c r="K1870" s="12" t="s">
        <v>4157</v>
      </c>
      <c r="L1870" s="12" t="s">
        <v>3817</v>
      </c>
      <c r="M1870" s="12" t="s">
        <v>71</v>
      </c>
    </row>
    <row r="1871" ht="20.4" spans="1:13">
      <c r="A1871" s="19" cm="1">
        <f t="array" ref="A1871">_xlfn.SINGLE(IF(COUNTIFS(C$4:C1871,C1871,D$4:D1871,D1871)=1,MAX(A$2:A1870)+1,_xlfn.XLOOKUP(1,(C$2:C1870=C1871)*(D$2:D1870=D1871),A$2:A1870)))</f>
        <v>572</v>
      </c>
      <c r="B1871" s="11" t="s">
        <v>4158</v>
      </c>
      <c r="C1871" s="11" t="s">
        <v>4159</v>
      </c>
      <c r="D1871" s="19" t="s">
        <v>4160</v>
      </c>
      <c r="E1871" s="19" t="s">
        <v>4161</v>
      </c>
      <c r="F1871" s="19" t="s">
        <v>4162</v>
      </c>
      <c r="G1871" s="19" t="s">
        <v>48</v>
      </c>
      <c r="H1871" s="19" t="s">
        <v>4163</v>
      </c>
      <c r="I1871" s="19" t="s">
        <v>4162</v>
      </c>
      <c r="J1871" s="19" t="s">
        <v>25</v>
      </c>
      <c r="K1871" s="12" t="s">
        <v>4164</v>
      </c>
      <c r="L1871" s="12" t="s">
        <v>4165</v>
      </c>
      <c r="M1871" s="12" t="s">
        <v>71</v>
      </c>
    </row>
    <row r="1872" ht="20.4" spans="1:13">
      <c r="A1872" s="20" cm="1">
        <f t="array" ref="A1872">_xlfn.SINGLE(IF(COUNTIFS(C$4:C1872,C1872,D$4:D1872,D1872)=1,MAX(A$2:A1871)+1,_xlfn.XLOOKUP(1,(C$2:C1871=C1872)*(D$2:D1871=D1872),A$2:A1871)))</f>
        <v>572</v>
      </c>
      <c r="B1872" s="11" t="s">
        <v>4158</v>
      </c>
      <c r="C1872" s="11" t="s">
        <v>4159</v>
      </c>
      <c r="D1872" s="20" t="s">
        <v>4160</v>
      </c>
      <c r="E1872" s="20" t="s">
        <v>4161</v>
      </c>
      <c r="F1872" s="20" t="s">
        <v>4162</v>
      </c>
      <c r="G1872" s="20" t="s">
        <v>48</v>
      </c>
      <c r="H1872" s="20" t="s">
        <v>4163</v>
      </c>
      <c r="I1872" s="20" t="s">
        <v>4162</v>
      </c>
      <c r="J1872" s="20" t="s">
        <v>25</v>
      </c>
      <c r="K1872" s="12" t="s">
        <v>4166</v>
      </c>
      <c r="L1872" s="12" t="s">
        <v>4167</v>
      </c>
      <c r="M1872" s="12" t="s">
        <v>71</v>
      </c>
    </row>
    <row r="1873" ht="20.4" spans="1:13">
      <c r="A1873" s="20" cm="1">
        <f t="array" ref="A1873">_xlfn.SINGLE(IF(COUNTIFS(C$4:C1873,C1873,D$4:D1873,D1873)=1,MAX(A$2:A1872)+1,_xlfn.XLOOKUP(1,(C$2:C1872=C1873)*(D$2:D1872=D1873),A$2:A1872)))</f>
        <v>572</v>
      </c>
      <c r="B1873" s="11" t="s">
        <v>4158</v>
      </c>
      <c r="C1873" s="11" t="s">
        <v>4159</v>
      </c>
      <c r="D1873" s="20" t="s">
        <v>4160</v>
      </c>
      <c r="E1873" s="20" t="s">
        <v>4161</v>
      </c>
      <c r="F1873" s="20" t="s">
        <v>4162</v>
      </c>
      <c r="G1873" s="20" t="s">
        <v>48</v>
      </c>
      <c r="H1873" s="20" t="s">
        <v>4163</v>
      </c>
      <c r="I1873" s="20" t="s">
        <v>4162</v>
      </c>
      <c r="J1873" s="20" t="s">
        <v>25</v>
      </c>
      <c r="K1873" s="12" t="s">
        <v>4168</v>
      </c>
      <c r="L1873" s="12" t="s">
        <v>4169</v>
      </c>
      <c r="M1873" s="12" t="s">
        <v>71</v>
      </c>
    </row>
    <row r="1874" ht="20.4" spans="1:13">
      <c r="A1874" s="20" cm="1">
        <f t="array" ref="A1874">_xlfn.SINGLE(IF(COUNTIFS(C$4:C1874,C1874,D$4:D1874,D1874)=1,MAX(A$2:A1873)+1,_xlfn.XLOOKUP(1,(C$2:C1873=C1874)*(D$2:D1873=D1874),A$2:A1873)))</f>
        <v>572</v>
      </c>
      <c r="B1874" s="11" t="s">
        <v>4158</v>
      </c>
      <c r="C1874" s="11" t="s">
        <v>4159</v>
      </c>
      <c r="D1874" s="20" t="s">
        <v>4160</v>
      </c>
      <c r="E1874" s="20" t="s">
        <v>4161</v>
      </c>
      <c r="F1874" s="20" t="s">
        <v>4162</v>
      </c>
      <c r="G1874" s="20" t="s">
        <v>48</v>
      </c>
      <c r="H1874" s="20" t="s">
        <v>4163</v>
      </c>
      <c r="I1874" s="20" t="s">
        <v>4162</v>
      </c>
      <c r="J1874" s="20" t="s">
        <v>25</v>
      </c>
      <c r="K1874" s="12" t="s">
        <v>2934</v>
      </c>
      <c r="L1874" s="12" t="s">
        <v>4170</v>
      </c>
      <c r="M1874" s="12" t="s">
        <v>71</v>
      </c>
    </row>
    <row r="1875" ht="20.4" spans="1:13">
      <c r="A1875" s="20" cm="1">
        <f t="array" ref="A1875">_xlfn.SINGLE(IF(COUNTIFS(C$4:C1875,C1875,D$4:D1875,D1875)=1,MAX(A$2:A1874)+1,_xlfn.XLOOKUP(1,(C$2:C1874=C1875)*(D$2:D1874=D1875),A$2:A1874)))</f>
        <v>572</v>
      </c>
      <c r="B1875" s="11" t="s">
        <v>4158</v>
      </c>
      <c r="C1875" s="11" t="s">
        <v>4159</v>
      </c>
      <c r="D1875" s="20" t="s">
        <v>4160</v>
      </c>
      <c r="E1875" s="20" t="s">
        <v>4161</v>
      </c>
      <c r="F1875" s="20" t="s">
        <v>4162</v>
      </c>
      <c r="G1875" s="20" t="s">
        <v>48</v>
      </c>
      <c r="H1875" s="20" t="s">
        <v>4163</v>
      </c>
      <c r="I1875" s="20" t="s">
        <v>4162</v>
      </c>
      <c r="J1875" s="20" t="s">
        <v>25</v>
      </c>
      <c r="K1875" s="12" t="s">
        <v>4171</v>
      </c>
      <c r="L1875" s="12" t="s">
        <v>4172</v>
      </c>
      <c r="M1875" s="12" t="s">
        <v>71</v>
      </c>
    </row>
    <row r="1876" ht="20.4" spans="1:13">
      <c r="A1876" s="20" cm="1">
        <f t="array" ref="A1876">_xlfn.SINGLE(IF(COUNTIFS(C$4:C1876,C1876,D$4:D1876,D1876)=1,MAX(A$2:A1875)+1,_xlfn.XLOOKUP(1,(C$2:C1875=C1876)*(D$2:D1875=D1876),A$2:A1875)))</f>
        <v>572</v>
      </c>
      <c r="B1876" s="11" t="s">
        <v>4158</v>
      </c>
      <c r="C1876" s="11" t="s">
        <v>4159</v>
      </c>
      <c r="D1876" s="20" t="s">
        <v>4160</v>
      </c>
      <c r="E1876" s="20" t="s">
        <v>4161</v>
      </c>
      <c r="F1876" s="20" t="s">
        <v>4162</v>
      </c>
      <c r="G1876" s="20" t="s">
        <v>48</v>
      </c>
      <c r="H1876" s="20" t="s">
        <v>4163</v>
      </c>
      <c r="I1876" s="20" t="s">
        <v>4162</v>
      </c>
      <c r="J1876" s="20" t="s">
        <v>25</v>
      </c>
      <c r="K1876" s="12" t="s">
        <v>4173</v>
      </c>
      <c r="L1876" s="12" t="s">
        <v>4174</v>
      </c>
      <c r="M1876" s="12" t="s">
        <v>1450</v>
      </c>
    </row>
    <row r="1877" ht="20.4" spans="1:13">
      <c r="A1877" s="19" cm="1">
        <f t="array" ref="A1877">_xlfn.SINGLE(IF(COUNTIFS(C$4:C1877,C1877,D$4:D1877,D1877)=1,MAX(A$2:A1876)+1,_xlfn.XLOOKUP(1,(C$2:C1876=C1877)*(D$2:D1876=D1877),A$2:A1876)))</f>
        <v>573</v>
      </c>
      <c r="B1877" s="11" t="s">
        <v>4158</v>
      </c>
      <c r="C1877" s="11" t="s">
        <v>4159</v>
      </c>
      <c r="D1877" s="19" t="s">
        <v>4175</v>
      </c>
      <c r="E1877" s="20" t="s">
        <v>4161</v>
      </c>
      <c r="F1877" s="20" t="s">
        <v>4162</v>
      </c>
      <c r="G1877" s="20" t="s">
        <v>48</v>
      </c>
      <c r="H1877" s="20" t="s">
        <v>4163</v>
      </c>
      <c r="I1877" s="20" t="s">
        <v>4162</v>
      </c>
      <c r="J1877" s="20" t="s">
        <v>25</v>
      </c>
      <c r="K1877" s="12" t="s">
        <v>4176</v>
      </c>
      <c r="L1877" s="12" t="s">
        <v>4177</v>
      </c>
      <c r="M1877" s="12" t="s">
        <v>71</v>
      </c>
    </row>
    <row r="1878" ht="20.4" spans="1:13">
      <c r="A1878" s="20" cm="1">
        <f t="array" ref="A1878">_xlfn.SINGLE(IF(COUNTIFS(C$4:C1878,C1878,D$4:D1878,D1878)=1,MAX(A$2:A1877)+1,_xlfn.XLOOKUP(1,(C$2:C1877=C1878)*(D$2:D1877=D1878),A$2:A1877)))</f>
        <v>573</v>
      </c>
      <c r="B1878" s="11" t="s">
        <v>4158</v>
      </c>
      <c r="C1878" s="11" t="s">
        <v>4159</v>
      </c>
      <c r="D1878" s="20" t="s">
        <v>4175</v>
      </c>
      <c r="E1878" s="20" t="s">
        <v>4161</v>
      </c>
      <c r="F1878" s="20" t="s">
        <v>4162</v>
      </c>
      <c r="G1878" s="20" t="s">
        <v>48</v>
      </c>
      <c r="H1878" s="20" t="s">
        <v>4163</v>
      </c>
      <c r="I1878" s="20" t="s">
        <v>4162</v>
      </c>
      <c r="J1878" s="20" t="s">
        <v>25</v>
      </c>
      <c r="K1878" s="12" t="s">
        <v>4178</v>
      </c>
      <c r="L1878" s="12" t="s">
        <v>4179</v>
      </c>
      <c r="M1878" s="12" t="s">
        <v>71</v>
      </c>
    </row>
    <row r="1879" ht="20.4" spans="1:13">
      <c r="A1879" s="20" cm="1">
        <f t="array" ref="A1879">_xlfn.SINGLE(IF(COUNTIFS(C$4:C1879,C1879,D$4:D1879,D1879)=1,MAX(A$2:A1878)+1,_xlfn.XLOOKUP(1,(C$2:C1878=C1879)*(D$2:D1878=D1879),A$2:A1878)))</f>
        <v>573</v>
      </c>
      <c r="B1879" s="11" t="s">
        <v>4158</v>
      </c>
      <c r="C1879" s="11" t="s">
        <v>4159</v>
      </c>
      <c r="D1879" s="20" t="s">
        <v>4175</v>
      </c>
      <c r="E1879" s="20" t="s">
        <v>4161</v>
      </c>
      <c r="F1879" s="20" t="s">
        <v>4162</v>
      </c>
      <c r="G1879" s="20" t="s">
        <v>48</v>
      </c>
      <c r="H1879" s="20" t="s">
        <v>4163</v>
      </c>
      <c r="I1879" s="20" t="s">
        <v>4162</v>
      </c>
      <c r="J1879" s="20" t="s">
        <v>25</v>
      </c>
      <c r="K1879" s="12" t="s">
        <v>4180</v>
      </c>
      <c r="L1879" s="12" t="s">
        <v>4181</v>
      </c>
      <c r="M1879" s="12" t="s">
        <v>71</v>
      </c>
    </row>
    <row r="1880" ht="20.4" spans="1:13">
      <c r="A1880" s="20" cm="1">
        <f t="array" ref="A1880">_xlfn.SINGLE(IF(COUNTIFS(C$4:C1880,C1880,D$4:D1880,D1880)=1,MAX(A$2:A1879)+1,_xlfn.XLOOKUP(1,(C$2:C1879=C1880)*(D$2:D1879=D1880),A$2:A1879)))</f>
        <v>573</v>
      </c>
      <c r="B1880" s="11" t="s">
        <v>4158</v>
      </c>
      <c r="C1880" s="11" t="s">
        <v>4159</v>
      </c>
      <c r="D1880" s="20" t="s">
        <v>4175</v>
      </c>
      <c r="E1880" s="20" t="s">
        <v>4161</v>
      </c>
      <c r="F1880" s="20" t="s">
        <v>4162</v>
      </c>
      <c r="G1880" s="20" t="s">
        <v>48</v>
      </c>
      <c r="H1880" s="20" t="s">
        <v>4163</v>
      </c>
      <c r="I1880" s="20" t="s">
        <v>4162</v>
      </c>
      <c r="J1880" s="20" t="s">
        <v>25</v>
      </c>
      <c r="K1880" s="12" t="s">
        <v>4182</v>
      </c>
      <c r="L1880" s="12" t="s">
        <v>4183</v>
      </c>
      <c r="M1880" s="12" t="s">
        <v>71</v>
      </c>
    </row>
    <row r="1881" ht="20.4" spans="1:13">
      <c r="A1881" s="20" cm="1">
        <f t="array" ref="A1881">_xlfn.SINGLE(IF(COUNTIFS(C$4:C1881,C1881,D$4:D1881,D1881)=1,MAX(A$2:A1880)+1,_xlfn.XLOOKUP(1,(C$2:C1880=C1881)*(D$2:D1880=D1881),A$2:A1880)))</f>
        <v>573</v>
      </c>
      <c r="B1881" s="11" t="s">
        <v>4158</v>
      </c>
      <c r="C1881" s="11" t="s">
        <v>4159</v>
      </c>
      <c r="D1881" s="20" t="s">
        <v>4175</v>
      </c>
      <c r="E1881" s="20" t="s">
        <v>4161</v>
      </c>
      <c r="F1881" s="20" t="s">
        <v>4162</v>
      </c>
      <c r="G1881" s="20" t="s">
        <v>48</v>
      </c>
      <c r="H1881" s="20" t="s">
        <v>4163</v>
      </c>
      <c r="I1881" s="20" t="s">
        <v>4162</v>
      </c>
      <c r="J1881" s="20" t="s">
        <v>25</v>
      </c>
      <c r="K1881" s="12" t="s">
        <v>4184</v>
      </c>
      <c r="L1881" s="12" t="s">
        <v>4185</v>
      </c>
      <c r="M1881" s="12" t="s">
        <v>71</v>
      </c>
    </row>
    <row r="1882" ht="20.4" spans="1:13">
      <c r="A1882" s="19" cm="1">
        <f t="array" ref="A1882">_xlfn.SINGLE(IF(COUNTIFS(C$4:C1882,C1882,D$4:D1882,D1882)=1,MAX(A$2:A1881)+1,_xlfn.XLOOKUP(1,(C$2:C1881=C1882)*(D$2:D1881=D1882),A$2:A1881)))</f>
        <v>574</v>
      </c>
      <c r="B1882" s="11" t="s">
        <v>4158</v>
      </c>
      <c r="C1882" s="11" t="s">
        <v>4159</v>
      </c>
      <c r="D1882" s="19" t="s">
        <v>4186</v>
      </c>
      <c r="E1882" s="19" t="s">
        <v>4161</v>
      </c>
      <c r="F1882" s="19" t="s">
        <v>4162</v>
      </c>
      <c r="G1882" s="19" t="s">
        <v>48</v>
      </c>
      <c r="H1882" s="19" t="s">
        <v>4163</v>
      </c>
      <c r="I1882" s="19" t="s">
        <v>4162</v>
      </c>
      <c r="J1882" s="19" t="s">
        <v>25</v>
      </c>
      <c r="K1882" s="12" t="s">
        <v>4187</v>
      </c>
      <c r="L1882" s="12" t="s">
        <v>4188</v>
      </c>
      <c r="M1882" s="12" t="s">
        <v>71</v>
      </c>
    </row>
    <row r="1883" ht="20.4" spans="1:13">
      <c r="A1883" s="20" cm="1">
        <f t="array" ref="A1883">_xlfn.SINGLE(IF(COUNTIFS(C$4:C1883,C1883,D$4:D1883,D1883)=1,MAX(A$2:A1882)+1,_xlfn.XLOOKUP(1,(C$2:C1882=C1883)*(D$2:D1882=D1883),A$2:A1882)))</f>
        <v>574</v>
      </c>
      <c r="B1883" s="11" t="s">
        <v>4158</v>
      </c>
      <c r="C1883" s="11" t="s">
        <v>4159</v>
      </c>
      <c r="D1883" s="20" t="s">
        <v>4186</v>
      </c>
      <c r="E1883" s="20" t="s">
        <v>4161</v>
      </c>
      <c r="F1883" s="20" t="s">
        <v>4162</v>
      </c>
      <c r="G1883" s="20" t="s">
        <v>48</v>
      </c>
      <c r="H1883" s="20" t="s">
        <v>4163</v>
      </c>
      <c r="I1883" s="20" t="s">
        <v>4162</v>
      </c>
      <c r="J1883" s="20" t="s">
        <v>25</v>
      </c>
      <c r="K1883" s="12" t="s">
        <v>4184</v>
      </c>
      <c r="L1883" s="12" t="s">
        <v>4189</v>
      </c>
      <c r="M1883" s="12" t="s">
        <v>71</v>
      </c>
    </row>
    <row r="1884" ht="20.4" spans="1:13">
      <c r="A1884" s="20" cm="1">
        <f t="array" ref="A1884">_xlfn.SINGLE(IF(COUNTIFS(C$4:C1884,C1884,D$4:D1884,D1884)=1,MAX(A$2:A1883)+1,_xlfn.XLOOKUP(1,(C$2:C1883=C1884)*(D$2:D1883=D1884),A$2:A1883)))</f>
        <v>574</v>
      </c>
      <c r="B1884" s="11" t="s">
        <v>4158</v>
      </c>
      <c r="C1884" s="11" t="s">
        <v>4159</v>
      </c>
      <c r="D1884" s="20" t="s">
        <v>4186</v>
      </c>
      <c r="E1884" s="20" t="s">
        <v>4161</v>
      </c>
      <c r="F1884" s="20" t="s">
        <v>4162</v>
      </c>
      <c r="G1884" s="20" t="s">
        <v>48</v>
      </c>
      <c r="H1884" s="20" t="s">
        <v>4163</v>
      </c>
      <c r="I1884" s="20" t="s">
        <v>4162</v>
      </c>
      <c r="J1884" s="20" t="s">
        <v>25</v>
      </c>
      <c r="K1884" s="12" t="s">
        <v>4190</v>
      </c>
      <c r="L1884" s="12" t="s">
        <v>4191</v>
      </c>
      <c r="M1884" s="12" t="s">
        <v>71</v>
      </c>
    </row>
    <row r="1885" ht="20.4" spans="1:13">
      <c r="A1885" s="20" cm="1">
        <f t="array" ref="A1885">_xlfn.SINGLE(IF(COUNTIFS(C$4:C1885,C1885,D$4:D1885,D1885)=1,MAX(A$2:A1884)+1,_xlfn.XLOOKUP(1,(C$2:C1884=C1885)*(D$2:D1884=D1885),A$2:A1884)))</f>
        <v>574</v>
      </c>
      <c r="B1885" s="11" t="s">
        <v>4158</v>
      </c>
      <c r="C1885" s="11" t="s">
        <v>4159</v>
      </c>
      <c r="D1885" s="20" t="s">
        <v>4186</v>
      </c>
      <c r="E1885" s="20" t="s">
        <v>4161</v>
      </c>
      <c r="F1885" s="20" t="s">
        <v>4162</v>
      </c>
      <c r="G1885" s="20" t="s">
        <v>48</v>
      </c>
      <c r="H1885" s="20" t="s">
        <v>4163</v>
      </c>
      <c r="I1885" s="20" t="s">
        <v>4162</v>
      </c>
      <c r="J1885" s="20" t="s">
        <v>25</v>
      </c>
      <c r="K1885" s="12" t="s">
        <v>4192</v>
      </c>
      <c r="L1885" s="12" t="s">
        <v>4193</v>
      </c>
      <c r="M1885" s="12" t="s">
        <v>71</v>
      </c>
    </row>
    <row r="1886" ht="20.4" spans="1:13">
      <c r="A1886" s="11" cm="1">
        <f t="array" ref="A1886">_xlfn.SINGLE(IF(COUNTIFS(C$4:C1886,C1886,D$4:D1886,D1886)=1,MAX(A$2:A1885)+1,_xlfn.XLOOKUP(1,(C$2:C1885=C1886)*(D$2:D1885=D1886),A$2:A1885)))</f>
        <v>575</v>
      </c>
      <c r="B1886" s="11" t="s">
        <v>4158</v>
      </c>
      <c r="C1886" s="11" t="s">
        <v>4159</v>
      </c>
      <c r="D1886" s="12" t="s">
        <v>4194</v>
      </c>
      <c r="E1886" s="20" t="s">
        <v>4161</v>
      </c>
      <c r="F1886" s="20" t="s">
        <v>4162</v>
      </c>
      <c r="G1886" s="20" t="s">
        <v>48</v>
      </c>
      <c r="H1886" s="20" t="s">
        <v>4163</v>
      </c>
      <c r="I1886" s="20" t="s">
        <v>4162</v>
      </c>
      <c r="J1886" s="20" t="s">
        <v>25</v>
      </c>
      <c r="K1886" s="12" t="s">
        <v>4187</v>
      </c>
      <c r="L1886" s="12" t="s">
        <v>4188</v>
      </c>
      <c r="M1886" s="12" t="s">
        <v>71</v>
      </c>
    </row>
    <row r="1887" ht="20.4" spans="1:13">
      <c r="A1887" s="11" cm="1">
        <f t="array" ref="A1887">_xlfn.SINGLE(IF(COUNTIFS(C$4:C1887,C1887,D$4:D1887,D1887)=1,MAX(A$2:A1886)+1,_xlfn.XLOOKUP(1,(C$2:C1886=C1887)*(D$2:D1886=D1887),A$2:A1886)))</f>
        <v>576</v>
      </c>
      <c r="B1887" s="11" t="s">
        <v>4158</v>
      </c>
      <c r="C1887" s="11" t="s">
        <v>4159</v>
      </c>
      <c r="D1887" s="12" t="s">
        <v>4195</v>
      </c>
      <c r="E1887" s="20" t="s">
        <v>4161</v>
      </c>
      <c r="F1887" s="20" t="s">
        <v>4162</v>
      </c>
      <c r="G1887" s="20" t="s">
        <v>48</v>
      </c>
      <c r="H1887" s="20" t="s">
        <v>4163</v>
      </c>
      <c r="I1887" s="20" t="s">
        <v>4162</v>
      </c>
      <c r="J1887" s="20" t="s">
        <v>25</v>
      </c>
      <c r="K1887" s="12" t="s">
        <v>4187</v>
      </c>
      <c r="L1887" s="12" t="s">
        <v>4188</v>
      </c>
      <c r="M1887" s="12" t="s">
        <v>71</v>
      </c>
    </row>
    <row r="1888" ht="20.4" spans="1:13">
      <c r="A1888" s="19" cm="1">
        <f t="array" ref="A1888">_xlfn.SINGLE(IF(COUNTIFS(C$4:C1888,C1888,D$4:D1888,D1888)=1,MAX(A$2:A1887)+1,_xlfn.XLOOKUP(1,(C$2:C1887=C1888)*(D$2:D1887=D1888),A$2:A1887)))</f>
        <v>577</v>
      </c>
      <c r="B1888" s="11" t="s">
        <v>4158</v>
      </c>
      <c r="C1888" s="11" t="s">
        <v>4159</v>
      </c>
      <c r="D1888" s="19" t="s">
        <v>4196</v>
      </c>
      <c r="E1888" s="20" t="s">
        <v>4161</v>
      </c>
      <c r="F1888" s="20" t="s">
        <v>4162</v>
      </c>
      <c r="G1888" s="20" t="s">
        <v>48</v>
      </c>
      <c r="H1888" s="20" t="s">
        <v>4163</v>
      </c>
      <c r="I1888" s="20" t="s">
        <v>4162</v>
      </c>
      <c r="J1888" s="20" t="s">
        <v>25</v>
      </c>
      <c r="K1888" s="12" t="s">
        <v>4197</v>
      </c>
      <c r="L1888" s="12" t="s">
        <v>4198</v>
      </c>
      <c r="M1888" s="12" t="s">
        <v>71</v>
      </c>
    </row>
    <row r="1889" ht="20.4" spans="1:13">
      <c r="A1889" s="20" cm="1">
        <f t="array" ref="A1889">_xlfn.SINGLE(IF(COUNTIFS(C$4:C1889,C1889,D$4:D1889,D1889)=1,MAX(A$2:A1888)+1,_xlfn.XLOOKUP(1,(C$2:C1888=C1889)*(D$2:D1888=D1889),A$2:A1888)))</f>
        <v>577</v>
      </c>
      <c r="B1889" s="11" t="s">
        <v>4158</v>
      </c>
      <c r="C1889" s="11" t="s">
        <v>4159</v>
      </c>
      <c r="D1889" s="20" t="s">
        <v>4196</v>
      </c>
      <c r="E1889" s="20" t="s">
        <v>4161</v>
      </c>
      <c r="F1889" s="20" t="s">
        <v>4162</v>
      </c>
      <c r="G1889" s="20" t="s">
        <v>48</v>
      </c>
      <c r="H1889" s="20" t="s">
        <v>4163</v>
      </c>
      <c r="I1889" s="20" t="s">
        <v>4162</v>
      </c>
      <c r="J1889" s="20" t="s">
        <v>25</v>
      </c>
      <c r="K1889" s="12" t="s">
        <v>4164</v>
      </c>
      <c r="L1889" s="12" t="s">
        <v>4165</v>
      </c>
      <c r="M1889" s="12" t="s">
        <v>71</v>
      </c>
    </row>
    <row r="1890" ht="20.4" spans="1:13">
      <c r="A1890" s="20" cm="1">
        <f t="array" ref="A1890">_xlfn.SINGLE(IF(COUNTIFS(C$4:C1890,C1890,D$4:D1890,D1890)=1,MAX(A$2:A1889)+1,_xlfn.XLOOKUP(1,(C$2:C1889=C1890)*(D$2:D1889=D1890),A$2:A1889)))</f>
        <v>577</v>
      </c>
      <c r="B1890" s="11" t="s">
        <v>4158</v>
      </c>
      <c r="C1890" s="11" t="s">
        <v>4159</v>
      </c>
      <c r="D1890" s="20" t="s">
        <v>4196</v>
      </c>
      <c r="E1890" s="20" t="s">
        <v>4161</v>
      </c>
      <c r="F1890" s="20" t="s">
        <v>4162</v>
      </c>
      <c r="G1890" s="20" t="s">
        <v>48</v>
      </c>
      <c r="H1890" s="20" t="s">
        <v>4163</v>
      </c>
      <c r="I1890" s="20" t="s">
        <v>4162</v>
      </c>
      <c r="J1890" s="20" t="s">
        <v>25</v>
      </c>
      <c r="K1890" s="12" t="s">
        <v>4168</v>
      </c>
      <c r="L1890" s="12" t="s">
        <v>4169</v>
      </c>
      <c r="M1890" s="12" t="s">
        <v>71</v>
      </c>
    </row>
    <row r="1891" ht="20.4" spans="1:13">
      <c r="A1891" s="20" cm="1">
        <f t="array" ref="A1891">_xlfn.SINGLE(IF(COUNTIFS(C$4:C1891,C1891,D$4:D1891,D1891)=1,MAX(A$2:A1890)+1,_xlfn.XLOOKUP(1,(C$2:C1890=C1891)*(D$2:D1890=D1891),A$2:A1890)))</f>
        <v>577</v>
      </c>
      <c r="B1891" s="11" t="s">
        <v>4158</v>
      </c>
      <c r="C1891" s="11" t="s">
        <v>4159</v>
      </c>
      <c r="D1891" s="20" t="s">
        <v>4196</v>
      </c>
      <c r="E1891" s="20" t="s">
        <v>4161</v>
      </c>
      <c r="F1891" s="20" t="s">
        <v>4162</v>
      </c>
      <c r="G1891" s="20" t="s">
        <v>48</v>
      </c>
      <c r="H1891" s="20" t="s">
        <v>4163</v>
      </c>
      <c r="I1891" s="20" t="s">
        <v>4162</v>
      </c>
      <c r="J1891" s="20" t="s">
        <v>25</v>
      </c>
      <c r="K1891" s="12" t="s">
        <v>4199</v>
      </c>
      <c r="L1891" s="12" t="s">
        <v>4200</v>
      </c>
      <c r="M1891" s="12" t="s">
        <v>71</v>
      </c>
    </row>
    <row r="1892" ht="20.4" spans="1:13">
      <c r="A1892" s="20" cm="1">
        <f t="array" ref="A1892">_xlfn.SINGLE(IF(COUNTIFS(C$4:C1892,C1892,D$4:D1892,D1892)=1,MAX(A$2:A1891)+1,_xlfn.XLOOKUP(1,(C$2:C1891=C1892)*(D$2:D1891=D1892),A$2:A1891)))</f>
        <v>577</v>
      </c>
      <c r="B1892" s="11" t="s">
        <v>4158</v>
      </c>
      <c r="C1892" s="11" t="s">
        <v>4159</v>
      </c>
      <c r="D1892" s="20" t="s">
        <v>4196</v>
      </c>
      <c r="E1892" s="20" t="s">
        <v>4161</v>
      </c>
      <c r="F1892" s="20" t="s">
        <v>4162</v>
      </c>
      <c r="G1892" s="20" t="s">
        <v>48</v>
      </c>
      <c r="H1892" s="20" t="s">
        <v>4163</v>
      </c>
      <c r="I1892" s="20" t="s">
        <v>4162</v>
      </c>
      <c r="J1892" s="20" t="s">
        <v>25</v>
      </c>
      <c r="K1892" s="12" t="s">
        <v>4201</v>
      </c>
      <c r="L1892" s="12" t="s">
        <v>4202</v>
      </c>
      <c r="M1892" s="12" t="s">
        <v>71</v>
      </c>
    </row>
    <row r="1893" ht="20.4" spans="1:13">
      <c r="A1893" s="20" cm="1">
        <f t="array" ref="A1893">_xlfn.SINGLE(IF(COUNTIFS(C$4:C1893,C1893,D$4:D1893,D1893)=1,MAX(A$2:A1892)+1,_xlfn.XLOOKUP(1,(C$2:C1892=C1893)*(D$2:D1892=D1893),A$2:A1892)))</f>
        <v>577</v>
      </c>
      <c r="B1893" s="11" t="s">
        <v>4158</v>
      </c>
      <c r="C1893" s="11" t="s">
        <v>4159</v>
      </c>
      <c r="D1893" s="20" t="s">
        <v>4196</v>
      </c>
      <c r="E1893" s="20" t="s">
        <v>4161</v>
      </c>
      <c r="F1893" s="20" t="s">
        <v>4162</v>
      </c>
      <c r="G1893" s="20" t="s">
        <v>48</v>
      </c>
      <c r="H1893" s="20" t="s">
        <v>4163</v>
      </c>
      <c r="I1893" s="20" t="s">
        <v>4162</v>
      </c>
      <c r="J1893" s="20" t="s">
        <v>25</v>
      </c>
      <c r="K1893" s="12" t="s">
        <v>4203</v>
      </c>
      <c r="L1893" s="12" t="s">
        <v>4204</v>
      </c>
      <c r="M1893" s="12" t="s">
        <v>71</v>
      </c>
    </row>
    <row r="1894" ht="20.4" spans="1:13">
      <c r="A1894" s="20" cm="1">
        <f t="array" ref="A1894">_xlfn.SINGLE(IF(COUNTIFS(C$4:C1894,C1894,D$4:D1894,D1894)=1,MAX(A$2:A1893)+1,_xlfn.XLOOKUP(1,(C$2:C1893=C1894)*(D$2:D1893=D1894),A$2:A1893)))</f>
        <v>577</v>
      </c>
      <c r="B1894" s="11" t="s">
        <v>4158</v>
      </c>
      <c r="C1894" s="11" t="s">
        <v>4159</v>
      </c>
      <c r="D1894" s="20" t="s">
        <v>4196</v>
      </c>
      <c r="E1894" s="20" t="s">
        <v>4161</v>
      </c>
      <c r="F1894" s="20" t="s">
        <v>4162</v>
      </c>
      <c r="G1894" s="20" t="s">
        <v>48</v>
      </c>
      <c r="H1894" s="20" t="s">
        <v>4163</v>
      </c>
      <c r="I1894" s="20" t="s">
        <v>4162</v>
      </c>
      <c r="J1894" s="20" t="s">
        <v>25</v>
      </c>
      <c r="K1894" s="12" t="s">
        <v>4205</v>
      </c>
      <c r="L1894" s="12" t="s">
        <v>4206</v>
      </c>
      <c r="M1894" s="12" t="s">
        <v>71</v>
      </c>
    </row>
    <row r="1895" ht="20.4" spans="1:13">
      <c r="A1895" s="20" cm="1">
        <f t="array" ref="A1895">_xlfn.SINGLE(IF(COUNTIFS(C$4:C1895,C1895,D$4:D1895,D1895)=1,MAX(A$2:A1894)+1,_xlfn.XLOOKUP(1,(C$2:C1894=C1895)*(D$2:D1894=D1895),A$2:A1894)))</f>
        <v>577</v>
      </c>
      <c r="B1895" s="11" t="s">
        <v>4158</v>
      </c>
      <c r="C1895" s="11" t="s">
        <v>4159</v>
      </c>
      <c r="D1895" s="20" t="s">
        <v>4196</v>
      </c>
      <c r="E1895" s="20" t="s">
        <v>4161</v>
      </c>
      <c r="F1895" s="20" t="s">
        <v>4162</v>
      </c>
      <c r="G1895" s="20" t="s">
        <v>48</v>
      </c>
      <c r="H1895" s="20" t="s">
        <v>4163</v>
      </c>
      <c r="I1895" s="20" t="s">
        <v>4162</v>
      </c>
      <c r="J1895" s="20" t="s">
        <v>25</v>
      </c>
      <c r="K1895" s="12" t="s">
        <v>4192</v>
      </c>
      <c r="L1895" s="12" t="s">
        <v>4193</v>
      </c>
      <c r="M1895" s="12" t="s">
        <v>71</v>
      </c>
    </row>
    <row r="1896" ht="20.4" spans="1:13">
      <c r="A1896" s="19" cm="1">
        <f t="array" ref="A1896">_xlfn.SINGLE(IF(COUNTIFS(C$4:C1896,C1896,D$4:D1896,D1896)=1,MAX(A$2:A1895)+1,_xlfn.XLOOKUP(1,(C$2:C1895=C1896)*(D$2:D1895=D1896),A$2:A1895)))</f>
        <v>578</v>
      </c>
      <c r="B1896" s="11" t="s">
        <v>4158</v>
      </c>
      <c r="C1896" s="11" t="s">
        <v>4207</v>
      </c>
      <c r="D1896" s="19" t="s">
        <v>4186</v>
      </c>
      <c r="E1896" s="19" t="s">
        <v>4208</v>
      </c>
      <c r="F1896" s="19" t="s">
        <v>4209</v>
      </c>
      <c r="G1896" s="19" t="s">
        <v>48</v>
      </c>
      <c r="H1896" s="19" t="s">
        <v>4210</v>
      </c>
      <c r="I1896" s="19" t="s">
        <v>4209</v>
      </c>
      <c r="J1896" s="19" t="s">
        <v>4211</v>
      </c>
      <c r="K1896" s="12" t="s">
        <v>4212</v>
      </c>
      <c r="L1896" s="12" t="s">
        <v>4213</v>
      </c>
      <c r="M1896" s="12" t="s">
        <v>71</v>
      </c>
    </row>
    <row r="1897" ht="20.4" spans="1:13">
      <c r="A1897" s="20" cm="1">
        <f t="array" ref="A1897">_xlfn.SINGLE(IF(COUNTIFS(C$4:C1897,C1897,D$4:D1897,D1897)=1,MAX(A$2:A1896)+1,_xlfn.XLOOKUP(1,(C$2:C1896=C1897)*(D$2:D1896=D1897),A$2:A1896)))</f>
        <v>578</v>
      </c>
      <c r="B1897" s="11" t="s">
        <v>4158</v>
      </c>
      <c r="C1897" s="11" t="s">
        <v>4207</v>
      </c>
      <c r="D1897" s="20" t="s">
        <v>4186</v>
      </c>
      <c r="E1897" s="20" t="s">
        <v>4208</v>
      </c>
      <c r="F1897" s="20" t="s">
        <v>4209</v>
      </c>
      <c r="G1897" s="20" t="s">
        <v>48</v>
      </c>
      <c r="H1897" s="20" t="s">
        <v>4210</v>
      </c>
      <c r="I1897" s="20" t="s">
        <v>4209</v>
      </c>
      <c r="J1897" s="20" t="s">
        <v>4211</v>
      </c>
      <c r="K1897" s="12" t="s">
        <v>4214</v>
      </c>
      <c r="L1897" s="12" t="s">
        <v>2690</v>
      </c>
      <c r="M1897" s="12" t="s">
        <v>71</v>
      </c>
    </row>
    <row r="1898" ht="20.4" spans="1:13">
      <c r="A1898" s="20" cm="1">
        <f t="array" ref="A1898">_xlfn.SINGLE(IF(COUNTIFS(C$4:C1898,C1898,D$4:D1898,D1898)=1,MAX(A$2:A1897)+1,_xlfn.XLOOKUP(1,(C$2:C1897=C1898)*(D$2:D1897=D1898),A$2:A1897)))</f>
        <v>578</v>
      </c>
      <c r="B1898" s="11" t="s">
        <v>4158</v>
      </c>
      <c r="C1898" s="11" t="s">
        <v>4207</v>
      </c>
      <c r="D1898" s="20" t="s">
        <v>4186</v>
      </c>
      <c r="E1898" s="20" t="s">
        <v>4208</v>
      </c>
      <c r="F1898" s="20" t="s">
        <v>4209</v>
      </c>
      <c r="G1898" s="20" t="s">
        <v>48</v>
      </c>
      <c r="H1898" s="20" t="s">
        <v>4210</v>
      </c>
      <c r="I1898" s="20" t="s">
        <v>4209</v>
      </c>
      <c r="J1898" s="20" t="s">
        <v>4211</v>
      </c>
      <c r="K1898" s="12" t="s">
        <v>4215</v>
      </c>
      <c r="L1898" s="12" t="s">
        <v>2258</v>
      </c>
      <c r="M1898" s="12" t="s">
        <v>71</v>
      </c>
    </row>
    <row r="1899" ht="20.4" spans="1:13">
      <c r="A1899" s="19" cm="1">
        <f t="array" ref="A1899">_xlfn.SINGLE(IF(COUNTIFS(C$4:C1899,C1899,D$4:D1899,D1899)=1,MAX(A$2:A1898)+1,_xlfn.XLOOKUP(1,(C$2:C1898=C1899)*(D$2:D1898=D1899),A$2:A1898)))</f>
        <v>579</v>
      </c>
      <c r="B1899" s="11" t="s">
        <v>4158</v>
      </c>
      <c r="C1899" s="11" t="s">
        <v>4207</v>
      </c>
      <c r="D1899" s="19" t="s">
        <v>4216</v>
      </c>
      <c r="E1899" s="19" t="s">
        <v>4208</v>
      </c>
      <c r="F1899" s="19" t="s">
        <v>4209</v>
      </c>
      <c r="G1899" s="19" t="s">
        <v>48</v>
      </c>
      <c r="H1899" s="19" t="s">
        <v>4210</v>
      </c>
      <c r="I1899" s="19" t="s">
        <v>4209</v>
      </c>
      <c r="J1899" s="19" t="s">
        <v>4211</v>
      </c>
      <c r="K1899" s="12" t="s">
        <v>4217</v>
      </c>
      <c r="L1899" s="12" t="s">
        <v>4218</v>
      </c>
      <c r="M1899" s="12" t="s">
        <v>71</v>
      </c>
    </row>
    <row r="1900" ht="20.4" spans="1:13">
      <c r="A1900" s="20" cm="1">
        <f t="array" ref="A1900">_xlfn.SINGLE(IF(COUNTIFS(C$4:C1900,C1900,D$4:D1900,D1900)=1,MAX(A$2:A1899)+1,_xlfn.XLOOKUP(1,(C$2:C1899=C1900)*(D$2:D1899=D1900),A$2:A1899)))</f>
        <v>579</v>
      </c>
      <c r="B1900" s="11" t="s">
        <v>4158</v>
      </c>
      <c r="C1900" s="11" t="s">
        <v>4207</v>
      </c>
      <c r="D1900" s="20" t="s">
        <v>4216</v>
      </c>
      <c r="E1900" s="20" t="s">
        <v>4208</v>
      </c>
      <c r="F1900" s="20" t="s">
        <v>4209</v>
      </c>
      <c r="G1900" s="20" t="s">
        <v>48</v>
      </c>
      <c r="H1900" s="20" t="s">
        <v>4210</v>
      </c>
      <c r="I1900" s="20" t="s">
        <v>4209</v>
      </c>
      <c r="J1900" s="20" t="s">
        <v>4211</v>
      </c>
      <c r="K1900" s="12" t="s">
        <v>4219</v>
      </c>
      <c r="L1900" s="12" t="s">
        <v>4220</v>
      </c>
      <c r="M1900" s="12" t="s">
        <v>71</v>
      </c>
    </row>
    <row r="1901" ht="20.4" spans="1:13">
      <c r="A1901" s="20" cm="1">
        <f t="array" ref="A1901">_xlfn.SINGLE(IF(COUNTIFS(C$4:C1901,C1901,D$4:D1901,D1901)=1,MAX(A$2:A1900)+1,_xlfn.XLOOKUP(1,(C$2:C1900=C1901)*(D$2:D1900=D1901),A$2:A1900)))</f>
        <v>579</v>
      </c>
      <c r="B1901" s="11" t="s">
        <v>4158</v>
      </c>
      <c r="C1901" s="11" t="s">
        <v>4207</v>
      </c>
      <c r="D1901" s="20" t="s">
        <v>4216</v>
      </c>
      <c r="E1901" s="20" t="s">
        <v>4208</v>
      </c>
      <c r="F1901" s="20" t="s">
        <v>4209</v>
      </c>
      <c r="G1901" s="20" t="s">
        <v>48</v>
      </c>
      <c r="H1901" s="20" t="s">
        <v>4210</v>
      </c>
      <c r="I1901" s="20" t="s">
        <v>4209</v>
      </c>
      <c r="J1901" s="20" t="s">
        <v>4211</v>
      </c>
      <c r="K1901" s="12" t="s">
        <v>4214</v>
      </c>
      <c r="L1901" s="12" t="s">
        <v>2690</v>
      </c>
      <c r="M1901" s="12" t="s">
        <v>71</v>
      </c>
    </row>
    <row r="1902" ht="20.4" spans="1:13">
      <c r="A1902" s="20" cm="1">
        <f t="array" ref="A1902">_xlfn.SINGLE(IF(COUNTIFS(C$4:C1902,C1902,D$4:D1902,D1902)=1,MAX(A$2:A1901)+1,_xlfn.XLOOKUP(1,(C$2:C1901=C1902)*(D$2:D1901=D1902),A$2:A1901)))</f>
        <v>579</v>
      </c>
      <c r="B1902" s="11" t="s">
        <v>4158</v>
      </c>
      <c r="C1902" s="11" t="s">
        <v>4207</v>
      </c>
      <c r="D1902" s="20" t="s">
        <v>4216</v>
      </c>
      <c r="E1902" s="20" t="s">
        <v>4208</v>
      </c>
      <c r="F1902" s="20" t="s">
        <v>4209</v>
      </c>
      <c r="G1902" s="20" t="s">
        <v>48</v>
      </c>
      <c r="H1902" s="20" t="s">
        <v>4210</v>
      </c>
      <c r="I1902" s="20" t="s">
        <v>4209</v>
      </c>
      <c r="J1902" s="20" t="s">
        <v>4211</v>
      </c>
      <c r="K1902" s="12" t="s">
        <v>4221</v>
      </c>
      <c r="L1902" s="12" t="s">
        <v>4222</v>
      </c>
      <c r="M1902" s="12" t="s">
        <v>71</v>
      </c>
    </row>
    <row r="1903" ht="20.4" spans="1:13">
      <c r="A1903" s="20" cm="1">
        <f t="array" ref="A1903">_xlfn.SINGLE(IF(COUNTIFS(C$4:C1903,C1903,D$4:D1903,D1903)=1,MAX(A$2:A1902)+1,_xlfn.XLOOKUP(1,(C$2:C1902=C1903)*(D$2:D1902=D1903),A$2:A1902)))</f>
        <v>579</v>
      </c>
      <c r="B1903" s="11" t="s">
        <v>4158</v>
      </c>
      <c r="C1903" s="11" t="s">
        <v>4207</v>
      </c>
      <c r="D1903" s="20" t="s">
        <v>4216</v>
      </c>
      <c r="E1903" s="20" t="s">
        <v>4208</v>
      </c>
      <c r="F1903" s="20" t="s">
        <v>4209</v>
      </c>
      <c r="G1903" s="20" t="s">
        <v>48</v>
      </c>
      <c r="H1903" s="20" t="s">
        <v>4210</v>
      </c>
      <c r="I1903" s="20" t="s">
        <v>4209</v>
      </c>
      <c r="J1903" s="20" t="s">
        <v>4211</v>
      </c>
      <c r="K1903" s="12" t="s">
        <v>4215</v>
      </c>
      <c r="L1903" s="12" t="s">
        <v>2258</v>
      </c>
      <c r="M1903" s="12" t="s">
        <v>71</v>
      </c>
    </row>
    <row r="1904" ht="20.4" spans="1:13">
      <c r="A1904" s="19" cm="1">
        <f t="array" ref="A1904">_xlfn.SINGLE(IF(COUNTIFS(C$4:C1904,C1904,D$4:D1904,D1904)=1,MAX(A$2:A1903)+1,_xlfn.XLOOKUP(1,(C$2:C1903=C1904)*(D$2:D1903=D1904),A$2:A1903)))</f>
        <v>580</v>
      </c>
      <c r="B1904" s="11" t="s">
        <v>4158</v>
      </c>
      <c r="C1904" s="11" t="s">
        <v>4207</v>
      </c>
      <c r="D1904" s="19" t="s">
        <v>4223</v>
      </c>
      <c r="E1904" s="19" t="s">
        <v>4208</v>
      </c>
      <c r="F1904" s="19" t="s">
        <v>4209</v>
      </c>
      <c r="G1904" s="19" t="s">
        <v>48</v>
      </c>
      <c r="H1904" s="19" t="s">
        <v>4210</v>
      </c>
      <c r="I1904" s="19" t="s">
        <v>4209</v>
      </c>
      <c r="J1904" s="19" t="s">
        <v>4211</v>
      </c>
      <c r="K1904" s="12" t="s">
        <v>4224</v>
      </c>
      <c r="L1904" s="12" t="s">
        <v>4225</v>
      </c>
      <c r="M1904" s="12" t="s">
        <v>71</v>
      </c>
    </row>
    <row r="1905" ht="20.4" spans="1:13">
      <c r="A1905" s="20" cm="1">
        <f t="array" ref="A1905">_xlfn.SINGLE(IF(COUNTIFS(C$4:C1905,C1905,D$4:D1905,D1905)=1,MAX(A$2:A1904)+1,_xlfn.XLOOKUP(1,(C$2:C1904=C1905)*(D$2:D1904=D1905),A$2:A1904)))</f>
        <v>580</v>
      </c>
      <c r="B1905" s="11" t="s">
        <v>4158</v>
      </c>
      <c r="C1905" s="11" t="s">
        <v>4207</v>
      </c>
      <c r="D1905" s="20" t="s">
        <v>4223</v>
      </c>
      <c r="E1905" s="20" t="s">
        <v>4208</v>
      </c>
      <c r="F1905" s="20" t="s">
        <v>4209</v>
      </c>
      <c r="G1905" s="20" t="s">
        <v>48</v>
      </c>
      <c r="H1905" s="20" t="s">
        <v>4210</v>
      </c>
      <c r="I1905" s="20" t="s">
        <v>4209</v>
      </c>
      <c r="J1905" s="20" t="s">
        <v>4211</v>
      </c>
      <c r="K1905" s="12" t="s">
        <v>4226</v>
      </c>
      <c r="L1905" s="12" t="s">
        <v>4227</v>
      </c>
      <c r="M1905" s="12" t="s">
        <v>71</v>
      </c>
    </row>
    <row r="1906" ht="20.4" spans="1:13">
      <c r="A1906" s="20" cm="1">
        <f t="array" ref="A1906">_xlfn.SINGLE(IF(COUNTIFS(C$4:C1906,C1906,D$4:D1906,D1906)=1,MAX(A$2:A1905)+1,_xlfn.XLOOKUP(1,(C$2:C1905=C1906)*(D$2:D1905=D1906),A$2:A1905)))</f>
        <v>580</v>
      </c>
      <c r="B1906" s="11" t="s">
        <v>4158</v>
      </c>
      <c r="C1906" s="11" t="s">
        <v>4207</v>
      </c>
      <c r="D1906" s="20" t="s">
        <v>4223</v>
      </c>
      <c r="E1906" s="20" t="s">
        <v>4208</v>
      </c>
      <c r="F1906" s="20" t="s">
        <v>4209</v>
      </c>
      <c r="G1906" s="20" t="s">
        <v>48</v>
      </c>
      <c r="H1906" s="20" t="s">
        <v>4210</v>
      </c>
      <c r="I1906" s="20" t="s">
        <v>4209</v>
      </c>
      <c r="J1906" s="20" t="s">
        <v>4211</v>
      </c>
      <c r="K1906" s="12" t="s">
        <v>4221</v>
      </c>
      <c r="L1906" s="12" t="s">
        <v>4222</v>
      </c>
      <c r="M1906" s="12" t="s">
        <v>71</v>
      </c>
    </row>
    <row r="1907" ht="20.4" spans="1:13">
      <c r="A1907" s="20" cm="1">
        <f t="array" ref="A1907">_xlfn.SINGLE(IF(COUNTIFS(C$4:C1907,C1907,D$4:D1907,D1907)=1,MAX(A$2:A1906)+1,_xlfn.XLOOKUP(1,(C$2:C1906=C1907)*(D$2:D1906=D1907),A$2:A1906)))</f>
        <v>580</v>
      </c>
      <c r="B1907" s="11" t="s">
        <v>4158</v>
      </c>
      <c r="C1907" s="11" t="s">
        <v>4207</v>
      </c>
      <c r="D1907" s="20" t="s">
        <v>4223</v>
      </c>
      <c r="E1907" s="20" t="s">
        <v>4208</v>
      </c>
      <c r="F1907" s="20" t="s">
        <v>4209</v>
      </c>
      <c r="G1907" s="20" t="s">
        <v>48</v>
      </c>
      <c r="H1907" s="20" t="s">
        <v>4210</v>
      </c>
      <c r="I1907" s="20" t="s">
        <v>4209</v>
      </c>
      <c r="J1907" s="20" t="s">
        <v>4211</v>
      </c>
      <c r="K1907" s="12" t="s">
        <v>4215</v>
      </c>
      <c r="L1907" s="12" t="s">
        <v>2258</v>
      </c>
      <c r="M1907" s="12" t="s">
        <v>71</v>
      </c>
    </row>
    <row r="1908" ht="20.4" spans="1:13">
      <c r="A1908" s="20" cm="1">
        <f t="array" ref="A1908">_xlfn.SINGLE(IF(COUNTIFS(C$4:C1908,C1908,D$4:D1908,D1908)=1,MAX(A$2:A1907)+1,_xlfn.XLOOKUP(1,(C$2:C1907=C1908)*(D$2:D1907=D1908),A$2:A1907)))</f>
        <v>580</v>
      </c>
      <c r="B1908" s="11" t="s">
        <v>4158</v>
      </c>
      <c r="C1908" s="11" t="s">
        <v>4207</v>
      </c>
      <c r="D1908" s="20" t="s">
        <v>4223</v>
      </c>
      <c r="E1908" s="20" t="s">
        <v>4208</v>
      </c>
      <c r="F1908" s="20" t="s">
        <v>4209</v>
      </c>
      <c r="G1908" s="20" t="s">
        <v>48</v>
      </c>
      <c r="H1908" s="20" t="s">
        <v>4210</v>
      </c>
      <c r="I1908" s="20" t="s">
        <v>4209</v>
      </c>
      <c r="J1908" s="20" t="s">
        <v>4211</v>
      </c>
      <c r="K1908" s="12" t="s">
        <v>4228</v>
      </c>
      <c r="L1908" s="12" t="s">
        <v>4229</v>
      </c>
      <c r="M1908" s="12" t="s">
        <v>71</v>
      </c>
    </row>
    <row r="1909" ht="20.4" spans="1:13">
      <c r="A1909" s="20" cm="1">
        <f t="array" ref="A1909">_xlfn.SINGLE(IF(COUNTIFS(C$4:C1909,C1909,D$4:D1909,D1909)=1,MAX(A$2:A1908)+1,_xlfn.XLOOKUP(1,(C$2:C1908=C1909)*(D$2:D1908=D1909),A$2:A1908)))</f>
        <v>580</v>
      </c>
      <c r="B1909" s="11" t="s">
        <v>4158</v>
      </c>
      <c r="C1909" s="11" t="s">
        <v>4207</v>
      </c>
      <c r="D1909" s="20" t="s">
        <v>4223</v>
      </c>
      <c r="E1909" s="20" t="s">
        <v>4208</v>
      </c>
      <c r="F1909" s="20" t="s">
        <v>4209</v>
      </c>
      <c r="G1909" s="20" t="s">
        <v>48</v>
      </c>
      <c r="H1909" s="20" t="s">
        <v>4210</v>
      </c>
      <c r="I1909" s="20" t="s">
        <v>4209</v>
      </c>
      <c r="J1909" s="20" t="s">
        <v>4211</v>
      </c>
      <c r="K1909" s="12" t="s">
        <v>4214</v>
      </c>
      <c r="L1909" s="12" t="s">
        <v>2690</v>
      </c>
      <c r="M1909" s="12" t="s">
        <v>71</v>
      </c>
    </row>
    <row r="1910" ht="20.4" spans="1:13">
      <c r="A1910" s="19" cm="1">
        <f t="array" ref="A1910">_xlfn.SINGLE(IF(COUNTIFS(C$4:C1910,C1910,D$4:D1910,D1910)=1,MAX(A$2:A1909)+1,_xlfn.XLOOKUP(1,(C$2:C1909=C1910)*(D$2:D1909=D1910),A$2:A1909)))</f>
        <v>581</v>
      </c>
      <c r="B1910" s="11" t="s">
        <v>4158</v>
      </c>
      <c r="C1910" s="11" t="s">
        <v>4207</v>
      </c>
      <c r="D1910" s="19" t="s">
        <v>4230</v>
      </c>
      <c r="E1910" s="19" t="s">
        <v>4208</v>
      </c>
      <c r="F1910" s="19" t="s">
        <v>4209</v>
      </c>
      <c r="G1910" s="19" t="s">
        <v>48</v>
      </c>
      <c r="H1910" s="19" t="s">
        <v>4210</v>
      </c>
      <c r="I1910" s="19" t="s">
        <v>4209</v>
      </c>
      <c r="J1910" s="19" t="s">
        <v>4211</v>
      </c>
      <c r="K1910" s="12" t="s">
        <v>4231</v>
      </c>
      <c r="L1910" s="12" t="s">
        <v>4232</v>
      </c>
      <c r="M1910" s="12" t="s">
        <v>71</v>
      </c>
    </row>
    <row r="1911" ht="20.4" spans="1:13">
      <c r="A1911" s="20" cm="1">
        <f t="array" ref="A1911">_xlfn.SINGLE(IF(COUNTIFS(C$4:C1911,C1911,D$4:D1911,D1911)=1,MAX(A$2:A1910)+1,_xlfn.XLOOKUP(1,(C$2:C1910=C1911)*(D$2:D1910=D1911),A$2:A1910)))</f>
        <v>581</v>
      </c>
      <c r="B1911" s="11" t="s">
        <v>4158</v>
      </c>
      <c r="C1911" s="11" t="s">
        <v>4207</v>
      </c>
      <c r="D1911" s="20" t="s">
        <v>4230</v>
      </c>
      <c r="E1911" s="20" t="s">
        <v>4208</v>
      </c>
      <c r="F1911" s="20" t="s">
        <v>4209</v>
      </c>
      <c r="G1911" s="20" t="s">
        <v>48</v>
      </c>
      <c r="H1911" s="20" t="s">
        <v>4210</v>
      </c>
      <c r="I1911" s="20" t="s">
        <v>4209</v>
      </c>
      <c r="J1911" s="20" t="s">
        <v>4211</v>
      </c>
      <c r="K1911" s="12" t="s">
        <v>4214</v>
      </c>
      <c r="L1911" s="12" t="s">
        <v>2690</v>
      </c>
      <c r="M1911" s="12" t="s">
        <v>71</v>
      </c>
    </row>
    <row r="1912" ht="20.4" spans="1:13">
      <c r="A1912" s="20" cm="1">
        <f t="array" ref="A1912">_xlfn.SINGLE(IF(COUNTIFS(C$4:C1912,C1912,D$4:D1912,D1912)=1,MAX(A$2:A1911)+1,_xlfn.XLOOKUP(1,(C$2:C1911=C1912)*(D$2:D1911=D1912),A$2:A1911)))</f>
        <v>581</v>
      </c>
      <c r="B1912" s="11" t="s">
        <v>4158</v>
      </c>
      <c r="C1912" s="11" t="s">
        <v>4207</v>
      </c>
      <c r="D1912" s="20" t="s">
        <v>4230</v>
      </c>
      <c r="E1912" s="20" t="s">
        <v>4208</v>
      </c>
      <c r="F1912" s="20" t="s">
        <v>4209</v>
      </c>
      <c r="G1912" s="20" t="s">
        <v>48</v>
      </c>
      <c r="H1912" s="20" t="s">
        <v>4210</v>
      </c>
      <c r="I1912" s="20" t="s">
        <v>4209</v>
      </c>
      <c r="J1912" s="20" t="s">
        <v>4211</v>
      </c>
      <c r="K1912" s="12" t="s">
        <v>4224</v>
      </c>
      <c r="L1912" s="12" t="s">
        <v>4225</v>
      </c>
      <c r="M1912" s="12" t="s">
        <v>71</v>
      </c>
    </row>
    <row r="1913" ht="20.4" spans="1:13">
      <c r="A1913" s="20" cm="1">
        <f t="array" ref="A1913">_xlfn.SINGLE(IF(COUNTIFS(C$4:C1913,C1913,D$4:D1913,D1913)=1,MAX(A$2:A1912)+1,_xlfn.XLOOKUP(1,(C$2:C1912=C1913)*(D$2:D1912=D1913),A$2:A1912)))</f>
        <v>581</v>
      </c>
      <c r="B1913" s="11" t="s">
        <v>4158</v>
      </c>
      <c r="C1913" s="11" t="s">
        <v>4207</v>
      </c>
      <c r="D1913" s="20" t="s">
        <v>4230</v>
      </c>
      <c r="E1913" s="20" t="s">
        <v>4208</v>
      </c>
      <c r="F1913" s="20" t="s">
        <v>4209</v>
      </c>
      <c r="G1913" s="20" t="s">
        <v>48</v>
      </c>
      <c r="H1913" s="20" t="s">
        <v>4210</v>
      </c>
      <c r="I1913" s="20" t="s">
        <v>4209</v>
      </c>
      <c r="J1913" s="20" t="s">
        <v>4211</v>
      </c>
      <c r="K1913" s="12" t="s">
        <v>4233</v>
      </c>
      <c r="L1913" s="12" t="s">
        <v>4234</v>
      </c>
      <c r="M1913" s="12" t="s">
        <v>71</v>
      </c>
    </row>
    <row r="1914" ht="20.4" spans="1:13">
      <c r="A1914" s="20" cm="1">
        <f t="array" ref="A1914">_xlfn.SINGLE(IF(COUNTIFS(C$4:C1914,C1914,D$4:D1914,D1914)=1,MAX(A$2:A1913)+1,_xlfn.XLOOKUP(1,(C$2:C1913=C1914)*(D$2:D1913=D1914),A$2:A1913)))</f>
        <v>581</v>
      </c>
      <c r="B1914" s="11" t="s">
        <v>4158</v>
      </c>
      <c r="C1914" s="11" t="s">
        <v>4207</v>
      </c>
      <c r="D1914" s="20" t="s">
        <v>4230</v>
      </c>
      <c r="E1914" s="20" t="s">
        <v>4208</v>
      </c>
      <c r="F1914" s="20" t="s">
        <v>4209</v>
      </c>
      <c r="G1914" s="20" t="s">
        <v>48</v>
      </c>
      <c r="H1914" s="20" t="s">
        <v>4210</v>
      </c>
      <c r="I1914" s="20" t="s">
        <v>4209</v>
      </c>
      <c r="J1914" s="20" t="s">
        <v>4211</v>
      </c>
      <c r="K1914" s="12" t="s">
        <v>4235</v>
      </c>
      <c r="L1914" s="12" t="s">
        <v>4236</v>
      </c>
      <c r="M1914" s="12" t="s">
        <v>71</v>
      </c>
    </row>
    <row r="1915" ht="20.4" spans="1:13">
      <c r="A1915" s="19" cm="1">
        <f t="array" ref="A1915">_xlfn.SINGLE(IF(COUNTIFS(C$4:C1915,C1915,D$4:D1915,D1915)=1,MAX(A$2:A1914)+1,_xlfn.XLOOKUP(1,(C$2:C1914=C1915)*(D$2:D1914=D1915),A$2:A1914)))</f>
        <v>582</v>
      </c>
      <c r="B1915" s="11" t="s">
        <v>4158</v>
      </c>
      <c r="C1915" s="11" t="s">
        <v>4237</v>
      </c>
      <c r="D1915" s="19" t="s">
        <v>4186</v>
      </c>
      <c r="E1915" s="19" t="s">
        <v>4238</v>
      </c>
      <c r="F1915" s="19" t="s">
        <v>4239</v>
      </c>
      <c r="G1915" s="19" t="s">
        <v>996</v>
      </c>
      <c r="H1915" s="19" t="s">
        <v>4240</v>
      </c>
      <c r="I1915" s="19" t="s">
        <v>4239</v>
      </c>
      <c r="J1915" s="19" t="s">
        <v>25</v>
      </c>
      <c r="K1915" s="12" t="s">
        <v>4241</v>
      </c>
      <c r="L1915" s="12" t="s">
        <v>4242</v>
      </c>
      <c r="M1915" s="12" t="s">
        <v>71</v>
      </c>
    </row>
    <row r="1916" ht="20.4" spans="1:13">
      <c r="A1916" s="20"/>
      <c r="B1916" s="11" t="s">
        <v>4158</v>
      </c>
      <c r="C1916" s="11" t="s">
        <v>4237</v>
      </c>
      <c r="D1916" s="20" t="s">
        <v>4186</v>
      </c>
      <c r="E1916" s="20" t="s">
        <v>4238</v>
      </c>
      <c r="F1916" s="20" t="s">
        <v>4239</v>
      </c>
      <c r="G1916" s="20" t="s">
        <v>996</v>
      </c>
      <c r="H1916" s="20" t="s">
        <v>4240</v>
      </c>
      <c r="I1916" s="20" t="s">
        <v>4239</v>
      </c>
      <c r="J1916" s="20" t="s">
        <v>25</v>
      </c>
      <c r="K1916" s="12" t="s">
        <v>4243</v>
      </c>
      <c r="L1916" s="12" t="s">
        <v>4244</v>
      </c>
      <c r="M1916" s="12" t="s">
        <v>71</v>
      </c>
    </row>
    <row r="1917" ht="20.4" spans="1:13">
      <c r="A1917" s="20"/>
      <c r="B1917" s="11" t="s">
        <v>4158</v>
      </c>
      <c r="C1917" s="11" t="s">
        <v>4237</v>
      </c>
      <c r="D1917" s="20" t="s">
        <v>4186</v>
      </c>
      <c r="E1917" s="20" t="s">
        <v>4238</v>
      </c>
      <c r="F1917" s="20" t="s">
        <v>4239</v>
      </c>
      <c r="G1917" s="20" t="s">
        <v>996</v>
      </c>
      <c r="H1917" s="20" t="s">
        <v>4240</v>
      </c>
      <c r="I1917" s="20" t="s">
        <v>4239</v>
      </c>
      <c r="J1917" s="20" t="s">
        <v>25</v>
      </c>
      <c r="K1917" s="12" t="s">
        <v>4245</v>
      </c>
      <c r="L1917" s="12" t="s">
        <v>4246</v>
      </c>
      <c r="M1917" s="12" t="s">
        <v>71</v>
      </c>
    </row>
    <row r="1918" ht="20.4" spans="1:13">
      <c r="A1918" s="20"/>
      <c r="B1918" s="11" t="s">
        <v>4158</v>
      </c>
      <c r="C1918" s="11" t="s">
        <v>4237</v>
      </c>
      <c r="D1918" s="20" t="s">
        <v>4186</v>
      </c>
      <c r="E1918" s="20" t="s">
        <v>4238</v>
      </c>
      <c r="F1918" s="20" t="s">
        <v>4239</v>
      </c>
      <c r="G1918" s="20" t="s">
        <v>996</v>
      </c>
      <c r="H1918" s="20" t="s">
        <v>4240</v>
      </c>
      <c r="I1918" s="20" t="s">
        <v>4239</v>
      </c>
      <c r="J1918" s="20" t="s">
        <v>25</v>
      </c>
      <c r="K1918" s="12" t="s">
        <v>4247</v>
      </c>
      <c r="L1918" s="12" t="s">
        <v>4248</v>
      </c>
      <c r="M1918" s="12" t="s">
        <v>71</v>
      </c>
    </row>
    <row r="1919" ht="20.4" spans="1:13">
      <c r="A1919" s="20"/>
      <c r="B1919" s="11" t="s">
        <v>4158</v>
      </c>
      <c r="C1919" s="11" t="s">
        <v>4237</v>
      </c>
      <c r="D1919" s="20" t="s">
        <v>4186</v>
      </c>
      <c r="E1919" s="20" t="s">
        <v>4238</v>
      </c>
      <c r="F1919" s="20" t="s">
        <v>4239</v>
      </c>
      <c r="G1919" s="20" t="s">
        <v>996</v>
      </c>
      <c r="H1919" s="20" t="s">
        <v>4240</v>
      </c>
      <c r="I1919" s="20" t="s">
        <v>4239</v>
      </c>
      <c r="J1919" s="20" t="s">
        <v>25</v>
      </c>
      <c r="K1919" s="12" t="s">
        <v>4249</v>
      </c>
      <c r="L1919" s="12" t="s">
        <v>4250</v>
      </c>
      <c r="M1919" s="12" t="s">
        <v>71</v>
      </c>
    </row>
    <row r="1920" ht="20.4" spans="1:13">
      <c r="A1920" s="20"/>
      <c r="B1920" s="11" t="s">
        <v>4158</v>
      </c>
      <c r="C1920" s="11" t="s">
        <v>4237</v>
      </c>
      <c r="D1920" s="20" t="s">
        <v>4186</v>
      </c>
      <c r="E1920" s="20" t="s">
        <v>4238</v>
      </c>
      <c r="F1920" s="20" t="s">
        <v>4239</v>
      </c>
      <c r="G1920" s="20" t="s">
        <v>996</v>
      </c>
      <c r="H1920" s="20" t="s">
        <v>4240</v>
      </c>
      <c r="I1920" s="20" t="s">
        <v>4239</v>
      </c>
      <c r="J1920" s="20" t="s">
        <v>25</v>
      </c>
      <c r="K1920" s="12" t="s">
        <v>4251</v>
      </c>
      <c r="L1920" s="12" t="s">
        <v>4252</v>
      </c>
      <c r="M1920" s="12" t="s">
        <v>71</v>
      </c>
    </row>
    <row r="1921" ht="20.4" spans="1:13">
      <c r="A1921" s="20"/>
      <c r="B1921" s="11" t="s">
        <v>4158</v>
      </c>
      <c r="C1921" s="11" t="s">
        <v>4237</v>
      </c>
      <c r="D1921" s="20" t="s">
        <v>4186</v>
      </c>
      <c r="E1921" s="20" t="s">
        <v>4238</v>
      </c>
      <c r="F1921" s="20" t="s">
        <v>4239</v>
      </c>
      <c r="G1921" s="20" t="s">
        <v>996</v>
      </c>
      <c r="H1921" s="20" t="s">
        <v>4240</v>
      </c>
      <c r="I1921" s="20" t="s">
        <v>4239</v>
      </c>
      <c r="J1921" s="20" t="s">
        <v>25</v>
      </c>
      <c r="K1921" s="12" t="s">
        <v>4253</v>
      </c>
      <c r="L1921" s="12" t="s">
        <v>4254</v>
      </c>
      <c r="M1921" s="12" t="s">
        <v>71</v>
      </c>
    </row>
    <row r="1922" ht="20.4" spans="1:13">
      <c r="A1922" s="21"/>
      <c r="B1922" s="11" t="s">
        <v>4158</v>
      </c>
      <c r="C1922" s="11" t="s">
        <v>4237</v>
      </c>
      <c r="D1922" s="21" t="s">
        <v>4186</v>
      </c>
      <c r="E1922" s="21" t="s">
        <v>4238</v>
      </c>
      <c r="F1922" s="21" t="s">
        <v>4239</v>
      </c>
      <c r="G1922" s="21" t="s">
        <v>996</v>
      </c>
      <c r="H1922" s="21" t="s">
        <v>4240</v>
      </c>
      <c r="I1922" s="21" t="s">
        <v>4239</v>
      </c>
      <c r="J1922" s="21" t="s">
        <v>25</v>
      </c>
      <c r="K1922" s="12" t="s">
        <v>4255</v>
      </c>
      <c r="L1922" s="12" t="s">
        <v>4256</v>
      </c>
      <c r="M1922" s="12" t="s">
        <v>71</v>
      </c>
    </row>
    <row r="1923" ht="20.4" spans="1:13">
      <c r="A1923" s="19" cm="1">
        <f t="array" ref="A1923">_xlfn.SINGLE(IF(COUNTIFS(C$4:C1923,C1923,D$4:D1923,D1923)=1,MAX(A$2:A1922)+1,_xlfn.XLOOKUP(1,(C$2:C1922=C1923)*(D$2:D1922=D1923),A$2:A1922)))</f>
        <v>583</v>
      </c>
      <c r="B1923" s="11" t="s">
        <v>4158</v>
      </c>
      <c r="C1923" s="11" t="s">
        <v>4237</v>
      </c>
      <c r="D1923" s="19" t="s">
        <v>4257</v>
      </c>
      <c r="E1923" s="19" t="s">
        <v>4258</v>
      </c>
      <c r="F1923" s="19" t="s">
        <v>4239</v>
      </c>
      <c r="G1923" s="19" t="s">
        <v>48</v>
      </c>
      <c r="H1923" s="19" t="s">
        <v>4240</v>
      </c>
      <c r="I1923" s="19" t="s">
        <v>4239</v>
      </c>
      <c r="J1923" s="19" t="s">
        <v>25</v>
      </c>
      <c r="K1923" s="12" t="s">
        <v>4259</v>
      </c>
      <c r="L1923" s="12" t="s">
        <v>4260</v>
      </c>
      <c r="M1923" s="12" t="s">
        <v>71</v>
      </c>
    </row>
    <row r="1924" ht="20.4" spans="1:13">
      <c r="A1924" s="20" cm="1">
        <f t="array" ref="A1924">_xlfn.SINGLE(IF(COUNTIFS(C$4:C1924,C1924,D$4:D1924,D1924)=1,MAX(A$2:A1923)+1,_xlfn.XLOOKUP(1,(C$2:C1923=C1924)*(D$2:D1923=D1924),A$2:A1923)))</f>
        <v>583</v>
      </c>
      <c r="B1924" s="11" t="s">
        <v>4158</v>
      </c>
      <c r="C1924" s="11" t="s">
        <v>4237</v>
      </c>
      <c r="D1924" s="20" t="s">
        <v>4257</v>
      </c>
      <c r="E1924" s="20" t="s">
        <v>4258</v>
      </c>
      <c r="F1924" s="20" t="s">
        <v>4239</v>
      </c>
      <c r="G1924" s="20" t="s">
        <v>48</v>
      </c>
      <c r="H1924" s="20" t="s">
        <v>4240</v>
      </c>
      <c r="I1924" s="20" t="s">
        <v>4239</v>
      </c>
      <c r="J1924" s="20" t="s">
        <v>25</v>
      </c>
      <c r="K1924" s="12" t="s">
        <v>4261</v>
      </c>
      <c r="L1924" s="12" t="s">
        <v>4262</v>
      </c>
      <c r="M1924" s="12" t="s">
        <v>71</v>
      </c>
    </row>
    <row r="1925" ht="20.4" spans="1:13">
      <c r="A1925" s="20" cm="1">
        <f t="array" ref="A1925">_xlfn.SINGLE(IF(COUNTIFS(C$4:C1925,C1925,D$4:D1925,D1925)=1,MAX(A$2:A1924)+1,_xlfn.XLOOKUP(1,(C$2:C1924=C1925)*(D$2:D1924=D1925),A$2:A1924)))</f>
        <v>583</v>
      </c>
      <c r="B1925" s="11" t="s">
        <v>4158</v>
      </c>
      <c r="C1925" s="11" t="s">
        <v>4237</v>
      </c>
      <c r="D1925" s="20" t="s">
        <v>4257</v>
      </c>
      <c r="E1925" s="20" t="s">
        <v>4258</v>
      </c>
      <c r="F1925" s="20" t="s">
        <v>4239</v>
      </c>
      <c r="G1925" s="20" t="s">
        <v>48</v>
      </c>
      <c r="H1925" s="20" t="s">
        <v>4240</v>
      </c>
      <c r="I1925" s="20" t="s">
        <v>4239</v>
      </c>
      <c r="J1925" s="20" t="s">
        <v>25</v>
      </c>
      <c r="K1925" s="12" t="s">
        <v>4263</v>
      </c>
      <c r="L1925" s="12" t="s">
        <v>3855</v>
      </c>
      <c r="M1925" s="12" t="s">
        <v>71</v>
      </c>
    </row>
    <row r="1926" ht="20.4" spans="1:13">
      <c r="A1926" s="19" cm="1">
        <f t="array" ref="A1926">_xlfn.SINGLE(IF(COUNTIFS(C$4:C1926,C1926,D$4:D1926,D1926)=1,MAX(A$2:A1925)+1,_xlfn.XLOOKUP(1,(C$2:C1925=C1926)*(D$2:D1925=D1926),A$2:A1925)))</f>
        <v>584</v>
      </c>
      <c r="B1926" s="11" t="s">
        <v>4158</v>
      </c>
      <c r="C1926" s="11" t="s">
        <v>4264</v>
      </c>
      <c r="D1926" s="19" t="s">
        <v>4195</v>
      </c>
      <c r="E1926" s="19" t="s">
        <v>4265</v>
      </c>
      <c r="F1926" s="19" t="s">
        <v>4266</v>
      </c>
      <c r="G1926" s="19" t="s">
        <v>25</v>
      </c>
      <c r="H1926" s="19" t="s">
        <v>4267</v>
      </c>
      <c r="I1926" s="19" t="s">
        <v>4266</v>
      </c>
      <c r="J1926" s="19" t="s">
        <v>4268</v>
      </c>
      <c r="K1926" s="12" t="s">
        <v>4269</v>
      </c>
      <c r="L1926" s="12" t="s">
        <v>4270</v>
      </c>
      <c r="M1926" s="12" t="s">
        <v>71</v>
      </c>
    </row>
    <row r="1927" ht="20.4" spans="1:13">
      <c r="A1927" s="20"/>
      <c r="B1927" s="11" t="s">
        <v>4158</v>
      </c>
      <c r="C1927" s="11" t="s">
        <v>4264</v>
      </c>
      <c r="D1927" s="20" t="s">
        <v>4195</v>
      </c>
      <c r="E1927" s="20"/>
      <c r="F1927" s="20" t="s">
        <v>4266</v>
      </c>
      <c r="G1927" s="20" t="s">
        <v>25</v>
      </c>
      <c r="H1927" s="20" t="s">
        <v>4267</v>
      </c>
      <c r="I1927" s="20" t="s">
        <v>4266</v>
      </c>
      <c r="J1927" s="20" t="s">
        <v>4268</v>
      </c>
      <c r="K1927" s="12" t="s">
        <v>4271</v>
      </c>
      <c r="L1927" s="12" t="s">
        <v>4272</v>
      </c>
      <c r="M1927" s="12" t="s">
        <v>71</v>
      </c>
    </row>
    <row r="1928" ht="20.4" spans="1:13">
      <c r="A1928" s="20"/>
      <c r="B1928" s="11" t="s">
        <v>4158</v>
      </c>
      <c r="C1928" s="11" t="s">
        <v>4264</v>
      </c>
      <c r="D1928" s="20" t="s">
        <v>4195</v>
      </c>
      <c r="E1928" s="20"/>
      <c r="F1928" s="20" t="s">
        <v>4266</v>
      </c>
      <c r="G1928" s="20" t="s">
        <v>25</v>
      </c>
      <c r="H1928" s="20" t="s">
        <v>4267</v>
      </c>
      <c r="I1928" s="20" t="s">
        <v>4266</v>
      </c>
      <c r="J1928" s="20" t="s">
        <v>4268</v>
      </c>
      <c r="K1928" s="12" t="s">
        <v>4273</v>
      </c>
      <c r="L1928" s="12" t="s">
        <v>4274</v>
      </c>
      <c r="M1928" s="12" t="s">
        <v>71</v>
      </c>
    </row>
    <row r="1929" ht="20.4" spans="1:13">
      <c r="A1929" s="20"/>
      <c r="B1929" s="11" t="s">
        <v>4158</v>
      </c>
      <c r="C1929" s="11" t="s">
        <v>4264</v>
      </c>
      <c r="D1929" s="20" t="s">
        <v>4195</v>
      </c>
      <c r="E1929" s="20"/>
      <c r="F1929" s="20" t="s">
        <v>4266</v>
      </c>
      <c r="G1929" s="20" t="s">
        <v>25</v>
      </c>
      <c r="H1929" s="20" t="s">
        <v>4267</v>
      </c>
      <c r="I1929" s="20" t="s">
        <v>4266</v>
      </c>
      <c r="J1929" s="20" t="s">
        <v>4268</v>
      </c>
      <c r="K1929" s="12" t="s">
        <v>4275</v>
      </c>
      <c r="L1929" s="12" t="s">
        <v>4276</v>
      </c>
      <c r="M1929" s="12" t="s">
        <v>71</v>
      </c>
    </row>
    <row r="1930" ht="20.4" spans="1:13">
      <c r="A1930" s="20"/>
      <c r="B1930" s="11" t="s">
        <v>4158</v>
      </c>
      <c r="C1930" s="11" t="s">
        <v>4264</v>
      </c>
      <c r="D1930" s="20" t="s">
        <v>4195</v>
      </c>
      <c r="E1930" s="20"/>
      <c r="F1930" s="20" t="s">
        <v>4266</v>
      </c>
      <c r="G1930" s="20" t="s">
        <v>25</v>
      </c>
      <c r="H1930" s="20" t="s">
        <v>4267</v>
      </c>
      <c r="I1930" s="20" t="s">
        <v>4266</v>
      </c>
      <c r="J1930" s="20" t="s">
        <v>4268</v>
      </c>
      <c r="K1930" s="12" t="s">
        <v>4277</v>
      </c>
      <c r="L1930" s="12" t="s">
        <v>4278</v>
      </c>
      <c r="M1930" s="12" t="s">
        <v>71</v>
      </c>
    </row>
    <row r="1931" ht="20.4" spans="1:13">
      <c r="A1931" s="20"/>
      <c r="B1931" s="11" t="s">
        <v>4158</v>
      </c>
      <c r="C1931" s="11" t="s">
        <v>4264</v>
      </c>
      <c r="D1931" s="20" t="s">
        <v>4195</v>
      </c>
      <c r="E1931" s="20"/>
      <c r="F1931" s="20" t="s">
        <v>4266</v>
      </c>
      <c r="G1931" s="20" t="s">
        <v>25</v>
      </c>
      <c r="H1931" s="20" t="s">
        <v>4267</v>
      </c>
      <c r="I1931" s="20" t="s">
        <v>4266</v>
      </c>
      <c r="J1931" s="20" t="s">
        <v>4268</v>
      </c>
      <c r="K1931" s="12" t="s">
        <v>4279</v>
      </c>
      <c r="L1931" s="12" t="s">
        <v>4280</v>
      </c>
      <c r="M1931" s="12" t="s">
        <v>71</v>
      </c>
    </row>
    <row r="1932" ht="20.4" spans="1:13">
      <c r="A1932" s="20"/>
      <c r="B1932" s="11" t="s">
        <v>4158</v>
      </c>
      <c r="C1932" s="11" t="s">
        <v>4264</v>
      </c>
      <c r="D1932" s="20" t="s">
        <v>4195</v>
      </c>
      <c r="E1932" s="20"/>
      <c r="F1932" s="20" t="s">
        <v>4266</v>
      </c>
      <c r="G1932" s="20" t="s">
        <v>25</v>
      </c>
      <c r="H1932" s="20" t="s">
        <v>4267</v>
      </c>
      <c r="I1932" s="20" t="s">
        <v>4266</v>
      </c>
      <c r="J1932" s="20" t="s">
        <v>4268</v>
      </c>
      <c r="K1932" s="12" t="s">
        <v>4281</v>
      </c>
      <c r="L1932" s="12" t="s">
        <v>4282</v>
      </c>
      <c r="M1932" s="12" t="s">
        <v>71</v>
      </c>
    </row>
    <row r="1933" ht="20.4" spans="1:13">
      <c r="A1933" s="20"/>
      <c r="B1933" s="11" t="s">
        <v>4158</v>
      </c>
      <c r="C1933" s="11" t="s">
        <v>4264</v>
      </c>
      <c r="D1933" s="20" t="s">
        <v>4195</v>
      </c>
      <c r="E1933" s="20"/>
      <c r="F1933" s="20" t="s">
        <v>4266</v>
      </c>
      <c r="G1933" s="20" t="s">
        <v>25</v>
      </c>
      <c r="H1933" s="20" t="s">
        <v>4267</v>
      </c>
      <c r="I1933" s="20" t="s">
        <v>4266</v>
      </c>
      <c r="J1933" s="20" t="s">
        <v>4268</v>
      </c>
      <c r="K1933" s="12" t="s">
        <v>4283</v>
      </c>
      <c r="L1933" s="12" t="s">
        <v>4284</v>
      </c>
      <c r="M1933" s="12" t="s">
        <v>71</v>
      </c>
    </row>
    <row r="1934" ht="20.4" spans="1:13">
      <c r="A1934" s="20"/>
      <c r="B1934" s="11" t="s">
        <v>4158</v>
      </c>
      <c r="C1934" s="11" t="s">
        <v>4264</v>
      </c>
      <c r="D1934" s="20" t="s">
        <v>4195</v>
      </c>
      <c r="E1934" s="20"/>
      <c r="F1934" s="20" t="s">
        <v>4266</v>
      </c>
      <c r="G1934" s="20" t="s">
        <v>25</v>
      </c>
      <c r="H1934" s="20" t="s">
        <v>4267</v>
      </c>
      <c r="I1934" s="20" t="s">
        <v>4266</v>
      </c>
      <c r="J1934" s="20" t="s">
        <v>4268</v>
      </c>
      <c r="K1934" s="12" t="s">
        <v>4285</v>
      </c>
      <c r="L1934" s="12" t="s">
        <v>1669</v>
      </c>
      <c r="M1934" s="12" t="s">
        <v>71</v>
      </c>
    </row>
    <row r="1935" ht="20.4" spans="1:13">
      <c r="A1935" s="20"/>
      <c r="B1935" s="11" t="s">
        <v>4158</v>
      </c>
      <c r="C1935" s="11" t="s">
        <v>4264</v>
      </c>
      <c r="D1935" s="20" t="s">
        <v>4195</v>
      </c>
      <c r="E1935" s="20"/>
      <c r="F1935" s="20" t="s">
        <v>4266</v>
      </c>
      <c r="G1935" s="20" t="s">
        <v>25</v>
      </c>
      <c r="H1935" s="20" t="s">
        <v>4267</v>
      </c>
      <c r="I1935" s="20" t="s">
        <v>4266</v>
      </c>
      <c r="J1935" s="20" t="s">
        <v>4268</v>
      </c>
      <c r="K1935" s="12" t="s">
        <v>4286</v>
      </c>
      <c r="L1935" s="12" t="s">
        <v>4287</v>
      </c>
      <c r="M1935" s="12" t="s">
        <v>71</v>
      </c>
    </row>
    <row r="1936" ht="20.4" spans="1:13">
      <c r="A1936" s="20"/>
      <c r="B1936" s="11" t="s">
        <v>4158</v>
      </c>
      <c r="C1936" s="11" t="s">
        <v>4264</v>
      </c>
      <c r="D1936" s="20" t="s">
        <v>4195</v>
      </c>
      <c r="E1936" s="20"/>
      <c r="F1936" s="20" t="s">
        <v>4266</v>
      </c>
      <c r="G1936" s="20" t="s">
        <v>25</v>
      </c>
      <c r="H1936" s="20" t="s">
        <v>4267</v>
      </c>
      <c r="I1936" s="20" t="s">
        <v>4266</v>
      </c>
      <c r="J1936" s="20" t="s">
        <v>4268</v>
      </c>
      <c r="K1936" s="12" t="s">
        <v>4288</v>
      </c>
      <c r="L1936" s="12" t="s">
        <v>1355</v>
      </c>
      <c r="M1936" s="12" t="s">
        <v>71</v>
      </c>
    </row>
    <row r="1937" ht="20.4" spans="1:13">
      <c r="A1937" s="20"/>
      <c r="B1937" s="11" t="s">
        <v>4158</v>
      </c>
      <c r="C1937" s="11" t="s">
        <v>4264</v>
      </c>
      <c r="D1937" s="20" t="s">
        <v>4195</v>
      </c>
      <c r="E1937" s="20"/>
      <c r="F1937" s="20" t="s">
        <v>4266</v>
      </c>
      <c r="G1937" s="20" t="s">
        <v>25</v>
      </c>
      <c r="H1937" s="20" t="s">
        <v>4267</v>
      </c>
      <c r="I1937" s="20" t="s">
        <v>4266</v>
      </c>
      <c r="J1937" s="20" t="s">
        <v>4268</v>
      </c>
      <c r="K1937" s="12" t="s">
        <v>4289</v>
      </c>
      <c r="L1937" s="12" t="s">
        <v>4290</v>
      </c>
      <c r="M1937" s="12" t="s">
        <v>71</v>
      </c>
    </row>
    <row r="1938" ht="20.4" spans="1:13">
      <c r="A1938" s="11" cm="1">
        <f t="array" ref="A1938">_xlfn.SINGLE(IF(COUNTIFS(C$4:C1938,C1938,D$4:D1938,D1938)=1,MAX(A$2:A1937)+1,_xlfn.XLOOKUP(1,(C$2:C1937=C1938)*(D$2:D1937=D1938),A$2:A1937)))</f>
        <v>585</v>
      </c>
      <c r="B1938" s="11" t="s">
        <v>4158</v>
      </c>
      <c r="C1938" s="11" t="s">
        <v>4264</v>
      </c>
      <c r="D1938" s="12" t="s">
        <v>4257</v>
      </c>
      <c r="E1938" s="20"/>
      <c r="F1938" s="20" t="s">
        <v>4266</v>
      </c>
      <c r="G1938" s="20" t="s">
        <v>25</v>
      </c>
      <c r="H1938" s="20" t="s">
        <v>4267</v>
      </c>
      <c r="I1938" s="20" t="s">
        <v>4266</v>
      </c>
      <c r="J1938" s="20" t="s">
        <v>4268</v>
      </c>
      <c r="K1938" s="12" t="s">
        <v>4291</v>
      </c>
      <c r="L1938" s="12" t="s">
        <v>4292</v>
      </c>
      <c r="M1938" s="12" t="s">
        <v>71</v>
      </c>
    </row>
    <row r="1939" ht="20.4" spans="1:13">
      <c r="A1939" s="19" cm="1">
        <f t="array" ref="A1939">_xlfn.SINGLE(IF(COUNTIFS(C$4:C1939,C1939,D$4:D1939,D1939)=1,MAX(A$2:A1938)+1,_xlfn.XLOOKUP(1,(C$2:C1938=C1939)*(D$2:D1938=D1939),A$2:A1938)))</f>
        <v>586</v>
      </c>
      <c r="B1939" s="11" t="s">
        <v>4158</v>
      </c>
      <c r="C1939" s="11" t="s">
        <v>4264</v>
      </c>
      <c r="D1939" s="19" t="s">
        <v>4293</v>
      </c>
      <c r="E1939" s="20"/>
      <c r="F1939" s="20" t="s">
        <v>4266</v>
      </c>
      <c r="G1939" s="20" t="s">
        <v>25</v>
      </c>
      <c r="H1939" s="20" t="s">
        <v>4267</v>
      </c>
      <c r="I1939" s="20" t="s">
        <v>4266</v>
      </c>
      <c r="J1939" s="20" t="s">
        <v>4268</v>
      </c>
      <c r="K1939" s="12" t="s">
        <v>4294</v>
      </c>
      <c r="L1939" s="12" t="s">
        <v>4295</v>
      </c>
      <c r="M1939" s="12" t="s">
        <v>71</v>
      </c>
    </row>
    <row r="1940" ht="20.4" spans="1:13">
      <c r="A1940" s="20" cm="1">
        <f t="array" ref="A1940">_xlfn.SINGLE(IF(COUNTIFS(C$4:C1940,C1940,D$4:D1940,D1940)=1,MAX(A$2:A1939)+1,_xlfn.XLOOKUP(1,(C$2:C1939=C1940)*(D$2:D1939=D1940),A$2:A1939)))</f>
        <v>586</v>
      </c>
      <c r="B1940" s="11" t="s">
        <v>4158</v>
      </c>
      <c r="C1940" s="11" t="s">
        <v>4264</v>
      </c>
      <c r="D1940" s="20" t="s">
        <v>4293</v>
      </c>
      <c r="E1940" s="20"/>
      <c r="F1940" s="20" t="s">
        <v>4266</v>
      </c>
      <c r="G1940" s="20" t="s">
        <v>25</v>
      </c>
      <c r="H1940" s="20" t="s">
        <v>4267</v>
      </c>
      <c r="I1940" s="20" t="s">
        <v>4266</v>
      </c>
      <c r="J1940" s="20" t="s">
        <v>4268</v>
      </c>
      <c r="K1940" s="12" t="s">
        <v>4296</v>
      </c>
      <c r="L1940" s="12" t="s">
        <v>579</v>
      </c>
      <c r="M1940" s="12" t="s">
        <v>71</v>
      </c>
    </row>
    <row r="1941" ht="20.4" spans="1:13">
      <c r="A1941" s="19" cm="1">
        <f t="array" ref="A1941">_xlfn.SINGLE(IF(COUNTIFS(C$4:C1941,C1941,D$4:D1941,D1941)=1,MAX(A$2:A1940)+1,_xlfn.XLOOKUP(1,(C$2:C1940=C1941)*(D$2:D1940=D1941),A$2:A1940)))</f>
        <v>587</v>
      </c>
      <c r="B1941" s="11" t="s">
        <v>4158</v>
      </c>
      <c r="C1941" s="11" t="s">
        <v>4297</v>
      </c>
      <c r="D1941" s="19" t="s">
        <v>4298</v>
      </c>
      <c r="E1941" s="19" t="s">
        <v>4299</v>
      </c>
      <c r="F1941" s="19" t="s">
        <v>4300</v>
      </c>
      <c r="G1941" s="19" t="s">
        <v>246</v>
      </c>
      <c r="H1941" s="19" t="s">
        <v>4301</v>
      </c>
      <c r="I1941" s="19" t="s">
        <v>4300</v>
      </c>
      <c r="J1941" s="19" t="s">
        <v>533</v>
      </c>
      <c r="K1941" s="12" t="s">
        <v>4302</v>
      </c>
      <c r="L1941" s="12" t="s">
        <v>4303</v>
      </c>
      <c r="M1941" s="12" t="s">
        <v>71</v>
      </c>
    </row>
    <row r="1942" ht="20.4" spans="1:13">
      <c r="A1942" s="20" cm="1">
        <f t="array" ref="A1942">_xlfn.SINGLE(IF(COUNTIFS(C$4:C1942,C1942,D$4:D1942,D1942)=1,MAX(A$2:A1941)+1,_xlfn.XLOOKUP(1,(C$2:C1941=C1942)*(D$2:D1941=D1942),A$2:A1941)))</f>
        <v>587</v>
      </c>
      <c r="B1942" s="11" t="s">
        <v>4158</v>
      </c>
      <c r="C1942" s="11" t="s">
        <v>4297</v>
      </c>
      <c r="D1942" s="20" t="s">
        <v>4298</v>
      </c>
      <c r="E1942" s="20" t="s">
        <v>4299</v>
      </c>
      <c r="F1942" s="20" t="s">
        <v>4300</v>
      </c>
      <c r="G1942" s="20" t="s">
        <v>246</v>
      </c>
      <c r="H1942" s="20"/>
      <c r="I1942" s="20" t="s">
        <v>4300</v>
      </c>
      <c r="J1942" s="20" t="s">
        <v>533</v>
      </c>
      <c r="K1942" s="12" t="s">
        <v>4304</v>
      </c>
      <c r="L1942" s="12" t="s">
        <v>4305</v>
      </c>
      <c r="M1942" s="12" t="s">
        <v>71</v>
      </c>
    </row>
    <row r="1943" ht="20.4" spans="1:13">
      <c r="A1943" s="19" cm="1">
        <f t="array" ref="A1943">_xlfn.SINGLE(IF(COUNTIFS(C$4:C1943,C1943,D$4:D1943,D1943)=1,MAX(A$2:A1942)+1,_xlfn.XLOOKUP(1,(C$2:C1942=C1943)*(D$2:D1942=D1943),A$2:A1942)))</f>
        <v>588</v>
      </c>
      <c r="B1943" s="11" t="s">
        <v>4158</v>
      </c>
      <c r="C1943" s="11" t="s">
        <v>4297</v>
      </c>
      <c r="D1943" s="19" t="s">
        <v>4306</v>
      </c>
      <c r="E1943" s="19" t="s">
        <v>4307</v>
      </c>
      <c r="F1943" s="19" t="s">
        <v>4300</v>
      </c>
      <c r="G1943" s="19" t="s">
        <v>25</v>
      </c>
      <c r="H1943" s="20"/>
      <c r="I1943" s="20" t="s">
        <v>4300</v>
      </c>
      <c r="J1943" s="20" t="s">
        <v>533</v>
      </c>
      <c r="K1943" s="12" t="s">
        <v>4308</v>
      </c>
      <c r="L1943" s="12" t="s">
        <v>4309</v>
      </c>
      <c r="M1943" s="12" t="s">
        <v>71</v>
      </c>
    </row>
    <row r="1944" ht="20.4" spans="1:13">
      <c r="A1944" s="20" cm="1">
        <f t="array" ref="A1944">_xlfn.SINGLE(IF(COUNTIFS(C$4:C1944,C1944,D$4:D1944,D1944)=1,MAX(A$2:A1943)+1,_xlfn.XLOOKUP(1,(C$2:C1943=C1944)*(D$2:D1943=D1944),A$2:A1943)))</f>
        <v>588</v>
      </c>
      <c r="B1944" s="11" t="s">
        <v>4158</v>
      </c>
      <c r="C1944" s="11" t="s">
        <v>4297</v>
      </c>
      <c r="D1944" s="20" t="s">
        <v>4306</v>
      </c>
      <c r="E1944" s="20" t="s">
        <v>4307</v>
      </c>
      <c r="F1944" s="20" t="s">
        <v>4300</v>
      </c>
      <c r="G1944" s="20" t="s">
        <v>25</v>
      </c>
      <c r="H1944" s="20"/>
      <c r="I1944" s="20" t="s">
        <v>4300</v>
      </c>
      <c r="J1944" s="20" t="s">
        <v>533</v>
      </c>
      <c r="K1944" s="12" t="s">
        <v>4310</v>
      </c>
      <c r="L1944" s="12" t="s">
        <v>4311</v>
      </c>
      <c r="M1944" s="12" t="s">
        <v>71</v>
      </c>
    </row>
    <row r="1945" ht="20.4" spans="1:13">
      <c r="A1945" s="20" cm="1">
        <f t="array" ref="A1945">_xlfn.SINGLE(IF(COUNTIFS(C$4:C1945,C1945,D$4:D1945,D1945)=1,MAX(A$2:A1944)+1,_xlfn.XLOOKUP(1,(C$2:C1944=C1945)*(D$2:D1944=D1945),A$2:A1944)))</f>
        <v>588</v>
      </c>
      <c r="B1945" s="11" t="s">
        <v>4158</v>
      </c>
      <c r="C1945" s="11" t="s">
        <v>4297</v>
      </c>
      <c r="D1945" s="20" t="s">
        <v>4306</v>
      </c>
      <c r="E1945" s="20" t="s">
        <v>4307</v>
      </c>
      <c r="F1945" s="20" t="s">
        <v>4300</v>
      </c>
      <c r="G1945" s="20" t="s">
        <v>25</v>
      </c>
      <c r="H1945" s="20"/>
      <c r="I1945" s="20" t="s">
        <v>4300</v>
      </c>
      <c r="J1945" s="20" t="s">
        <v>533</v>
      </c>
      <c r="K1945" s="12" t="s">
        <v>4312</v>
      </c>
      <c r="L1945" s="12" t="s">
        <v>4313</v>
      </c>
      <c r="M1945" s="12" t="s">
        <v>71</v>
      </c>
    </row>
    <row r="1946" ht="20.4" spans="1:13">
      <c r="A1946" s="20" cm="1">
        <f t="array" ref="A1946">_xlfn.SINGLE(IF(COUNTIFS(C$4:C1946,C1946,D$4:D1946,D1946)=1,MAX(A$2:A1945)+1,_xlfn.XLOOKUP(1,(C$2:C1945=C1946)*(D$2:D1945=D1946),A$2:A1945)))</f>
        <v>588</v>
      </c>
      <c r="B1946" s="11" t="s">
        <v>4158</v>
      </c>
      <c r="C1946" s="11" t="s">
        <v>4297</v>
      </c>
      <c r="D1946" s="20" t="s">
        <v>4306</v>
      </c>
      <c r="E1946" s="20" t="s">
        <v>4307</v>
      </c>
      <c r="F1946" s="20" t="s">
        <v>4300</v>
      </c>
      <c r="G1946" s="20" t="s">
        <v>25</v>
      </c>
      <c r="H1946" s="20"/>
      <c r="I1946" s="20" t="s">
        <v>4300</v>
      </c>
      <c r="J1946" s="20" t="s">
        <v>533</v>
      </c>
      <c r="K1946" s="12" t="s">
        <v>4314</v>
      </c>
      <c r="L1946" s="12" t="s">
        <v>4315</v>
      </c>
      <c r="M1946" s="12" t="s">
        <v>71</v>
      </c>
    </row>
    <row r="1947" ht="20.4" spans="1:13">
      <c r="A1947" s="20" cm="1">
        <f t="array" ref="A1947">_xlfn.SINGLE(IF(COUNTIFS(C$4:C1947,C1947,D$4:D1947,D1947)=1,MAX(A$2:A1946)+1,_xlfn.XLOOKUP(1,(C$2:C1946=C1947)*(D$2:D1946=D1947),A$2:A1946)))</f>
        <v>588</v>
      </c>
      <c r="B1947" s="11" t="s">
        <v>4158</v>
      </c>
      <c r="C1947" s="11" t="s">
        <v>4297</v>
      </c>
      <c r="D1947" s="20" t="s">
        <v>4306</v>
      </c>
      <c r="E1947" s="20" t="s">
        <v>4307</v>
      </c>
      <c r="F1947" s="20" t="s">
        <v>4300</v>
      </c>
      <c r="G1947" s="20" t="s">
        <v>25</v>
      </c>
      <c r="H1947" s="20"/>
      <c r="I1947" s="20" t="s">
        <v>4300</v>
      </c>
      <c r="J1947" s="20" t="s">
        <v>533</v>
      </c>
      <c r="K1947" s="12" t="s">
        <v>3088</v>
      </c>
      <c r="L1947" s="12" t="s">
        <v>4316</v>
      </c>
      <c r="M1947" s="12" t="s">
        <v>71</v>
      </c>
    </row>
    <row r="1948" ht="20.4" spans="1:13">
      <c r="A1948" s="19" cm="1">
        <f t="array" ref="A1948">_xlfn.SINGLE(IF(COUNTIFS(C$4:C1948,C1948,D$4:D1948,D1948)=1,MAX(A$2:A1947)+1,_xlfn.XLOOKUP(1,(C$2:C1947=C1948)*(D$2:D1947=D1948),A$2:A1947)))</f>
        <v>589</v>
      </c>
      <c r="B1948" s="11" t="s">
        <v>4158</v>
      </c>
      <c r="C1948" s="11" t="s">
        <v>4297</v>
      </c>
      <c r="D1948" s="19" t="s">
        <v>4317</v>
      </c>
      <c r="E1948" s="19" t="s">
        <v>4318</v>
      </c>
      <c r="F1948" s="19" t="s">
        <v>4300</v>
      </c>
      <c r="G1948" s="19" t="s">
        <v>25</v>
      </c>
      <c r="H1948" s="20"/>
      <c r="I1948" s="20" t="s">
        <v>4300</v>
      </c>
      <c r="J1948" s="20" t="s">
        <v>533</v>
      </c>
      <c r="K1948" s="12" t="s">
        <v>3088</v>
      </c>
      <c r="L1948" s="12" t="s">
        <v>4316</v>
      </c>
      <c r="M1948" s="12" t="s">
        <v>71</v>
      </c>
    </row>
    <row r="1949" ht="20.4" spans="1:13">
      <c r="A1949" s="20" cm="1">
        <f t="array" ref="A1949">_xlfn.SINGLE(IF(COUNTIFS(C$4:C1949,C1949,D$4:D1949,D1949)=1,MAX(A$2:A1948)+1,_xlfn.XLOOKUP(1,(C$2:C1948=C1949)*(D$2:D1948=D1949),A$2:A1948)))</f>
        <v>589</v>
      </c>
      <c r="B1949" s="11" t="s">
        <v>4158</v>
      </c>
      <c r="C1949" s="11" t="s">
        <v>4297</v>
      </c>
      <c r="D1949" s="20" t="s">
        <v>4317</v>
      </c>
      <c r="E1949" s="20" t="s">
        <v>4318</v>
      </c>
      <c r="F1949" s="20" t="s">
        <v>4300</v>
      </c>
      <c r="G1949" s="20" t="s">
        <v>25</v>
      </c>
      <c r="H1949" s="20"/>
      <c r="I1949" s="20" t="s">
        <v>4300</v>
      </c>
      <c r="J1949" s="20" t="s">
        <v>533</v>
      </c>
      <c r="K1949" s="12" t="s">
        <v>4314</v>
      </c>
      <c r="L1949" s="12" t="s">
        <v>4315</v>
      </c>
      <c r="M1949" s="12" t="s">
        <v>71</v>
      </c>
    </row>
    <row r="1950" ht="20.4" spans="1:13">
      <c r="A1950" s="20" cm="1">
        <f t="array" ref="A1950">_xlfn.SINGLE(IF(COUNTIFS(C$4:C1950,C1950,D$4:D1950,D1950)=1,MAX(A$2:A1949)+1,_xlfn.XLOOKUP(1,(C$2:C1949=C1950)*(D$2:D1949=D1950),A$2:A1949)))</f>
        <v>589</v>
      </c>
      <c r="B1950" s="11" t="s">
        <v>4158</v>
      </c>
      <c r="C1950" s="11" t="s">
        <v>4297</v>
      </c>
      <c r="D1950" s="20" t="s">
        <v>4317</v>
      </c>
      <c r="E1950" s="20" t="s">
        <v>4318</v>
      </c>
      <c r="F1950" s="20" t="s">
        <v>4300</v>
      </c>
      <c r="G1950" s="20" t="s">
        <v>25</v>
      </c>
      <c r="H1950" s="20"/>
      <c r="I1950" s="20" t="s">
        <v>4300</v>
      </c>
      <c r="J1950" s="20" t="s">
        <v>533</v>
      </c>
      <c r="K1950" s="12" t="s">
        <v>4319</v>
      </c>
      <c r="L1950" s="12" t="s">
        <v>4320</v>
      </c>
      <c r="M1950" s="12" t="s">
        <v>71</v>
      </c>
    </row>
    <row r="1951" ht="20.4" spans="1:13">
      <c r="A1951" s="19" cm="1">
        <f t="array" ref="A1951">_xlfn.SINGLE(IF(COUNTIFS(C$4:C1951,C1951,D$4:D1951,D1951)=1,MAX(A$2:A1950)+1,_xlfn.XLOOKUP(1,(C$2:C1950=C1951)*(D$2:D1950=D1951),A$2:A1950)))</f>
        <v>590</v>
      </c>
      <c r="B1951" s="11" t="s">
        <v>4158</v>
      </c>
      <c r="C1951" s="11" t="s">
        <v>4297</v>
      </c>
      <c r="D1951" s="19" t="s">
        <v>4186</v>
      </c>
      <c r="E1951" s="19" t="s">
        <v>4321</v>
      </c>
      <c r="F1951" s="19" t="s">
        <v>2148</v>
      </c>
      <c r="G1951" s="19" t="s">
        <v>2148</v>
      </c>
      <c r="H1951" s="20"/>
      <c r="I1951" s="20" t="s">
        <v>4300</v>
      </c>
      <c r="J1951" s="20" t="s">
        <v>533</v>
      </c>
      <c r="K1951" s="12" t="s">
        <v>4319</v>
      </c>
      <c r="L1951" s="12" t="s">
        <v>4320</v>
      </c>
      <c r="M1951" s="12" t="s">
        <v>71</v>
      </c>
    </row>
    <row r="1952" ht="20.4" spans="1:13">
      <c r="A1952" s="20" cm="1">
        <f t="array" ref="A1952">_xlfn.SINGLE(IF(COUNTIFS(C$4:C1952,C1952,D$4:D1952,D1952)=1,MAX(A$2:A1951)+1,_xlfn.XLOOKUP(1,(C$2:C1951=C1952)*(D$2:D1951=D1952),A$2:A1951)))</f>
        <v>590</v>
      </c>
      <c r="B1952" s="11" t="s">
        <v>4158</v>
      </c>
      <c r="C1952" s="11" t="s">
        <v>4297</v>
      </c>
      <c r="D1952" s="20" t="s">
        <v>4186</v>
      </c>
      <c r="E1952" s="20" t="s">
        <v>4321</v>
      </c>
      <c r="F1952" s="20" t="s">
        <v>2148</v>
      </c>
      <c r="G1952" s="20" t="s">
        <v>2148</v>
      </c>
      <c r="H1952" s="20"/>
      <c r="I1952" s="20" t="s">
        <v>4300</v>
      </c>
      <c r="J1952" s="20" t="s">
        <v>533</v>
      </c>
      <c r="K1952" s="12" t="s">
        <v>4322</v>
      </c>
      <c r="L1952" s="12" t="s">
        <v>4323</v>
      </c>
      <c r="M1952" s="12" t="s">
        <v>71</v>
      </c>
    </row>
    <row r="1953" ht="20.4" spans="1:13">
      <c r="A1953" s="20" cm="1">
        <f t="array" ref="A1953">_xlfn.SINGLE(IF(COUNTIFS(C$4:C1953,C1953,D$4:D1953,D1953)=1,MAX(A$2:A1952)+1,_xlfn.XLOOKUP(1,(C$2:C1952=C1953)*(D$2:D1952=D1953),A$2:A1952)))</f>
        <v>590</v>
      </c>
      <c r="B1953" s="11" t="s">
        <v>4158</v>
      </c>
      <c r="C1953" s="11" t="s">
        <v>4297</v>
      </c>
      <c r="D1953" s="20" t="s">
        <v>4186</v>
      </c>
      <c r="E1953" s="20" t="s">
        <v>4321</v>
      </c>
      <c r="F1953" s="20" t="s">
        <v>2148</v>
      </c>
      <c r="G1953" s="20" t="s">
        <v>2148</v>
      </c>
      <c r="H1953" s="20"/>
      <c r="I1953" s="20" t="s">
        <v>4300</v>
      </c>
      <c r="J1953" s="20" t="s">
        <v>533</v>
      </c>
      <c r="K1953" s="12" t="s">
        <v>4324</v>
      </c>
      <c r="L1953" s="12" t="s">
        <v>4325</v>
      </c>
      <c r="M1953" s="12" t="s">
        <v>71</v>
      </c>
    </row>
    <row r="1954" ht="20.4" spans="1:13">
      <c r="A1954" s="20" cm="1">
        <f t="array" ref="A1954">_xlfn.SINGLE(IF(COUNTIFS(C$4:C1954,C1954,D$4:D1954,D1954)=1,MAX(A$2:A1953)+1,_xlfn.XLOOKUP(1,(C$2:C1953=C1954)*(D$2:D1953=D1954),A$2:A1953)))</f>
        <v>590</v>
      </c>
      <c r="B1954" s="11" t="s">
        <v>4158</v>
      </c>
      <c r="C1954" s="11" t="s">
        <v>4297</v>
      </c>
      <c r="D1954" s="20" t="s">
        <v>4186</v>
      </c>
      <c r="E1954" s="20" t="s">
        <v>4321</v>
      </c>
      <c r="F1954" s="20" t="s">
        <v>2148</v>
      </c>
      <c r="G1954" s="20" t="s">
        <v>2148</v>
      </c>
      <c r="H1954" s="20"/>
      <c r="I1954" s="20" t="s">
        <v>4300</v>
      </c>
      <c r="J1954" s="20" t="s">
        <v>533</v>
      </c>
      <c r="K1954" s="12" t="s">
        <v>4326</v>
      </c>
      <c r="L1954" s="12" t="s">
        <v>4305</v>
      </c>
      <c r="M1954" s="12" t="s">
        <v>71</v>
      </c>
    </row>
    <row r="1955" ht="20.4" spans="1:13">
      <c r="A1955" s="19" cm="1">
        <f t="array" ref="A1955">_xlfn.SINGLE(IF(COUNTIFS(C$4:C1955,C1955,D$4:D1955,D1955)=1,MAX(A$2:A1954)+1,_xlfn.XLOOKUP(1,(C$2:C1954=C1955)*(D$2:D1954=D1955),A$2:A1954)))</f>
        <v>591</v>
      </c>
      <c r="B1955" s="11" t="s">
        <v>4158</v>
      </c>
      <c r="C1955" s="11" t="s">
        <v>4327</v>
      </c>
      <c r="D1955" s="19" t="s">
        <v>4328</v>
      </c>
      <c r="E1955" s="19" t="s">
        <v>590</v>
      </c>
      <c r="F1955" s="19" t="s">
        <v>4329</v>
      </c>
      <c r="G1955" s="19" t="s">
        <v>4330</v>
      </c>
      <c r="H1955" s="19" t="s">
        <v>4331</v>
      </c>
      <c r="I1955" s="19" t="s">
        <v>4327</v>
      </c>
      <c r="J1955" s="19" t="s">
        <v>4332</v>
      </c>
      <c r="K1955" s="12" t="s">
        <v>4333</v>
      </c>
      <c r="L1955" s="12" t="s">
        <v>4334</v>
      </c>
      <c r="M1955" s="12" t="s">
        <v>71</v>
      </c>
    </row>
    <row r="1956" ht="20.4" spans="1:13">
      <c r="A1956" s="20" cm="1">
        <f t="array" ref="A1956">_xlfn.SINGLE(IF(COUNTIFS(C$4:C1956,C1956,D$4:D1956,D1956)=1,MAX(A$2:A1955)+1,_xlfn.XLOOKUP(1,(C$2:C1955=C1956)*(D$2:D1955=D1956),A$2:A1955)))</f>
        <v>591</v>
      </c>
      <c r="B1956" s="11" t="s">
        <v>4158</v>
      </c>
      <c r="C1956" s="11" t="s">
        <v>4327</v>
      </c>
      <c r="D1956" s="20" t="s">
        <v>4328</v>
      </c>
      <c r="E1956" s="20"/>
      <c r="F1956" s="20" t="s">
        <v>4329</v>
      </c>
      <c r="G1956" s="20" t="s">
        <v>4330</v>
      </c>
      <c r="H1956" s="20" t="s">
        <v>4331</v>
      </c>
      <c r="I1956" s="20" t="s">
        <v>4327</v>
      </c>
      <c r="J1956" s="20" t="s">
        <v>4332</v>
      </c>
      <c r="K1956" s="12" t="s">
        <v>4335</v>
      </c>
      <c r="L1956" s="12" t="s">
        <v>4336</v>
      </c>
      <c r="M1956" s="12" t="s">
        <v>71</v>
      </c>
    </row>
    <row r="1957" ht="20.4" spans="1:13">
      <c r="A1957" s="11" cm="1">
        <f t="array" ref="A1957">_xlfn.SINGLE(IF(COUNTIFS(C$4:C1957,C1957,D$4:D1957,D1957)=1,MAX(A$2:A1956)+1,_xlfn.XLOOKUP(1,(C$2:C1956=C1957)*(D$2:D1956=D1957),A$2:A1956)))</f>
        <v>592</v>
      </c>
      <c r="B1957" s="11" t="s">
        <v>4158</v>
      </c>
      <c r="C1957" s="11" t="s">
        <v>4327</v>
      </c>
      <c r="D1957" s="12" t="s">
        <v>4175</v>
      </c>
      <c r="E1957" s="20"/>
      <c r="F1957" s="20" t="s">
        <v>4329</v>
      </c>
      <c r="G1957" s="20" t="s">
        <v>4330</v>
      </c>
      <c r="H1957" s="20" t="s">
        <v>4331</v>
      </c>
      <c r="I1957" s="20" t="s">
        <v>4327</v>
      </c>
      <c r="J1957" s="20" t="s">
        <v>4332</v>
      </c>
      <c r="K1957" s="12" t="s">
        <v>4337</v>
      </c>
      <c r="L1957" s="12" t="s">
        <v>4338</v>
      </c>
      <c r="M1957" s="12" t="s">
        <v>71</v>
      </c>
    </row>
    <row r="1958" ht="20.4" spans="1:13">
      <c r="A1958" s="11" cm="1">
        <f t="array" ref="A1958">_xlfn.SINGLE(IF(COUNTIFS(C$4:C1958,C1958,D$4:D1958,D1958)=1,MAX(A$2:A1957)+1,_xlfn.XLOOKUP(1,(C$2:C1957=C1958)*(D$2:D1957=D1958),A$2:A1957)))</f>
        <v>593</v>
      </c>
      <c r="B1958" s="11" t="s">
        <v>4158</v>
      </c>
      <c r="C1958" s="11" t="s">
        <v>4327</v>
      </c>
      <c r="D1958" s="12" t="s">
        <v>4186</v>
      </c>
      <c r="E1958" s="20"/>
      <c r="F1958" s="20" t="s">
        <v>4329</v>
      </c>
      <c r="G1958" s="20" t="s">
        <v>4330</v>
      </c>
      <c r="H1958" s="20" t="s">
        <v>4331</v>
      </c>
      <c r="I1958" s="20" t="s">
        <v>4327</v>
      </c>
      <c r="J1958" s="20" t="s">
        <v>4332</v>
      </c>
      <c r="K1958" s="12" t="s">
        <v>4333</v>
      </c>
      <c r="L1958" s="12" t="s">
        <v>4334</v>
      </c>
      <c r="M1958" s="12" t="s">
        <v>71</v>
      </c>
    </row>
    <row r="1959" ht="20.4" spans="1:13">
      <c r="A1959" s="19" cm="1">
        <f t="array" ref="A1959">_xlfn.SINGLE(IF(COUNTIFS(C$4:C1959,C1959,D$4:D1959,D1959)=1,MAX(A$2:A1958)+1,_xlfn.XLOOKUP(1,(C$2:C1958=C1959)*(D$2:D1958=D1959),A$2:A1958)))</f>
        <v>594</v>
      </c>
      <c r="B1959" s="11" t="s">
        <v>4158</v>
      </c>
      <c r="C1959" s="11" t="s">
        <v>4327</v>
      </c>
      <c r="D1959" s="19" t="s">
        <v>4195</v>
      </c>
      <c r="E1959" s="20"/>
      <c r="F1959" s="20" t="s">
        <v>4329</v>
      </c>
      <c r="G1959" s="20" t="s">
        <v>4330</v>
      </c>
      <c r="H1959" s="20" t="s">
        <v>4331</v>
      </c>
      <c r="I1959" s="20" t="s">
        <v>4327</v>
      </c>
      <c r="J1959" s="20" t="s">
        <v>4332</v>
      </c>
      <c r="K1959" s="12" t="s">
        <v>4339</v>
      </c>
      <c r="L1959" s="12" t="s">
        <v>4340</v>
      </c>
      <c r="M1959" s="12" t="s">
        <v>71</v>
      </c>
    </row>
    <row r="1960" ht="20.4" spans="1:13">
      <c r="A1960" s="20" cm="1">
        <f t="array" ref="A1960">_xlfn.SINGLE(IF(COUNTIFS(C$4:C1960,C1960,D$4:D1960,D1960)=1,MAX(A$2:A1959)+1,_xlfn.XLOOKUP(1,(C$2:C1959=C1960)*(D$2:D1959=D1960),A$2:A1959)))</f>
        <v>594</v>
      </c>
      <c r="B1960" s="11" t="s">
        <v>4158</v>
      </c>
      <c r="C1960" s="11" t="s">
        <v>4327</v>
      </c>
      <c r="D1960" s="20" t="s">
        <v>4195</v>
      </c>
      <c r="E1960" s="20"/>
      <c r="F1960" s="20" t="s">
        <v>4329</v>
      </c>
      <c r="G1960" s="20" t="s">
        <v>4330</v>
      </c>
      <c r="H1960" s="20" t="s">
        <v>4331</v>
      </c>
      <c r="I1960" s="20" t="s">
        <v>4327</v>
      </c>
      <c r="J1960" s="20" t="s">
        <v>4332</v>
      </c>
      <c r="K1960" s="12" t="s">
        <v>4341</v>
      </c>
      <c r="L1960" s="12" t="s">
        <v>4342</v>
      </c>
      <c r="M1960" s="12" t="s">
        <v>71</v>
      </c>
    </row>
    <row r="1961" ht="20.4" spans="1:13">
      <c r="A1961" s="20" cm="1">
        <f t="array" ref="A1961">_xlfn.SINGLE(IF(COUNTIFS(C$4:C1961,C1961,D$4:D1961,D1961)=1,MAX(A$2:A1960)+1,_xlfn.XLOOKUP(1,(C$2:C1960=C1961)*(D$2:D1960=D1961),A$2:A1960)))</f>
        <v>594</v>
      </c>
      <c r="B1961" s="11" t="s">
        <v>4158</v>
      </c>
      <c r="C1961" s="11" t="s">
        <v>4327</v>
      </c>
      <c r="D1961" s="20" t="s">
        <v>4195</v>
      </c>
      <c r="E1961" s="20"/>
      <c r="F1961" s="20" t="s">
        <v>4329</v>
      </c>
      <c r="G1961" s="20" t="s">
        <v>4330</v>
      </c>
      <c r="H1961" s="20" t="s">
        <v>4331</v>
      </c>
      <c r="I1961" s="20" t="s">
        <v>4327</v>
      </c>
      <c r="J1961" s="20" t="s">
        <v>4332</v>
      </c>
      <c r="K1961" s="12" t="s">
        <v>4343</v>
      </c>
      <c r="L1961" s="12" t="s">
        <v>4344</v>
      </c>
      <c r="M1961" s="12" t="s">
        <v>71</v>
      </c>
    </row>
    <row r="1962" ht="20.4" spans="1:13">
      <c r="A1962" s="20" cm="1">
        <f t="array" ref="A1962">_xlfn.SINGLE(IF(COUNTIFS(C$4:C1962,C1962,D$4:D1962,D1962)=1,MAX(A$2:A1961)+1,_xlfn.XLOOKUP(1,(C$2:C1961=C1962)*(D$2:D1961=D1962),A$2:A1961)))</f>
        <v>594</v>
      </c>
      <c r="B1962" s="11" t="s">
        <v>4158</v>
      </c>
      <c r="C1962" s="11" t="s">
        <v>4327</v>
      </c>
      <c r="D1962" s="20" t="s">
        <v>4195</v>
      </c>
      <c r="E1962" s="20"/>
      <c r="F1962" s="20" t="s">
        <v>4329</v>
      </c>
      <c r="G1962" s="20" t="s">
        <v>4330</v>
      </c>
      <c r="H1962" s="20" t="s">
        <v>4331</v>
      </c>
      <c r="I1962" s="20" t="s">
        <v>4327</v>
      </c>
      <c r="J1962" s="20" t="s">
        <v>4332</v>
      </c>
      <c r="K1962" s="12" t="s">
        <v>4345</v>
      </c>
      <c r="L1962" s="12" t="s">
        <v>4346</v>
      </c>
      <c r="M1962" s="12" t="s">
        <v>71</v>
      </c>
    </row>
    <row r="1963" ht="20.4" spans="1:13">
      <c r="A1963" s="20" cm="1">
        <f t="array" ref="A1963">_xlfn.SINGLE(IF(COUNTIFS(C$4:C1963,C1963,D$4:D1963,D1963)=1,MAX(A$2:A1962)+1,_xlfn.XLOOKUP(1,(C$2:C1962=C1963)*(D$2:D1962=D1963),A$2:A1962)))</f>
        <v>594</v>
      </c>
      <c r="B1963" s="11" t="s">
        <v>4158</v>
      </c>
      <c r="C1963" s="11" t="s">
        <v>4327</v>
      </c>
      <c r="D1963" s="20" t="s">
        <v>4195</v>
      </c>
      <c r="E1963" s="20"/>
      <c r="F1963" s="20" t="s">
        <v>4329</v>
      </c>
      <c r="G1963" s="20" t="s">
        <v>4330</v>
      </c>
      <c r="H1963" s="20" t="s">
        <v>4331</v>
      </c>
      <c r="I1963" s="20" t="s">
        <v>4327</v>
      </c>
      <c r="J1963" s="20" t="s">
        <v>4332</v>
      </c>
      <c r="K1963" s="12" t="s">
        <v>4333</v>
      </c>
      <c r="L1963" s="12" t="s">
        <v>4334</v>
      </c>
      <c r="M1963" s="12" t="s">
        <v>71</v>
      </c>
    </row>
    <row r="1964" ht="20.4" spans="1:13">
      <c r="A1964" s="11" cm="1">
        <f t="array" ref="A1964">_xlfn.SINGLE(IF(COUNTIFS(C$4:C1964,C1964,D$4:D1964,D1964)=1,MAX(A$2:A1963)+1,_xlfn.XLOOKUP(1,(C$2:C1963=C1964)*(D$2:D1963=D1964),A$2:A1963)))</f>
        <v>595</v>
      </c>
      <c r="B1964" s="11" t="s">
        <v>4158</v>
      </c>
      <c r="C1964" s="11" t="s">
        <v>4327</v>
      </c>
      <c r="D1964" s="12" t="s">
        <v>4257</v>
      </c>
      <c r="E1964" s="20"/>
      <c r="F1964" s="20" t="s">
        <v>4329</v>
      </c>
      <c r="G1964" s="20" t="s">
        <v>4330</v>
      </c>
      <c r="H1964" s="20" t="s">
        <v>4331</v>
      </c>
      <c r="I1964" s="20" t="s">
        <v>4327</v>
      </c>
      <c r="J1964" s="20" t="s">
        <v>4332</v>
      </c>
      <c r="K1964" s="12" t="s">
        <v>4333</v>
      </c>
      <c r="L1964" s="12" t="s">
        <v>4334</v>
      </c>
      <c r="M1964" s="12" t="s">
        <v>71</v>
      </c>
    </row>
    <row r="1965" ht="20.4" spans="1:13">
      <c r="A1965" s="19" cm="1">
        <f t="array" ref="A1965">_xlfn.SINGLE(IF(COUNTIFS(C$4:C1965,C1965,D$4:D1965,D1965)=1,MAX(A$2:A1964)+1,_xlfn.XLOOKUP(1,(C$2:C1964=C1965)*(D$2:D1964=D1965),A$2:A1964)))</f>
        <v>596</v>
      </c>
      <c r="B1965" s="11" t="s">
        <v>4158</v>
      </c>
      <c r="C1965" s="11" t="s">
        <v>4327</v>
      </c>
      <c r="D1965" s="19" t="s">
        <v>4347</v>
      </c>
      <c r="E1965" s="20"/>
      <c r="F1965" s="20" t="s">
        <v>4329</v>
      </c>
      <c r="G1965" s="20" t="s">
        <v>4330</v>
      </c>
      <c r="H1965" s="20" t="s">
        <v>4331</v>
      </c>
      <c r="I1965" s="20" t="s">
        <v>4327</v>
      </c>
      <c r="J1965" s="20" t="s">
        <v>4332</v>
      </c>
      <c r="K1965" s="12" t="s">
        <v>4348</v>
      </c>
      <c r="L1965" s="12" t="s">
        <v>4349</v>
      </c>
      <c r="M1965" s="12" t="s">
        <v>71</v>
      </c>
    </row>
    <row r="1966" ht="20.4" spans="1:13">
      <c r="A1966" s="20" cm="1">
        <f t="array" ref="A1966">_xlfn.SINGLE(IF(COUNTIFS(C$4:C1966,C1966,D$4:D1966,D1966)=1,MAX(A$2:A1965)+1,_xlfn.XLOOKUP(1,(C$2:C1965=C1966)*(D$2:D1965=D1966),A$2:A1965)))</f>
        <v>596</v>
      </c>
      <c r="B1966" s="11" t="s">
        <v>4158</v>
      </c>
      <c r="C1966" s="11" t="s">
        <v>4327</v>
      </c>
      <c r="D1966" s="20" t="s">
        <v>4347</v>
      </c>
      <c r="E1966" s="20"/>
      <c r="F1966" s="20" t="s">
        <v>4329</v>
      </c>
      <c r="G1966" s="20" t="s">
        <v>4330</v>
      </c>
      <c r="H1966" s="20" t="s">
        <v>4331</v>
      </c>
      <c r="I1966" s="20" t="s">
        <v>4327</v>
      </c>
      <c r="J1966" s="20" t="s">
        <v>4332</v>
      </c>
      <c r="K1966" s="12" t="s">
        <v>4350</v>
      </c>
      <c r="L1966" s="12" t="s">
        <v>4351</v>
      </c>
      <c r="M1966" s="12" t="s">
        <v>71</v>
      </c>
    </row>
    <row r="1967" ht="20.4" spans="1:13">
      <c r="A1967" s="20" cm="1">
        <f t="array" ref="A1967">_xlfn.SINGLE(IF(COUNTIFS(C$4:C1967,C1967,D$4:D1967,D1967)=1,MAX(A$2:A1966)+1,_xlfn.XLOOKUP(1,(C$2:C1966=C1967)*(D$2:D1966=D1967),A$2:A1966)))</f>
        <v>596</v>
      </c>
      <c r="B1967" s="11" t="s">
        <v>4158</v>
      </c>
      <c r="C1967" s="11" t="s">
        <v>4327</v>
      </c>
      <c r="D1967" s="20" t="s">
        <v>4347</v>
      </c>
      <c r="E1967" s="20"/>
      <c r="F1967" s="20" t="s">
        <v>4329</v>
      </c>
      <c r="G1967" s="20" t="s">
        <v>4330</v>
      </c>
      <c r="H1967" s="20" t="s">
        <v>4331</v>
      </c>
      <c r="I1967" s="20" t="s">
        <v>4327</v>
      </c>
      <c r="J1967" s="20" t="s">
        <v>4332</v>
      </c>
      <c r="K1967" s="12" t="s">
        <v>4352</v>
      </c>
      <c r="L1967" s="12" t="s">
        <v>4353</v>
      </c>
      <c r="M1967" s="12" t="s">
        <v>71</v>
      </c>
    </row>
    <row r="1968" ht="20.4" spans="1:13">
      <c r="A1968" s="20" cm="1">
        <f t="array" ref="A1968">_xlfn.SINGLE(IF(COUNTIFS(C$4:C1968,C1968,D$4:D1968,D1968)=1,MAX(A$2:A1967)+1,_xlfn.XLOOKUP(1,(C$2:C1967=C1968)*(D$2:D1967=D1968),A$2:A1967)))</f>
        <v>596</v>
      </c>
      <c r="B1968" s="11" t="s">
        <v>4158</v>
      </c>
      <c r="C1968" s="11" t="s">
        <v>4327</v>
      </c>
      <c r="D1968" s="20" t="s">
        <v>4347</v>
      </c>
      <c r="E1968" s="20"/>
      <c r="F1968" s="20" t="s">
        <v>4329</v>
      </c>
      <c r="G1968" s="20" t="s">
        <v>4330</v>
      </c>
      <c r="H1968" s="20" t="s">
        <v>4331</v>
      </c>
      <c r="I1968" s="20" t="s">
        <v>4327</v>
      </c>
      <c r="J1968" s="20" t="s">
        <v>4332</v>
      </c>
      <c r="K1968" s="12" t="s">
        <v>4354</v>
      </c>
      <c r="L1968" s="12" t="s">
        <v>300</v>
      </c>
      <c r="M1968" s="12" t="s">
        <v>71</v>
      </c>
    </row>
    <row r="1969" ht="20.4" spans="1:13">
      <c r="A1969" s="19" cm="1">
        <f t="array" ref="A1969">_xlfn.SINGLE(IF(COUNTIFS(C$4:C1969,C1969,D$4:D1969,D1969)=1,MAX(A$2:A1968)+1,_xlfn.XLOOKUP(1,(C$2:C1968=C1969)*(D$2:D1968=D1969),A$2:A1968)))</f>
        <v>597</v>
      </c>
      <c r="B1969" s="11" t="s">
        <v>4158</v>
      </c>
      <c r="C1969" s="11" t="s">
        <v>4327</v>
      </c>
      <c r="D1969" s="19" t="s">
        <v>4194</v>
      </c>
      <c r="E1969" s="20"/>
      <c r="F1969" s="20" t="s">
        <v>4329</v>
      </c>
      <c r="G1969" s="20" t="s">
        <v>4330</v>
      </c>
      <c r="H1969" s="20" t="s">
        <v>4331</v>
      </c>
      <c r="I1969" s="20" t="s">
        <v>4327</v>
      </c>
      <c r="J1969" s="20" t="s">
        <v>4332</v>
      </c>
      <c r="K1969" s="12" t="s">
        <v>4355</v>
      </c>
      <c r="L1969" s="12" t="s">
        <v>4356</v>
      </c>
      <c r="M1969" s="12" t="s">
        <v>71</v>
      </c>
    </row>
    <row r="1970" ht="20.4" spans="1:13">
      <c r="A1970" s="20" cm="1">
        <f t="array" ref="A1970">_xlfn.SINGLE(IF(COUNTIFS(C$4:C1970,C1970,D$4:D1970,D1970)=1,MAX(A$2:A1969)+1,_xlfn.XLOOKUP(1,(C$2:C1969=C1970)*(D$2:D1969=D1970),A$2:A1969)))</f>
        <v>597</v>
      </c>
      <c r="B1970" s="11" t="s">
        <v>4158</v>
      </c>
      <c r="C1970" s="11" t="s">
        <v>4327</v>
      </c>
      <c r="D1970" s="20" t="s">
        <v>4194</v>
      </c>
      <c r="E1970" s="20"/>
      <c r="F1970" s="20" t="s">
        <v>4329</v>
      </c>
      <c r="G1970" s="20" t="s">
        <v>4330</v>
      </c>
      <c r="H1970" s="20" t="s">
        <v>4331</v>
      </c>
      <c r="I1970" s="20" t="s">
        <v>4327</v>
      </c>
      <c r="J1970" s="20" t="s">
        <v>4332</v>
      </c>
      <c r="K1970" s="12" t="s">
        <v>4357</v>
      </c>
      <c r="L1970" s="12" t="s">
        <v>1351</v>
      </c>
      <c r="M1970" s="12" t="s">
        <v>71</v>
      </c>
    </row>
    <row r="1971" ht="20.4" spans="1:13">
      <c r="A1971" s="20" cm="1">
        <f t="array" ref="A1971">_xlfn.SINGLE(IF(COUNTIFS(C$4:C1971,C1971,D$4:D1971,D1971)=1,MAX(A$2:A1970)+1,_xlfn.XLOOKUP(1,(C$2:C1970=C1971)*(D$2:D1970=D1971),A$2:A1970)))</f>
        <v>597</v>
      </c>
      <c r="B1971" s="11" t="s">
        <v>4158</v>
      </c>
      <c r="C1971" s="11" t="s">
        <v>4327</v>
      </c>
      <c r="D1971" s="20" t="s">
        <v>4194</v>
      </c>
      <c r="E1971" s="20"/>
      <c r="F1971" s="20" t="s">
        <v>4329</v>
      </c>
      <c r="G1971" s="20" t="s">
        <v>4330</v>
      </c>
      <c r="H1971" s="20" t="s">
        <v>4331</v>
      </c>
      <c r="I1971" s="20" t="s">
        <v>4327</v>
      </c>
      <c r="J1971" s="20" t="s">
        <v>4332</v>
      </c>
      <c r="K1971" s="12" t="s">
        <v>4348</v>
      </c>
      <c r="L1971" s="12" t="s">
        <v>4349</v>
      </c>
      <c r="M1971" s="12" t="s">
        <v>71</v>
      </c>
    </row>
    <row r="1972" ht="20.4" spans="1:13">
      <c r="A1972" s="20" cm="1">
        <f t="array" ref="A1972">_xlfn.SINGLE(IF(COUNTIFS(C$4:C1972,C1972,D$4:D1972,D1972)=1,MAX(A$2:A1971)+1,_xlfn.XLOOKUP(1,(C$2:C1971=C1972)*(D$2:D1971=D1972),A$2:A1971)))</f>
        <v>597</v>
      </c>
      <c r="B1972" s="11" t="s">
        <v>4158</v>
      </c>
      <c r="C1972" s="11" t="s">
        <v>4327</v>
      </c>
      <c r="D1972" s="20" t="s">
        <v>4194</v>
      </c>
      <c r="E1972" s="20"/>
      <c r="F1972" s="20" t="s">
        <v>4329</v>
      </c>
      <c r="G1972" s="20" t="s">
        <v>4330</v>
      </c>
      <c r="H1972" s="20" t="s">
        <v>4331</v>
      </c>
      <c r="I1972" s="20" t="s">
        <v>4327</v>
      </c>
      <c r="J1972" s="20" t="s">
        <v>4332</v>
      </c>
      <c r="K1972" s="12" t="s">
        <v>4358</v>
      </c>
      <c r="L1972" s="12" t="s">
        <v>4359</v>
      </c>
      <c r="M1972" s="12" t="s">
        <v>71</v>
      </c>
    </row>
    <row r="1973" ht="20.4" spans="1:13">
      <c r="A1973" s="20" cm="1">
        <f t="array" ref="A1973">_xlfn.SINGLE(IF(COUNTIFS(C$4:C1973,C1973,D$4:D1973,D1973)=1,MAX(A$2:A1972)+1,_xlfn.XLOOKUP(1,(C$2:C1972=C1973)*(D$2:D1972=D1973),A$2:A1972)))</f>
        <v>597</v>
      </c>
      <c r="B1973" s="11" t="s">
        <v>4158</v>
      </c>
      <c r="C1973" s="11" t="s">
        <v>4327</v>
      </c>
      <c r="D1973" s="20" t="s">
        <v>4194</v>
      </c>
      <c r="E1973" s="20"/>
      <c r="F1973" s="20" t="s">
        <v>4329</v>
      </c>
      <c r="G1973" s="20" t="s">
        <v>4330</v>
      </c>
      <c r="H1973" s="20" t="s">
        <v>4331</v>
      </c>
      <c r="I1973" s="20" t="s">
        <v>4327</v>
      </c>
      <c r="J1973" s="20" t="s">
        <v>4332</v>
      </c>
      <c r="K1973" s="12" t="s">
        <v>4360</v>
      </c>
      <c r="L1973" s="12" t="s">
        <v>4361</v>
      </c>
      <c r="M1973" s="12" t="s">
        <v>71</v>
      </c>
    </row>
    <row r="1974" ht="20.4" spans="1:13">
      <c r="A1974" s="20" cm="1">
        <f t="array" ref="A1974">_xlfn.SINGLE(IF(COUNTIFS(C$4:C1974,C1974,D$4:D1974,D1974)=1,MAX(A$2:A1973)+1,_xlfn.XLOOKUP(1,(C$2:C1973=C1974)*(D$2:D1973=D1974),A$2:A1973)))</f>
        <v>597</v>
      </c>
      <c r="B1974" s="11" t="s">
        <v>4158</v>
      </c>
      <c r="C1974" s="11" t="s">
        <v>4327</v>
      </c>
      <c r="D1974" s="20" t="s">
        <v>4194</v>
      </c>
      <c r="E1974" s="20"/>
      <c r="F1974" s="20" t="s">
        <v>4329</v>
      </c>
      <c r="G1974" s="20" t="s">
        <v>4330</v>
      </c>
      <c r="H1974" s="20" t="s">
        <v>4331</v>
      </c>
      <c r="I1974" s="20" t="s">
        <v>4327</v>
      </c>
      <c r="J1974" s="20" t="s">
        <v>4332</v>
      </c>
      <c r="K1974" s="12" t="s">
        <v>4362</v>
      </c>
      <c r="L1974" s="12" t="s">
        <v>4363</v>
      </c>
      <c r="M1974" s="12" t="s">
        <v>71</v>
      </c>
    </row>
    <row r="1975" ht="20.4" spans="1:13">
      <c r="A1975" s="20" cm="1">
        <f t="array" ref="A1975">_xlfn.SINGLE(IF(COUNTIFS(C$4:C1975,C1975,D$4:D1975,D1975)=1,MAX(A$2:A1974)+1,_xlfn.XLOOKUP(1,(C$2:C1974=C1975)*(D$2:D1974=D1975),A$2:A1974)))</f>
        <v>597</v>
      </c>
      <c r="B1975" s="11" t="s">
        <v>4158</v>
      </c>
      <c r="C1975" s="11" t="s">
        <v>4327</v>
      </c>
      <c r="D1975" s="20" t="s">
        <v>4194</v>
      </c>
      <c r="E1975" s="20"/>
      <c r="F1975" s="20" t="s">
        <v>4329</v>
      </c>
      <c r="G1975" s="20" t="s">
        <v>4330</v>
      </c>
      <c r="H1975" s="20" t="s">
        <v>4331</v>
      </c>
      <c r="I1975" s="20" t="s">
        <v>4327</v>
      </c>
      <c r="J1975" s="20" t="s">
        <v>4332</v>
      </c>
      <c r="K1975" s="12" t="s">
        <v>4354</v>
      </c>
      <c r="L1975" s="12" t="s">
        <v>300</v>
      </c>
      <c r="M1975" s="12" t="s">
        <v>71</v>
      </c>
    </row>
    <row r="1976" ht="20.4" spans="1:13">
      <c r="A1976" s="20" cm="1">
        <f t="array" ref="A1976">_xlfn.SINGLE(IF(COUNTIFS(C$4:C1976,C1976,D$4:D1976,D1976)=1,MAX(A$2:A1975)+1,_xlfn.XLOOKUP(1,(C$2:C1975=C1976)*(D$2:D1975=D1976),A$2:A1975)))</f>
        <v>597</v>
      </c>
      <c r="B1976" s="11" t="s">
        <v>4158</v>
      </c>
      <c r="C1976" s="11" t="s">
        <v>4327</v>
      </c>
      <c r="D1976" s="20" t="s">
        <v>4194</v>
      </c>
      <c r="E1976" s="20"/>
      <c r="F1976" s="20" t="s">
        <v>4329</v>
      </c>
      <c r="G1976" s="20" t="s">
        <v>4330</v>
      </c>
      <c r="H1976" s="20" t="s">
        <v>4331</v>
      </c>
      <c r="I1976" s="20" t="s">
        <v>4327</v>
      </c>
      <c r="J1976" s="20" t="s">
        <v>4332</v>
      </c>
      <c r="K1976" s="12" t="s">
        <v>4345</v>
      </c>
      <c r="L1976" s="12" t="s">
        <v>4346</v>
      </c>
      <c r="M1976" s="12" t="s">
        <v>71</v>
      </c>
    </row>
    <row r="1977" ht="20.4" spans="1:13">
      <c r="A1977" s="19" cm="1">
        <f t="array" ref="A1977">_xlfn.SINGLE(IF(COUNTIFS(C$4:C1977,C1977,D$4:D1977,D1977)=1,MAX(A$2:A1976)+1,_xlfn.XLOOKUP(1,(C$2:C1976=C1977)*(D$2:D1976=D1977),A$2:A1976)))</f>
        <v>598</v>
      </c>
      <c r="B1977" s="11" t="s">
        <v>4158</v>
      </c>
      <c r="C1977" s="11" t="s">
        <v>4364</v>
      </c>
      <c r="D1977" s="19" t="s">
        <v>4257</v>
      </c>
      <c r="E1977" s="19" t="s">
        <v>4365</v>
      </c>
      <c r="F1977" s="19" t="s">
        <v>4366</v>
      </c>
      <c r="G1977" s="19" t="s">
        <v>48</v>
      </c>
      <c r="H1977" s="19" t="s">
        <v>4367</v>
      </c>
      <c r="I1977" s="19" t="s">
        <v>4366</v>
      </c>
      <c r="J1977" s="19" t="s">
        <v>4368</v>
      </c>
      <c r="K1977" s="12" t="s">
        <v>4369</v>
      </c>
      <c r="L1977" s="12" t="s">
        <v>4370</v>
      </c>
      <c r="M1977" s="12" t="s">
        <v>71</v>
      </c>
    </row>
    <row r="1978" ht="20.4" spans="1:13">
      <c r="A1978" s="20" cm="1">
        <f t="array" ref="A1978">_xlfn.SINGLE(IF(COUNTIFS(C$4:C1978,C1978,D$4:D1978,D1978)=1,MAX(A$2:A1977)+1,_xlfn.XLOOKUP(1,(C$2:C1977=C1978)*(D$2:D1977=D1978),A$2:A1977)))</f>
        <v>598</v>
      </c>
      <c r="B1978" s="11" t="s">
        <v>4158</v>
      </c>
      <c r="C1978" s="11" t="s">
        <v>4364</v>
      </c>
      <c r="D1978" s="20" t="s">
        <v>4257</v>
      </c>
      <c r="E1978" s="20" t="s">
        <v>4365</v>
      </c>
      <c r="F1978" s="20" t="s">
        <v>4366</v>
      </c>
      <c r="G1978" s="20" t="s">
        <v>48</v>
      </c>
      <c r="H1978" s="20" t="s">
        <v>4367</v>
      </c>
      <c r="I1978" s="20" t="s">
        <v>4366</v>
      </c>
      <c r="J1978" s="20" t="s">
        <v>4368</v>
      </c>
      <c r="K1978" s="12" t="s">
        <v>4371</v>
      </c>
      <c r="L1978" s="12" t="s">
        <v>4372</v>
      </c>
      <c r="M1978" s="12" t="s">
        <v>71</v>
      </c>
    </row>
    <row r="1979" ht="20.4" spans="1:13">
      <c r="A1979" s="20" cm="1">
        <f t="array" ref="A1979">_xlfn.SINGLE(IF(COUNTIFS(C$4:C1979,C1979,D$4:D1979,D1979)=1,MAX(A$2:A1978)+1,_xlfn.XLOOKUP(1,(C$2:C1978=C1979)*(D$2:D1978=D1979),A$2:A1978)))</f>
        <v>598</v>
      </c>
      <c r="B1979" s="11" t="s">
        <v>4158</v>
      </c>
      <c r="C1979" s="11" t="s">
        <v>4364</v>
      </c>
      <c r="D1979" s="20" t="s">
        <v>4257</v>
      </c>
      <c r="E1979" s="20" t="s">
        <v>4365</v>
      </c>
      <c r="F1979" s="20" t="s">
        <v>4366</v>
      </c>
      <c r="G1979" s="20" t="s">
        <v>48</v>
      </c>
      <c r="H1979" s="20" t="s">
        <v>4367</v>
      </c>
      <c r="I1979" s="20" t="s">
        <v>4366</v>
      </c>
      <c r="J1979" s="20" t="s">
        <v>4368</v>
      </c>
      <c r="K1979" s="12" t="s">
        <v>4373</v>
      </c>
      <c r="L1979" s="12" t="s">
        <v>4374</v>
      </c>
      <c r="M1979" s="12" t="s">
        <v>71</v>
      </c>
    </row>
    <row r="1980" ht="20.4" spans="1:13">
      <c r="A1980" s="20" cm="1">
        <f t="array" ref="A1980">_xlfn.SINGLE(IF(COUNTIFS(C$4:C1980,C1980,D$4:D1980,D1980)=1,MAX(A$2:A1979)+1,_xlfn.XLOOKUP(1,(C$2:C1979=C1980)*(D$2:D1979=D1980),A$2:A1979)))</f>
        <v>598</v>
      </c>
      <c r="B1980" s="11" t="s">
        <v>4158</v>
      </c>
      <c r="C1980" s="11" t="s">
        <v>4364</v>
      </c>
      <c r="D1980" s="20" t="s">
        <v>4257</v>
      </c>
      <c r="E1980" s="20" t="s">
        <v>4365</v>
      </c>
      <c r="F1980" s="20" t="s">
        <v>4366</v>
      </c>
      <c r="G1980" s="20" t="s">
        <v>48</v>
      </c>
      <c r="H1980" s="20" t="s">
        <v>4367</v>
      </c>
      <c r="I1980" s="20" t="s">
        <v>4366</v>
      </c>
      <c r="J1980" s="20" t="s">
        <v>4368</v>
      </c>
      <c r="K1980" s="12" t="s">
        <v>4375</v>
      </c>
      <c r="L1980" s="12" t="s">
        <v>4376</v>
      </c>
      <c r="M1980" s="12" t="s">
        <v>71</v>
      </c>
    </row>
    <row r="1981" ht="20.4" spans="1:13">
      <c r="A1981" s="20" cm="1">
        <f t="array" ref="A1981">_xlfn.SINGLE(IF(COUNTIFS(C$4:C1981,C1981,D$4:D1981,D1981)=1,MAX(A$2:A1980)+1,_xlfn.XLOOKUP(1,(C$2:C1980=C1981)*(D$2:D1980=D1981),A$2:A1980)))</f>
        <v>598</v>
      </c>
      <c r="B1981" s="11" t="s">
        <v>4158</v>
      </c>
      <c r="C1981" s="11" t="s">
        <v>4364</v>
      </c>
      <c r="D1981" s="20" t="s">
        <v>4257</v>
      </c>
      <c r="E1981" s="20" t="s">
        <v>4365</v>
      </c>
      <c r="F1981" s="20" t="s">
        <v>4366</v>
      </c>
      <c r="G1981" s="20" t="s">
        <v>48</v>
      </c>
      <c r="H1981" s="20" t="s">
        <v>4367</v>
      </c>
      <c r="I1981" s="20" t="s">
        <v>4366</v>
      </c>
      <c r="J1981" s="20" t="s">
        <v>4368</v>
      </c>
      <c r="K1981" s="12" t="s">
        <v>4377</v>
      </c>
      <c r="L1981" s="12" t="s">
        <v>4378</v>
      </c>
      <c r="M1981" s="12" t="s">
        <v>71</v>
      </c>
    </row>
    <row r="1982" ht="20.4" spans="1:13">
      <c r="A1982" s="20" cm="1">
        <f t="array" ref="A1982">_xlfn.SINGLE(IF(COUNTIFS(C$4:C1982,C1982,D$4:D1982,D1982)=1,MAX(A$2:A1981)+1,_xlfn.XLOOKUP(1,(C$2:C1981=C1982)*(D$2:D1981=D1982),A$2:A1981)))</f>
        <v>598</v>
      </c>
      <c r="B1982" s="11" t="s">
        <v>4158</v>
      </c>
      <c r="C1982" s="11" t="s">
        <v>4364</v>
      </c>
      <c r="D1982" s="20" t="s">
        <v>4257</v>
      </c>
      <c r="E1982" s="20" t="s">
        <v>4365</v>
      </c>
      <c r="F1982" s="20" t="s">
        <v>4366</v>
      </c>
      <c r="G1982" s="20" t="s">
        <v>48</v>
      </c>
      <c r="H1982" s="20" t="s">
        <v>4367</v>
      </c>
      <c r="I1982" s="20" t="s">
        <v>4366</v>
      </c>
      <c r="J1982" s="20" t="s">
        <v>4368</v>
      </c>
      <c r="K1982" s="12" t="s">
        <v>4379</v>
      </c>
      <c r="L1982" s="12" t="s">
        <v>4380</v>
      </c>
      <c r="M1982" s="12" t="s">
        <v>71</v>
      </c>
    </row>
    <row r="1983" ht="20.4" spans="1:13">
      <c r="A1983" s="20" cm="1">
        <f t="array" ref="A1983">_xlfn.SINGLE(IF(COUNTIFS(C$4:C1983,C1983,D$4:D1983,D1983)=1,MAX(A$2:A1982)+1,_xlfn.XLOOKUP(1,(C$2:C1982=C1983)*(D$2:D1982=D1983),A$2:A1982)))</f>
        <v>598</v>
      </c>
      <c r="B1983" s="11" t="s">
        <v>4158</v>
      </c>
      <c r="C1983" s="11" t="s">
        <v>4364</v>
      </c>
      <c r="D1983" s="20" t="s">
        <v>4257</v>
      </c>
      <c r="E1983" s="20" t="s">
        <v>4365</v>
      </c>
      <c r="F1983" s="20" t="s">
        <v>4366</v>
      </c>
      <c r="G1983" s="20" t="s">
        <v>48</v>
      </c>
      <c r="H1983" s="20" t="s">
        <v>4367</v>
      </c>
      <c r="I1983" s="20" t="s">
        <v>4366</v>
      </c>
      <c r="J1983" s="20" t="s">
        <v>4368</v>
      </c>
      <c r="K1983" s="12" t="s">
        <v>4381</v>
      </c>
      <c r="L1983" s="12" t="s">
        <v>4382</v>
      </c>
      <c r="M1983" s="12" t="s">
        <v>71</v>
      </c>
    </row>
    <row r="1984" ht="20.4" spans="1:13">
      <c r="A1984" s="20" cm="1">
        <f t="array" ref="A1984">_xlfn.SINGLE(IF(COUNTIFS(C$4:C1984,C1984,D$4:D1984,D1984)=1,MAX(A$2:A1983)+1,_xlfn.XLOOKUP(1,(C$2:C1983=C1984)*(D$2:D1983=D1984),A$2:A1983)))</f>
        <v>598</v>
      </c>
      <c r="B1984" s="11" t="s">
        <v>4158</v>
      </c>
      <c r="C1984" s="11" t="s">
        <v>4364</v>
      </c>
      <c r="D1984" s="20" t="s">
        <v>4257</v>
      </c>
      <c r="E1984" s="20" t="s">
        <v>4365</v>
      </c>
      <c r="F1984" s="20" t="s">
        <v>4366</v>
      </c>
      <c r="G1984" s="20" t="s">
        <v>48</v>
      </c>
      <c r="H1984" s="20" t="s">
        <v>4367</v>
      </c>
      <c r="I1984" s="20" t="s">
        <v>4366</v>
      </c>
      <c r="J1984" s="20" t="s">
        <v>4368</v>
      </c>
      <c r="K1984" s="12" t="s">
        <v>4383</v>
      </c>
      <c r="L1984" s="12" t="s">
        <v>4384</v>
      </c>
      <c r="M1984" s="12" t="s">
        <v>71</v>
      </c>
    </row>
    <row r="1985" ht="20.4" spans="1:13">
      <c r="A1985" s="20" cm="1">
        <f t="array" ref="A1985">_xlfn.SINGLE(IF(COUNTIFS(C$4:C1985,C1985,D$4:D1985,D1985)=1,MAX(A$2:A1984)+1,_xlfn.XLOOKUP(1,(C$2:C1984=C1985)*(D$2:D1984=D1985),A$2:A1984)))</f>
        <v>598</v>
      </c>
      <c r="B1985" s="11" t="s">
        <v>4158</v>
      </c>
      <c r="C1985" s="11" t="s">
        <v>4364</v>
      </c>
      <c r="D1985" s="20" t="s">
        <v>4257</v>
      </c>
      <c r="E1985" s="20" t="s">
        <v>4365</v>
      </c>
      <c r="F1985" s="20" t="s">
        <v>4366</v>
      </c>
      <c r="G1985" s="20" t="s">
        <v>48</v>
      </c>
      <c r="H1985" s="20" t="s">
        <v>4367</v>
      </c>
      <c r="I1985" s="20" t="s">
        <v>4366</v>
      </c>
      <c r="J1985" s="20" t="s">
        <v>4368</v>
      </c>
      <c r="K1985" s="12" t="s">
        <v>4385</v>
      </c>
      <c r="L1985" s="12" t="s">
        <v>4386</v>
      </c>
      <c r="M1985" s="12" t="s">
        <v>71</v>
      </c>
    </row>
    <row r="1986" ht="20.4" spans="1:13">
      <c r="A1986" s="19" cm="1">
        <f t="array" ref="A1986">_xlfn.SINGLE(IF(COUNTIFS(C$4:C1986,C1986,D$4:D1986,D1986)=1,MAX(A$2:A1985)+1,_xlfn.XLOOKUP(1,(C$2:C1985=C1986)*(D$2:D1985=D1986),A$2:A1985)))</f>
        <v>599</v>
      </c>
      <c r="B1986" s="11" t="s">
        <v>4158</v>
      </c>
      <c r="C1986" s="11" t="s">
        <v>4364</v>
      </c>
      <c r="D1986" s="19" t="s">
        <v>4387</v>
      </c>
      <c r="E1986" s="19" t="s">
        <v>4365</v>
      </c>
      <c r="F1986" s="19" t="s">
        <v>4366</v>
      </c>
      <c r="G1986" s="19" t="s">
        <v>48</v>
      </c>
      <c r="H1986" s="19" t="s">
        <v>4367</v>
      </c>
      <c r="I1986" s="19" t="s">
        <v>4366</v>
      </c>
      <c r="J1986" s="19" t="s">
        <v>4368</v>
      </c>
      <c r="K1986" s="12" t="s">
        <v>4388</v>
      </c>
      <c r="L1986" s="12" t="s">
        <v>4389</v>
      </c>
      <c r="M1986" s="12" t="s">
        <v>71</v>
      </c>
    </row>
    <row r="1987" ht="20.4" spans="1:13">
      <c r="A1987" s="20" cm="1">
        <f t="array" ref="A1987">_xlfn.SINGLE(IF(COUNTIFS(C$4:C1987,C1987,D$4:D1987,D1987)=1,MAX(A$2:A1986)+1,_xlfn.XLOOKUP(1,(C$2:C1986=C1987)*(D$2:D1986=D1987),A$2:A1986)))</f>
        <v>599</v>
      </c>
      <c r="B1987" s="11" t="s">
        <v>4158</v>
      </c>
      <c r="C1987" s="11" t="s">
        <v>4364</v>
      </c>
      <c r="D1987" s="20" t="s">
        <v>4387</v>
      </c>
      <c r="E1987" s="20" t="s">
        <v>4365</v>
      </c>
      <c r="F1987" s="20" t="s">
        <v>4366</v>
      </c>
      <c r="G1987" s="20" t="s">
        <v>48</v>
      </c>
      <c r="H1987" s="20" t="s">
        <v>4367</v>
      </c>
      <c r="I1987" s="20" t="s">
        <v>4366</v>
      </c>
      <c r="J1987" s="20" t="s">
        <v>4368</v>
      </c>
      <c r="K1987" s="12" t="s">
        <v>4390</v>
      </c>
      <c r="L1987" s="12" t="s">
        <v>4391</v>
      </c>
      <c r="M1987" s="12" t="s">
        <v>71</v>
      </c>
    </row>
    <row r="1988" ht="20.4" spans="1:13">
      <c r="A1988" s="20" cm="1">
        <f t="array" ref="A1988">_xlfn.SINGLE(IF(COUNTIFS(C$4:C1988,C1988,D$4:D1988,D1988)=1,MAX(A$2:A1987)+1,_xlfn.XLOOKUP(1,(C$2:C1987=C1988)*(D$2:D1987=D1988),A$2:A1987)))</f>
        <v>599</v>
      </c>
      <c r="B1988" s="11" t="s">
        <v>4158</v>
      </c>
      <c r="C1988" s="11" t="s">
        <v>4364</v>
      </c>
      <c r="D1988" s="20" t="s">
        <v>4387</v>
      </c>
      <c r="E1988" s="20" t="s">
        <v>4365</v>
      </c>
      <c r="F1988" s="20" t="s">
        <v>4366</v>
      </c>
      <c r="G1988" s="20" t="s">
        <v>48</v>
      </c>
      <c r="H1988" s="20" t="s">
        <v>4367</v>
      </c>
      <c r="I1988" s="20" t="s">
        <v>4366</v>
      </c>
      <c r="J1988" s="20" t="s">
        <v>4368</v>
      </c>
      <c r="K1988" s="12" t="s">
        <v>4392</v>
      </c>
      <c r="L1988" s="12" t="s">
        <v>4393</v>
      </c>
      <c r="M1988" s="12" t="s">
        <v>71</v>
      </c>
    </row>
    <row r="1989" ht="20.4" spans="1:13">
      <c r="A1989" s="20" cm="1">
        <f t="array" ref="A1989">_xlfn.SINGLE(IF(COUNTIFS(C$4:C1989,C1989,D$4:D1989,D1989)=1,MAX(A$2:A1988)+1,_xlfn.XLOOKUP(1,(C$2:C1988=C1989)*(D$2:D1988=D1989),A$2:A1988)))</f>
        <v>599</v>
      </c>
      <c r="B1989" s="11" t="s">
        <v>4158</v>
      </c>
      <c r="C1989" s="11" t="s">
        <v>4364</v>
      </c>
      <c r="D1989" s="20" t="s">
        <v>4387</v>
      </c>
      <c r="E1989" s="20" t="s">
        <v>4365</v>
      </c>
      <c r="F1989" s="20" t="s">
        <v>4366</v>
      </c>
      <c r="G1989" s="20" t="s">
        <v>48</v>
      </c>
      <c r="H1989" s="20" t="s">
        <v>4367</v>
      </c>
      <c r="I1989" s="20" t="s">
        <v>4366</v>
      </c>
      <c r="J1989" s="20" t="s">
        <v>4368</v>
      </c>
      <c r="K1989" s="12" t="s">
        <v>4381</v>
      </c>
      <c r="L1989" s="12" t="s">
        <v>4382</v>
      </c>
      <c r="M1989" s="12" t="s">
        <v>71</v>
      </c>
    </row>
    <row r="1990" ht="20.4" spans="1:13">
      <c r="A1990" s="20" cm="1">
        <f t="array" ref="A1990">_xlfn.SINGLE(IF(COUNTIFS(C$4:C1990,C1990,D$4:D1990,D1990)=1,MAX(A$2:A1989)+1,_xlfn.XLOOKUP(1,(C$2:C1989=C1990)*(D$2:D1989=D1990),A$2:A1989)))</f>
        <v>599</v>
      </c>
      <c r="B1990" s="11" t="s">
        <v>4158</v>
      </c>
      <c r="C1990" s="11" t="s">
        <v>4364</v>
      </c>
      <c r="D1990" s="20" t="s">
        <v>4387</v>
      </c>
      <c r="E1990" s="20" t="s">
        <v>4365</v>
      </c>
      <c r="F1990" s="20" t="s">
        <v>4366</v>
      </c>
      <c r="G1990" s="20" t="s">
        <v>48</v>
      </c>
      <c r="H1990" s="20" t="s">
        <v>4367</v>
      </c>
      <c r="I1990" s="20" t="s">
        <v>4366</v>
      </c>
      <c r="J1990" s="20" t="s">
        <v>4368</v>
      </c>
      <c r="K1990" s="12" t="s">
        <v>4383</v>
      </c>
      <c r="L1990" s="12" t="s">
        <v>4384</v>
      </c>
      <c r="M1990" s="12" t="s">
        <v>71</v>
      </c>
    </row>
    <row r="1991" ht="20.4" spans="1:13">
      <c r="A1991" s="19" cm="1">
        <f t="array" ref="A1991">_xlfn.SINGLE(IF(COUNTIFS(C$4:C1991,C1991,D$4:D1991,D1991)=1,MAX(A$2:A1990)+1,_xlfn.XLOOKUP(1,(C$2:C1990=C1991)*(D$2:D1990=D1991),A$2:A1990)))</f>
        <v>600</v>
      </c>
      <c r="B1991" s="11" t="s">
        <v>4158</v>
      </c>
      <c r="C1991" s="11" t="s">
        <v>4364</v>
      </c>
      <c r="D1991" s="19" t="s">
        <v>4394</v>
      </c>
      <c r="E1991" s="19" t="s">
        <v>4365</v>
      </c>
      <c r="F1991" s="19" t="s">
        <v>4366</v>
      </c>
      <c r="G1991" s="19" t="s">
        <v>48</v>
      </c>
      <c r="H1991" s="19" t="s">
        <v>4367</v>
      </c>
      <c r="I1991" s="19" t="s">
        <v>4366</v>
      </c>
      <c r="J1991" s="19" t="s">
        <v>4368</v>
      </c>
      <c r="K1991" s="12" t="s">
        <v>2897</v>
      </c>
      <c r="L1991" s="12" t="s">
        <v>4395</v>
      </c>
      <c r="M1991" s="12" t="s">
        <v>71</v>
      </c>
    </row>
    <row r="1992" ht="20.4" spans="1:13">
      <c r="A1992" s="20" cm="1">
        <f t="array" ref="A1992">_xlfn.SINGLE(IF(COUNTIFS(C$4:C1992,C1992,D$4:D1992,D1992)=1,MAX(A$2:A1991)+1,_xlfn.XLOOKUP(1,(C$2:C1991=C1992)*(D$2:D1991=D1992),A$2:A1991)))</f>
        <v>600</v>
      </c>
      <c r="B1992" s="11" t="s">
        <v>4158</v>
      </c>
      <c r="C1992" s="11" t="s">
        <v>4364</v>
      </c>
      <c r="D1992" s="20" t="s">
        <v>4394</v>
      </c>
      <c r="E1992" s="20" t="s">
        <v>4365</v>
      </c>
      <c r="F1992" s="20" t="s">
        <v>4366</v>
      </c>
      <c r="G1992" s="20" t="s">
        <v>48</v>
      </c>
      <c r="H1992" s="20" t="s">
        <v>4367</v>
      </c>
      <c r="I1992" s="20" t="s">
        <v>4366</v>
      </c>
      <c r="J1992" s="20" t="s">
        <v>4368</v>
      </c>
      <c r="K1992" s="12" t="s">
        <v>4396</v>
      </c>
      <c r="L1992" s="12" t="s">
        <v>4378</v>
      </c>
      <c r="M1992" s="12" t="s">
        <v>71</v>
      </c>
    </row>
    <row r="1993" ht="20.4" spans="1:13">
      <c r="A1993" s="20" cm="1">
        <f t="array" ref="A1993">_xlfn.SINGLE(IF(COUNTIFS(C$4:C1993,C1993,D$4:D1993,D1993)=1,MAX(A$2:A1992)+1,_xlfn.XLOOKUP(1,(C$2:C1992=C1993)*(D$2:D1992=D1993),A$2:A1992)))</f>
        <v>600</v>
      </c>
      <c r="B1993" s="11" t="s">
        <v>4158</v>
      </c>
      <c r="C1993" s="11" t="s">
        <v>4364</v>
      </c>
      <c r="D1993" s="20" t="s">
        <v>4394</v>
      </c>
      <c r="E1993" s="20" t="s">
        <v>4365</v>
      </c>
      <c r="F1993" s="20" t="s">
        <v>4366</v>
      </c>
      <c r="G1993" s="20" t="s">
        <v>48</v>
      </c>
      <c r="H1993" s="20" t="s">
        <v>4367</v>
      </c>
      <c r="I1993" s="20" t="s">
        <v>4366</v>
      </c>
      <c r="J1993" s="20" t="s">
        <v>4368</v>
      </c>
      <c r="K1993" s="12" t="s">
        <v>4381</v>
      </c>
      <c r="L1993" s="12" t="s">
        <v>4382</v>
      </c>
      <c r="M1993" s="12" t="s">
        <v>71</v>
      </c>
    </row>
    <row r="1994" ht="20.4" spans="1:13">
      <c r="A1994" s="19" cm="1">
        <f t="array" ref="A1994">_xlfn.SINGLE(IF(COUNTIFS(C$4:C1994,C1994,D$4:D1994,D1994)=1,MAX(A$2:A1993)+1,_xlfn.XLOOKUP(1,(C$2:C1993=C1994)*(D$2:D1993=D1994),A$2:A1993)))</f>
        <v>601</v>
      </c>
      <c r="B1994" s="11" t="s">
        <v>4158</v>
      </c>
      <c r="C1994" s="11" t="s">
        <v>4397</v>
      </c>
      <c r="D1994" s="19" t="s">
        <v>4186</v>
      </c>
      <c r="E1994" s="19" t="s">
        <v>4398</v>
      </c>
      <c r="F1994" s="19" t="s">
        <v>4397</v>
      </c>
      <c r="G1994" s="19" t="s">
        <v>4399</v>
      </c>
      <c r="H1994" s="19" t="s">
        <v>4400</v>
      </c>
      <c r="I1994" s="19" t="s">
        <v>4397</v>
      </c>
      <c r="J1994" s="19" t="s">
        <v>25</v>
      </c>
      <c r="K1994" s="12" t="s">
        <v>4401</v>
      </c>
      <c r="L1994" s="12" t="s">
        <v>4402</v>
      </c>
      <c r="M1994" s="12" t="s">
        <v>71</v>
      </c>
    </row>
    <row r="1995" ht="20.4" spans="1:13">
      <c r="A1995" s="20" cm="1">
        <f t="array" ref="A1995">_xlfn.SINGLE(IF(COUNTIFS(C$4:C1995,C1995,D$4:D1995,D1995)=1,MAX(A$2:A1994)+1,_xlfn.XLOOKUP(1,(C$2:C1994=C1995)*(D$2:D1994=D1995),A$2:A1994)))</f>
        <v>601</v>
      </c>
      <c r="B1995" s="11" t="s">
        <v>4158</v>
      </c>
      <c r="C1995" s="11" t="s">
        <v>4397</v>
      </c>
      <c r="D1995" s="20" t="s">
        <v>4186</v>
      </c>
      <c r="E1995" s="20" t="s">
        <v>4398</v>
      </c>
      <c r="F1995" s="20" t="s">
        <v>4397</v>
      </c>
      <c r="G1995" s="20" t="s">
        <v>4399</v>
      </c>
      <c r="H1995" s="20" t="s">
        <v>4400</v>
      </c>
      <c r="I1995" s="20" t="s">
        <v>4397</v>
      </c>
      <c r="J1995" s="20" t="s">
        <v>25</v>
      </c>
      <c r="K1995" s="12" t="s">
        <v>4403</v>
      </c>
      <c r="L1995" s="12" t="s">
        <v>4404</v>
      </c>
      <c r="M1995" s="12" t="s">
        <v>71</v>
      </c>
    </row>
    <row r="1996" ht="20.4" spans="1:13">
      <c r="A1996" s="20" cm="1">
        <f t="array" ref="A1996">_xlfn.SINGLE(IF(COUNTIFS(C$4:C1996,C1996,D$4:D1996,D1996)=1,MAX(A$2:A1995)+1,_xlfn.XLOOKUP(1,(C$2:C1995=C1996)*(D$2:D1995=D1996),A$2:A1995)))</f>
        <v>601</v>
      </c>
      <c r="B1996" s="11" t="s">
        <v>4158</v>
      </c>
      <c r="C1996" s="11" t="s">
        <v>4397</v>
      </c>
      <c r="D1996" s="20" t="s">
        <v>4186</v>
      </c>
      <c r="E1996" s="20" t="s">
        <v>4398</v>
      </c>
      <c r="F1996" s="20" t="s">
        <v>4397</v>
      </c>
      <c r="G1996" s="20" t="s">
        <v>4399</v>
      </c>
      <c r="H1996" s="20" t="s">
        <v>4400</v>
      </c>
      <c r="I1996" s="20" t="s">
        <v>4397</v>
      </c>
      <c r="J1996" s="20" t="s">
        <v>25</v>
      </c>
      <c r="K1996" s="12" t="s">
        <v>4405</v>
      </c>
      <c r="L1996" s="12" t="s">
        <v>4406</v>
      </c>
      <c r="M1996" s="12" t="s">
        <v>71</v>
      </c>
    </row>
    <row r="1997" ht="20.4" spans="1:13">
      <c r="A1997" s="20" cm="1">
        <f t="array" ref="A1997">_xlfn.SINGLE(IF(COUNTIFS(C$4:C1997,C1997,D$4:D1997,D1997)=1,MAX(A$2:A1996)+1,_xlfn.XLOOKUP(1,(C$2:C1996=C1997)*(D$2:D1996=D1997),A$2:A1996)))</f>
        <v>601</v>
      </c>
      <c r="B1997" s="11" t="s">
        <v>4158</v>
      </c>
      <c r="C1997" s="11" t="s">
        <v>4397</v>
      </c>
      <c r="D1997" s="20" t="s">
        <v>4186</v>
      </c>
      <c r="E1997" s="20" t="s">
        <v>4398</v>
      </c>
      <c r="F1997" s="20" t="s">
        <v>4397</v>
      </c>
      <c r="G1997" s="20" t="s">
        <v>4399</v>
      </c>
      <c r="H1997" s="20" t="s">
        <v>4400</v>
      </c>
      <c r="I1997" s="20" t="s">
        <v>4397</v>
      </c>
      <c r="J1997" s="20" t="s">
        <v>25</v>
      </c>
      <c r="K1997" s="12" t="s">
        <v>4407</v>
      </c>
      <c r="L1997" s="12" t="s">
        <v>4408</v>
      </c>
      <c r="M1997" s="12" t="s">
        <v>71</v>
      </c>
    </row>
    <row r="1998" ht="20.4" spans="1:13">
      <c r="A1998" s="19" cm="1">
        <f t="array" ref="A1998">_xlfn.SINGLE(IF(COUNTIFS(C$4:C1998,C1998,D$4:D1998,D1998)=1,MAX(A$2:A1997)+1,_xlfn.XLOOKUP(1,(C$2:C1997=C1998)*(D$2:D1997=D1998),A$2:A1997)))</f>
        <v>602</v>
      </c>
      <c r="B1998" s="11" t="s">
        <v>4158</v>
      </c>
      <c r="C1998" s="11" t="s">
        <v>4397</v>
      </c>
      <c r="D1998" s="19" t="s">
        <v>4409</v>
      </c>
      <c r="E1998" s="19" t="s">
        <v>4410</v>
      </c>
      <c r="F1998" s="19" t="s">
        <v>4397</v>
      </c>
      <c r="G1998" s="19" t="s">
        <v>48</v>
      </c>
      <c r="H1998" s="19" t="s">
        <v>4400</v>
      </c>
      <c r="I1998" s="19" t="s">
        <v>4397</v>
      </c>
      <c r="J1998" s="19" t="s">
        <v>25</v>
      </c>
      <c r="K1998" s="12" t="s">
        <v>4411</v>
      </c>
      <c r="L1998" s="12" t="s">
        <v>4412</v>
      </c>
      <c r="M1998" s="12" t="s">
        <v>71</v>
      </c>
    </row>
    <row r="1999" ht="20.4" spans="1:13">
      <c r="A1999" s="20" cm="1">
        <f t="array" ref="A1999">_xlfn.SINGLE(IF(COUNTIFS(C$4:C1999,C1999,D$4:D1999,D1999)=1,MAX(A$2:A1998)+1,_xlfn.XLOOKUP(1,(C$2:C1998=C1999)*(D$2:D1998=D1999),A$2:A1998)))</f>
        <v>602</v>
      </c>
      <c r="B1999" s="11" t="s">
        <v>4158</v>
      </c>
      <c r="C1999" s="11" t="s">
        <v>4397</v>
      </c>
      <c r="D1999" s="20" t="s">
        <v>4409</v>
      </c>
      <c r="E1999" s="20" t="s">
        <v>4410</v>
      </c>
      <c r="F1999" s="20" t="s">
        <v>4397</v>
      </c>
      <c r="G1999" s="20" t="s">
        <v>48</v>
      </c>
      <c r="H1999" s="20" t="s">
        <v>4400</v>
      </c>
      <c r="I1999" s="20" t="s">
        <v>4397</v>
      </c>
      <c r="J1999" s="20" t="s">
        <v>25</v>
      </c>
      <c r="K1999" s="12" t="s">
        <v>4413</v>
      </c>
      <c r="L1999" s="12" t="s">
        <v>4414</v>
      </c>
      <c r="M1999" s="12" t="s">
        <v>71</v>
      </c>
    </row>
    <row r="2000" ht="20.4" spans="1:13">
      <c r="A2000" s="20" cm="1">
        <f t="array" ref="A2000">_xlfn.SINGLE(IF(COUNTIFS(C$4:C2000,C2000,D$4:D2000,D2000)=1,MAX(A$2:A1999)+1,_xlfn.XLOOKUP(1,(C$2:C1999=C2000)*(D$2:D1999=D2000),A$2:A1999)))</f>
        <v>602</v>
      </c>
      <c r="B2000" s="11" t="s">
        <v>4158</v>
      </c>
      <c r="C2000" s="11" t="s">
        <v>4397</v>
      </c>
      <c r="D2000" s="20" t="s">
        <v>4409</v>
      </c>
      <c r="E2000" s="20" t="s">
        <v>4410</v>
      </c>
      <c r="F2000" s="20" t="s">
        <v>4397</v>
      </c>
      <c r="G2000" s="20" t="s">
        <v>48</v>
      </c>
      <c r="H2000" s="20" t="s">
        <v>4400</v>
      </c>
      <c r="I2000" s="20" t="s">
        <v>4397</v>
      </c>
      <c r="J2000" s="20" t="s">
        <v>25</v>
      </c>
      <c r="K2000" s="12" t="s">
        <v>4415</v>
      </c>
      <c r="L2000" s="12" t="s">
        <v>4416</v>
      </c>
      <c r="M2000" s="12" t="s">
        <v>71</v>
      </c>
    </row>
    <row r="2001" ht="20.4" spans="1:13">
      <c r="A2001" s="20" cm="1">
        <f t="array" ref="A2001">_xlfn.SINGLE(IF(COUNTIFS(C$4:C2001,C2001,D$4:D2001,D2001)=1,MAX(A$2:A2000)+1,_xlfn.XLOOKUP(1,(C$2:C2000=C2001)*(D$2:D2000=D2001),A$2:A2000)))</f>
        <v>602</v>
      </c>
      <c r="B2001" s="11" t="s">
        <v>4158</v>
      </c>
      <c r="C2001" s="11" t="s">
        <v>4397</v>
      </c>
      <c r="D2001" s="20" t="s">
        <v>4409</v>
      </c>
      <c r="E2001" s="20" t="s">
        <v>4410</v>
      </c>
      <c r="F2001" s="20" t="s">
        <v>4397</v>
      </c>
      <c r="G2001" s="20" t="s">
        <v>48</v>
      </c>
      <c r="H2001" s="20" t="s">
        <v>4400</v>
      </c>
      <c r="I2001" s="20" t="s">
        <v>4397</v>
      </c>
      <c r="J2001" s="20" t="s">
        <v>25</v>
      </c>
      <c r="K2001" s="12" t="s">
        <v>4417</v>
      </c>
      <c r="L2001" s="12" t="s">
        <v>4418</v>
      </c>
      <c r="M2001" s="12" t="s">
        <v>71</v>
      </c>
    </row>
    <row r="2002" ht="20.4" spans="1:13">
      <c r="A2002" s="20" cm="1">
        <f t="array" ref="A2002">_xlfn.SINGLE(IF(COUNTIFS(C$4:C2002,C2002,D$4:D2002,D2002)=1,MAX(A$2:A2001)+1,_xlfn.XLOOKUP(1,(C$2:C2001=C2002)*(D$2:D2001=D2002),A$2:A2001)))</f>
        <v>602</v>
      </c>
      <c r="B2002" s="11" t="s">
        <v>4158</v>
      </c>
      <c r="C2002" s="11" t="s">
        <v>4397</v>
      </c>
      <c r="D2002" s="20" t="s">
        <v>4409</v>
      </c>
      <c r="E2002" s="20" t="s">
        <v>4410</v>
      </c>
      <c r="F2002" s="20" t="s">
        <v>4397</v>
      </c>
      <c r="G2002" s="20" t="s">
        <v>48</v>
      </c>
      <c r="H2002" s="20" t="s">
        <v>4400</v>
      </c>
      <c r="I2002" s="20" t="s">
        <v>4397</v>
      </c>
      <c r="J2002" s="20" t="s">
        <v>25</v>
      </c>
      <c r="K2002" s="12" t="s">
        <v>4419</v>
      </c>
      <c r="L2002" s="12" t="s">
        <v>4420</v>
      </c>
      <c r="M2002" s="12" t="s">
        <v>71</v>
      </c>
    </row>
    <row r="2003" ht="20.4" spans="1:13">
      <c r="A2003" s="20" cm="1">
        <f t="array" ref="A2003">_xlfn.SINGLE(IF(COUNTIFS(C$4:C2003,C2003,D$4:D2003,D2003)=1,MAX(A$2:A2002)+1,_xlfn.XLOOKUP(1,(C$2:C2002=C2003)*(D$2:D2002=D2003),A$2:A2002)))</f>
        <v>602</v>
      </c>
      <c r="B2003" s="11" t="s">
        <v>4158</v>
      </c>
      <c r="C2003" s="11" t="s">
        <v>4397</v>
      </c>
      <c r="D2003" s="20" t="s">
        <v>4409</v>
      </c>
      <c r="E2003" s="20" t="s">
        <v>4410</v>
      </c>
      <c r="F2003" s="20" t="s">
        <v>4397</v>
      </c>
      <c r="G2003" s="20" t="s">
        <v>48</v>
      </c>
      <c r="H2003" s="20" t="s">
        <v>4400</v>
      </c>
      <c r="I2003" s="20" t="s">
        <v>4397</v>
      </c>
      <c r="J2003" s="20" t="s">
        <v>25</v>
      </c>
      <c r="K2003" s="12" t="s">
        <v>4401</v>
      </c>
      <c r="L2003" s="12" t="s">
        <v>4421</v>
      </c>
      <c r="M2003" s="12" t="s">
        <v>71</v>
      </c>
    </row>
    <row r="2004" ht="20.4" spans="1:13">
      <c r="A2004" s="20" cm="1">
        <f t="array" ref="A2004">_xlfn.SINGLE(IF(COUNTIFS(C$4:C2004,C2004,D$4:D2004,D2004)=1,MAX(A$2:A2003)+1,_xlfn.XLOOKUP(1,(C$2:C2003=C2004)*(D$2:D2003=D2004),A$2:A2003)))</f>
        <v>602</v>
      </c>
      <c r="B2004" s="11" t="s">
        <v>4158</v>
      </c>
      <c r="C2004" s="11" t="s">
        <v>4397</v>
      </c>
      <c r="D2004" s="20" t="s">
        <v>4409</v>
      </c>
      <c r="E2004" s="20" t="s">
        <v>4410</v>
      </c>
      <c r="F2004" s="20" t="s">
        <v>4397</v>
      </c>
      <c r="G2004" s="20" t="s">
        <v>48</v>
      </c>
      <c r="H2004" s="20" t="s">
        <v>4400</v>
      </c>
      <c r="I2004" s="20" t="s">
        <v>4397</v>
      </c>
      <c r="J2004" s="20" t="s">
        <v>25</v>
      </c>
      <c r="K2004" s="12" t="s">
        <v>4403</v>
      </c>
      <c r="L2004" s="12" t="s">
        <v>4404</v>
      </c>
      <c r="M2004" s="12" t="s">
        <v>71</v>
      </c>
    </row>
    <row r="2005" ht="20.4" spans="1:13">
      <c r="A2005" s="20" cm="1">
        <f t="array" ref="A2005">_xlfn.SINGLE(IF(COUNTIFS(C$4:C2005,C2005,D$4:D2005,D2005)=1,MAX(A$2:A2004)+1,_xlfn.XLOOKUP(1,(C$2:C2004=C2005)*(D$2:D2004=D2005),A$2:A2004)))</f>
        <v>602</v>
      </c>
      <c r="B2005" s="11" t="s">
        <v>4158</v>
      </c>
      <c r="C2005" s="11" t="s">
        <v>4397</v>
      </c>
      <c r="D2005" s="20" t="s">
        <v>4409</v>
      </c>
      <c r="E2005" s="20" t="s">
        <v>4410</v>
      </c>
      <c r="F2005" s="20" t="s">
        <v>4397</v>
      </c>
      <c r="G2005" s="20" t="s">
        <v>48</v>
      </c>
      <c r="H2005" s="20" t="s">
        <v>4400</v>
      </c>
      <c r="I2005" s="20" t="s">
        <v>4397</v>
      </c>
      <c r="J2005" s="20" t="s">
        <v>25</v>
      </c>
      <c r="K2005" s="12" t="s">
        <v>4405</v>
      </c>
      <c r="L2005" s="12" t="s">
        <v>4406</v>
      </c>
      <c r="M2005" s="12" t="s">
        <v>71</v>
      </c>
    </row>
    <row r="2006" ht="40.8" spans="1:13">
      <c r="A2006" s="19" cm="1">
        <f t="array" ref="A2006">_xlfn.SINGLE(IF(COUNTIFS(C$4:C2006,C2006,D$4:D2006,D2006)=1,MAX(A$2:A2005)+1,_xlfn.XLOOKUP(1,(C$2:C2005=C2006)*(D$2:D2005=D2006),A$2:A2005)))</f>
        <v>603</v>
      </c>
      <c r="B2006" s="11" t="s">
        <v>4158</v>
      </c>
      <c r="C2006" s="11" t="s">
        <v>4422</v>
      </c>
      <c r="D2006" s="19" t="s">
        <v>4257</v>
      </c>
      <c r="E2006" s="19" t="s">
        <v>4423</v>
      </c>
      <c r="F2006" s="19" t="s">
        <v>4422</v>
      </c>
      <c r="G2006" s="19" t="s">
        <v>48</v>
      </c>
      <c r="H2006" s="19" t="s">
        <v>4424</v>
      </c>
      <c r="I2006" s="19" t="s">
        <v>4422</v>
      </c>
      <c r="J2006" s="19" t="s">
        <v>1450</v>
      </c>
      <c r="K2006" s="12" t="s">
        <v>4425</v>
      </c>
      <c r="L2006" s="12" t="s">
        <v>4426</v>
      </c>
      <c r="M2006" s="12" t="s">
        <v>71</v>
      </c>
    </row>
    <row r="2007" ht="40.8" spans="1:13">
      <c r="A2007" s="20"/>
      <c r="B2007" s="11" t="s">
        <v>4158</v>
      </c>
      <c r="C2007" s="11" t="s">
        <v>4422</v>
      </c>
      <c r="D2007" s="20" t="s">
        <v>4257</v>
      </c>
      <c r="E2007" s="20" t="s">
        <v>4423</v>
      </c>
      <c r="F2007" s="20" t="s">
        <v>4422</v>
      </c>
      <c r="G2007" s="20" t="s">
        <v>48</v>
      </c>
      <c r="H2007" s="20" t="s">
        <v>4424</v>
      </c>
      <c r="I2007" s="20" t="s">
        <v>4422</v>
      </c>
      <c r="J2007" s="20" t="s">
        <v>1450</v>
      </c>
      <c r="K2007" s="12" t="s">
        <v>4427</v>
      </c>
      <c r="L2007" s="12" t="s">
        <v>4428</v>
      </c>
      <c r="M2007" s="12" t="s">
        <v>71</v>
      </c>
    </row>
    <row r="2008" ht="40.8" spans="1:13">
      <c r="A2008" s="20"/>
      <c r="B2008" s="11" t="s">
        <v>4158</v>
      </c>
      <c r="C2008" s="11" t="s">
        <v>4422</v>
      </c>
      <c r="D2008" s="20" t="s">
        <v>4257</v>
      </c>
      <c r="E2008" s="20" t="s">
        <v>4423</v>
      </c>
      <c r="F2008" s="20" t="s">
        <v>4422</v>
      </c>
      <c r="G2008" s="20" t="s">
        <v>48</v>
      </c>
      <c r="H2008" s="20" t="s">
        <v>4424</v>
      </c>
      <c r="I2008" s="20" t="s">
        <v>4422</v>
      </c>
      <c r="J2008" s="20" t="s">
        <v>1450</v>
      </c>
      <c r="K2008" s="12" t="s">
        <v>4429</v>
      </c>
      <c r="L2008" s="12" t="s">
        <v>4430</v>
      </c>
      <c r="M2008" s="12" t="s">
        <v>71</v>
      </c>
    </row>
    <row r="2009" ht="40.8" spans="1:13">
      <c r="A2009" s="20"/>
      <c r="B2009" s="11" t="s">
        <v>4158</v>
      </c>
      <c r="C2009" s="11" t="s">
        <v>4422</v>
      </c>
      <c r="D2009" s="20" t="s">
        <v>4257</v>
      </c>
      <c r="E2009" s="20" t="s">
        <v>4423</v>
      </c>
      <c r="F2009" s="20" t="s">
        <v>4422</v>
      </c>
      <c r="G2009" s="20" t="s">
        <v>48</v>
      </c>
      <c r="H2009" s="20" t="s">
        <v>4424</v>
      </c>
      <c r="I2009" s="20" t="s">
        <v>4422</v>
      </c>
      <c r="J2009" s="20" t="s">
        <v>1450</v>
      </c>
      <c r="K2009" s="12" t="s">
        <v>4431</v>
      </c>
      <c r="L2009" s="12" t="s">
        <v>4432</v>
      </c>
      <c r="M2009" s="12" t="s">
        <v>71</v>
      </c>
    </row>
    <row r="2010" ht="40.8" spans="1:13">
      <c r="A2010" s="20"/>
      <c r="B2010" s="11" t="s">
        <v>4158</v>
      </c>
      <c r="C2010" s="11" t="s">
        <v>4422</v>
      </c>
      <c r="D2010" s="20" t="s">
        <v>4257</v>
      </c>
      <c r="E2010" s="20" t="s">
        <v>4423</v>
      </c>
      <c r="F2010" s="20" t="s">
        <v>4422</v>
      </c>
      <c r="G2010" s="20" t="s">
        <v>48</v>
      </c>
      <c r="H2010" s="20" t="s">
        <v>4424</v>
      </c>
      <c r="I2010" s="20" t="s">
        <v>4422</v>
      </c>
      <c r="J2010" s="20" t="s">
        <v>1450</v>
      </c>
      <c r="K2010" s="12" t="s">
        <v>4433</v>
      </c>
      <c r="L2010" s="12" t="s">
        <v>4434</v>
      </c>
      <c r="M2010" s="12" t="s">
        <v>71</v>
      </c>
    </row>
    <row r="2011" ht="40.8" spans="1:13">
      <c r="A2011" s="20"/>
      <c r="B2011" s="11" t="s">
        <v>4158</v>
      </c>
      <c r="C2011" s="11" t="s">
        <v>4422</v>
      </c>
      <c r="D2011" s="20" t="s">
        <v>4257</v>
      </c>
      <c r="E2011" s="20" t="s">
        <v>4423</v>
      </c>
      <c r="F2011" s="20" t="s">
        <v>4422</v>
      </c>
      <c r="G2011" s="20" t="s">
        <v>48</v>
      </c>
      <c r="H2011" s="20" t="s">
        <v>4424</v>
      </c>
      <c r="I2011" s="20" t="s">
        <v>4422</v>
      </c>
      <c r="J2011" s="20" t="s">
        <v>1450</v>
      </c>
      <c r="K2011" s="12" t="s">
        <v>4435</v>
      </c>
      <c r="L2011" s="12" t="s">
        <v>314</v>
      </c>
      <c r="M2011" s="12" t="s">
        <v>71</v>
      </c>
    </row>
    <row r="2012" ht="40.8" spans="1:13">
      <c r="A2012" s="20"/>
      <c r="B2012" s="11" t="s">
        <v>4158</v>
      </c>
      <c r="C2012" s="11" t="s">
        <v>4422</v>
      </c>
      <c r="D2012" s="20" t="s">
        <v>4257</v>
      </c>
      <c r="E2012" s="20" t="s">
        <v>4423</v>
      </c>
      <c r="F2012" s="20" t="s">
        <v>4422</v>
      </c>
      <c r="G2012" s="20" t="s">
        <v>48</v>
      </c>
      <c r="H2012" s="20" t="s">
        <v>4424</v>
      </c>
      <c r="I2012" s="20" t="s">
        <v>4422</v>
      </c>
      <c r="J2012" s="20" t="s">
        <v>1450</v>
      </c>
      <c r="K2012" s="12" t="s">
        <v>4436</v>
      </c>
      <c r="L2012" s="12" t="s">
        <v>4437</v>
      </c>
      <c r="M2012" s="12" t="s">
        <v>71</v>
      </c>
    </row>
    <row r="2013" ht="40.8" spans="1:13">
      <c r="A2013" s="20"/>
      <c r="B2013" s="11" t="s">
        <v>4158</v>
      </c>
      <c r="C2013" s="11" t="s">
        <v>4422</v>
      </c>
      <c r="D2013" s="20" t="s">
        <v>4257</v>
      </c>
      <c r="E2013" s="20" t="s">
        <v>4423</v>
      </c>
      <c r="F2013" s="20" t="s">
        <v>4422</v>
      </c>
      <c r="G2013" s="20" t="s">
        <v>48</v>
      </c>
      <c r="H2013" s="20" t="s">
        <v>4424</v>
      </c>
      <c r="I2013" s="20" t="s">
        <v>4422</v>
      </c>
      <c r="J2013" s="20" t="s">
        <v>1450</v>
      </c>
      <c r="K2013" s="12" t="s">
        <v>4438</v>
      </c>
      <c r="L2013" s="12" t="s">
        <v>4439</v>
      </c>
      <c r="M2013" s="12" t="s">
        <v>71</v>
      </c>
    </row>
    <row r="2014" ht="40.8" spans="1:13">
      <c r="A2014" s="20"/>
      <c r="B2014" s="11" t="s">
        <v>4158</v>
      </c>
      <c r="C2014" s="11" t="s">
        <v>4422</v>
      </c>
      <c r="D2014" s="20" t="s">
        <v>4257</v>
      </c>
      <c r="E2014" s="20" t="s">
        <v>4423</v>
      </c>
      <c r="F2014" s="20" t="s">
        <v>4422</v>
      </c>
      <c r="G2014" s="20" t="s">
        <v>48</v>
      </c>
      <c r="H2014" s="20" t="s">
        <v>4424</v>
      </c>
      <c r="I2014" s="20" t="s">
        <v>4422</v>
      </c>
      <c r="J2014" s="20" t="s">
        <v>1450</v>
      </c>
      <c r="K2014" s="12" t="s">
        <v>4440</v>
      </c>
      <c r="L2014" s="12" t="s">
        <v>4441</v>
      </c>
      <c r="M2014" s="12" t="s">
        <v>71</v>
      </c>
    </row>
    <row r="2015" ht="40.8" spans="1:13">
      <c r="A2015" s="20"/>
      <c r="B2015" s="11" t="s">
        <v>4158</v>
      </c>
      <c r="C2015" s="11" t="s">
        <v>4422</v>
      </c>
      <c r="D2015" s="20" t="s">
        <v>4257</v>
      </c>
      <c r="E2015" s="20" t="s">
        <v>4423</v>
      </c>
      <c r="F2015" s="20" t="s">
        <v>4422</v>
      </c>
      <c r="G2015" s="20" t="s">
        <v>48</v>
      </c>
      <c r="H2015" s="20" t="s">
        <v>4424</v>
      </c>
      <c r="I2015" s="20" t="s">
        <v>4422</v>
      </c>
      <c r="J2015" s="20" t="s">
        <v>1450</v>
      </c>
      <c r="K2015" s="12" t="s">
        <v>4442</v>
      </c>
      <c r="L2015" s="12" t="s">
        <v>4443</v>
      </c>
      <c r="M2015" s="12" t="s">
        <v>71</v>
      </c>
    </row>
    <row r="2016" ht="40.8" spans="1:13">
      <c r="A2016" s="20"/>
      <c r="B2016" s="11" t="s">
        <v>4158</v>
      </c>
      <c r="C2016" s="11" t="s">
        <v>4422</v>
      </c>
      <c r="D2016" s="20" t="s">
        <v>4257</v>
      </c>
      <c r="E2016" s="20" t="s">
        <v>4423</v>
      </c>
      <c r="F2016" s="20" t="s">
        <v>4422</v>
      </c>
      <c r="G2016" s="20" t="s">
        <v>48</v>
      </c>
      <c r="H2016" s="20" t="s">
        <v>4424</v>
      </c>
      <c r="I2016" s="20" t="s">
        <v>4422</v>
      </c>
      <c r="J2016" s="20" t="s">
        <v>1450</v>
      </c>
      <c r="K2016" s="12" t="s">
        <v>4444</v>
      </c>
      <c r="L2016" s="12" t="s">
        <v>4445</v>
      </c>
      <c r="M2016" s="12" t="s">
        <v>71</v>
      </c>
    </row>
    <row r="2017" ht="20.4" spans="1:13">
      <c r="A2017" s="19" cm="1">
        <f t="array" ref="A2017">_xlfn.SINGLE(IF(COUNTIFS(C$4:C2017,C2017,D$4:D2017,D2017)=1,MAX(A$2:A2016)+1,_xlfn.XLOOKUP(1,(C$2:C2016=C2017)*(D$2:D2016=D2017),A$2:A2016)))</f>
        <v>604</v>
      </c>
      <c r="B2017" s="11" t="s">
        <v>4158</v>
      </c>
      <c r="C2017" s="11" t="s">
        <v>4446</v>
      </c>
      <c r="D2017" s="19" t="s">
        <v>4317</v>
      </c>
      <c r="E2017" s="19" t="s">
        <v>4447</v>
      </c>
      <c r="F2017" s="19" t="s">
        <v>4448</v>
      </c>
      <c r="G2017" s="19" t="s">
        <v>4449</v>
      </c>
      <c r="H2017" s="19" t="s">
        <v>1142</v>
      </c>
      <c r="I2017" s="19" t="s">
        <v>4448</v>
      </c>
      <c r="J2017" s="19" t="s">
        <v>210</v>
      </c>
      <c r="K2017" s="12" t="s">
        <v>4450</v>
      </c>
      <c r="L2017" s="12" t="s">
        <v>4451</v>
      </c>
      <c r="M2017" s="12" t="s">
        <v>71</v>
      </c>
    </row>
    <row r="2018" ht="20.4" spans="1:13">
      <c r="A2018" s="20" cm="1">
        <f t="array" ref="A2018">_xlfn.SINGLE(IF(COUNTIFS(C$4:C2018,C2018,D$4:D2018,D2018)=1,MAX(A$2:A2017)+1,_xlfn.XLOOKUP(1,(C$2:C2017=C2018)*(D$2:D2017=D2018),A$2:A2017)))</f>
        <v>604</v>
      </c>
      <c r="B2018" s="11" t="s">
        <v>4158</v>
      </c>
      <c r="C2018" s="11" t="s">
        <v>4446</v>
      </c>
      <c r="D2018" s="20" t="s">
        <v>4317</v>
      </c>
      <c r="E2018" s="20" t="s">
        <v>4447</v>
      </c>
      <c r="F2018" s="20" t="s">
        <v>4448</v>
      </c>
      <c r="G2018" s="20" t="s">
        <v>4449</v>
      </c>
      <c r="H2018" s="20" t="s">
        <v>1142</v>
      </c>
      <c r="I2018" s="20" t="s">
        <v>4448</v>
      </c>
      <c r="J2018" s="20" t="s">
        <v>210</v>
      </c>
      <c r="K2018" s="12" t="s">
        <v>4452</v>
      </c>
      <c r="L2018" s="12" t="s">
        <v>4453</v>
      </c>
      <c r="M2018" s="12" t="s">
        <v>71</v>
      </c>
    </row>
    <row r="2019" ht="20.4" spans="1:13">
      <c r="A2019" s="20" cm="1">
        <f t="array" ref="A2019">_xlfn.SINGLE(IF(COUNTIFS(C$4:C2019,C2019,D$4:D2019,D2019)=1,MAX(A$2:A2018)+1,_xlfn.XLOOKUP(1,(C$2:C2018=C2019)*(D$2:D2018=D2019),A$2:A2018)))</f>
        <v>604</v>
      </c>
      <c r="B2019" s="11" t="s">
        <v>4158</v>
      </c>
      <c r="C2019" s="11" t="s">
        <v>4446</v>
      </c>
      <c r="D2019" s="20" t="s">
        <v>4317</v>
      </c>
      <c r="E2019" s="20" t="s">
        <v>4447</v>
      </c>
      <c r="F2019" s="20" t="s">
        <v>4448</v>
      </c>
      <c r="G2019" s="20" t="s">
        <v>4449</v>
      </c>
      <c r="H2019" s="20" t="s">
        <v>1142</v>
      </c>
      <c r="I2019" s="20" t="s">
        <v>4448</v>
      </c>
      <c r="J2019" s="20" t="s">
        <v>210</v>
      </c>
      <c r="K2019" s="12" t="s">
        <v>4454</v>
      </c>
      <c r="L2019" s="12" t="s">
        <v>4455</v>
      </c>
      <c r="M2019" s="12" t="s">
        <v>71</v>
      </c>
    </row>
    <row r="2020" ht="20.4" spans="1:13">
      <c r="A2020" s="20" cm="1">
        <f t="array" ref="A2020">_xlfn.SINGLE(IF(COUNTIFS(C$4:C2020,C2020,D$4:D2020,D2020)=1,MAX(A$2:A2019)+1,_xlfn.XLOOKUP(1,(C$2:C2019=C2020)*(D$2:D2019=D2020),A$2:A2019)))</f>
        <v>604</v>
      </c>
      <c r="B2020" s="11" t="s">
        <v>4158</v>
      </c>
      <c r="C2020" s="11" t="s">
        <v>4446</v>
      </c>
      <c r="D2020" s="20" t="s">
        <v>4317</v>
      </c>
      <c r="E2020" s="20" t="s">
        <v>4447</v>
      </c>
      <c r="F2020" s="20" t="s">
        <v>4448</v>
      </c>
      <c r="G2020" s="20" t="s">
        <v>4449</v>
      </c>
      <c r="H2020" s="20" t="s">
        <v>1142</v>
      </c>
      <c r="I2020" s="20" t="s">
        <v>4448</v>
      </c>
      <c r="J2020" s="20" t="s">
        <v>210</v>
      </c>
      <c r="K2020" s="12" t="s">
        <v>4456</v>
      </c>
      <c r="L2020" s="12" t="s">
        <v>4457</v>
      </c>
      <c r="M2020" s="12" t="s">
        <v>71</v>
      </c>
    </row>
    <row r="2021" ht="20.4" spans="1:13">
      <c r="A2021" s="20" cm="1">
        <f t="array" ref="A2021">_xlfn.SINGLE(IF(COUNTIFS(C$4:C2021,C2021,D$4:D2021,D2021)=1,MAX(A$2:A2020)+1,_xlfn.XLOOKUP(1,(C$2:C2020=C2021)*(D$2:D2020=D2021),A$2:A2020)))</f>
        <v>604</v>
      </c>
      <c r="B2021" s="11" t="s">
        <v>4158</v>
      </c>
      <c r="C2021" s="11" t="s">
        <v>4446</v>
      </c>
      <c r="D2021" s="20" t="s">
        <v>4317</v>
      </c>
      <c r="E2021" s="20" t="s">
        <v>4447</v>
      </c>
      <c r="F2021" s="20" t="s">
        <v>4448</v>
      </c>
      <c r="G2021" s="20" t="s">
        <v>4449</v>
      </c>
      <c r="H2021" s="20" t="s">
        <v>1142</v>
      </c>
      <c r="I2021" s="20" t="s">
        <v>4448</v>
      </c>
      <c r="J2021" s="20" t="s">
        <v>210</v>
      </c>
      <c r="K2021" s="12" t="s">
        <v>4458</v>
      </c>
      <c r="L2021" s="12" t="s">
        <v>4459</v>
      </c>
      <c r="M2021" s="12" t="s">
        <v>71</v>
      </c>
    </row>
    <row r="2022" ht="20.4" spans="1:13">
      <c r="A2022" s="20" cm="1">
        <f t="array" ref="A2022">_xlfn.SINGLE(IF(COUNTIFS(C$4:C2022,C2022,D$4:D2022,D2022)=1,MAX(A$2:A2021)+1,_xlfn.XLOOKUP(1,(C$2:C2021=C2022)*(D$2:D2021=D2022),A$2:A2021)))</f>
        <v>604</v>
      </c>
      <c r="B2022" s="11" t="s">
        <v>4158</v>
      </c>
      <c r="C2022" s="11" t="s">
        <v>4446</v>
      </c>
      <c r="D2022" s="20" t="s">
        <v>4317</v>
      </c>
      <c r="E2022" s="20" t="s">
        <v>4447</v>
      </c>
      <c r="F2022" s="20" t="s">
        <v>4448</v>
      </c>
      <c r="G2022" s="20" t="s">
        <v>4449</v>
      </c>
      <c r="H2022" s="20" t="s">
        <v>1142</v>
      </c>
      <c r="I2022" s="20" t="s">
        <v>4448</v>
      </c>
      <c r="J2022" s="20" t="s">
        <v>210</v>
      </c>
      <c r="K2022" s="12" t="s">
        <v>4460</v>
      </c>
      <c r="L2022" s="12" t="s">
        <v>4461</v>
      </c>
      <c r="M2022" s="12" t="s">
        <v>71</v>
      </c>
    </row>
    <row r="2023" ht="20.4" spans="1:13">
      <c r="A2023" s="20" cm="1">
        <f t="array" ref="A2023">_xlfn.SINGLE(IF(COUNTIFS(C$4:C2023,C2023,D$4:D2023,D2023)=1,MAX(A$2:A2022)+1,_xlfn.XLOOKUP(1,(C$2:C2022=C2023)*(D$2:D2022=D2023),A$2:A2022)))</f>
        <v>604</v>
      </c>
      <c r="B2023" s="11" t="s">
        <v>4158</v>
      </c>
      <c r="C2023" s="11" t="s">
        <v>4446</v>
      </c>
      <c r="D2023" s="20" t="s">
        <v>4317</v>
      </c>
      <c r="E2023" s="20" t="s">
        <v>4447</v>
      </c>
      <c r="F2023" s="20" t="s">
        <v>4448</v>
      </c>
      <c r="G2023" s="20" t="s">
        <v>4449</v>
      </c>
      <c r="H2023" s="20" t="s">
        <v>1142</v>
      </c>
      <c r="I2023" s="20" t="s">
        <v>4448</v>
      </c>
      <c r="J2023" s="20" t="s">
        <v>210</v>
      </c>
      <c r="K2023" s="12" t="s">
        <v>4462</v>
      </c>
      <c r="L2023" s="12" t="s">
        <v>4463</v>
      </c>
      <c r="M2023" s="12" t="s">
        <v>71</v>
      </c>
    </row>
    <row r="2024" ht="20.4" spans="1:13">
      <c r="A2024" s="11" cm="1">
        <f t="array" ref="A2024">_xlfn.SINGLE(IF(COUNTIFS(C$4:C2024,C2024,D$4:D2024,D2024)=1,MAX(A$2:A2023)+1,_xlfn.XLOOKUP(1,(C$2:C2023=C2024)*(D$2:D2023=D2024),A$2:A2023)))</f>
        <v>605</v>
      </c>
      <c r="B2024" s="11" t="s">
        <v>4158</v>
      </c>
      <c r="C2024" s="11" t="s">
        <v>4464</v>
      </c>
      <c r="D2024" s="12" t="s">
        <v>4257</v>
      </c>
      <c r="E2024" s="19" t="s">
        <v>4465</v>
      </c>
      <c r="F2024" s="19" t="s">
        <v>4466</v>
      </c>
      <c r="G2024" s="19" t="s">
        <v>48</v>
      </c>
      <c r="H2024" s="19" t="s">
        <v>4467</v>
      </c>
      <c r="I2024" s="19" t="s">
        <v>4466</v>
      </c>
      <c r="J2024" s="19" t="s">
        <v>2289</v>
      </c>
      <c r="K2024" s="12" t="s">
        <v>4468</v>
      </c>
      <c r="L2024" s="12" t="s">
        <v>4469</v>
      </c>
      <c r="M2024" s="12" t="s">
        <v>71</v>
      </c>
    </row>
    <row r="2025" ht="20.4" spans="1:13">
      <c r="A2025" s="11" cm="1">
        <f t="array" ref="A2025">_xlfn.SINGLE(IF(COUNTIFS(C$4:C2025,C2025,D$4:D2025,D2025)=1,MAX(A$2:A2024)+1,_xlfn.XLOOKUP(1,(C$2:C2024=C2025)*(D$2:D2024=D2025),A$2:A2024)))</f>
        <v>606</v>
      </c>
      <c r="B2025" s="11" t="s">
        <v>4158</v>
      </c>
      <c r="C2025" s="11" t="s">
        <v>4464</v>
      </c>
      <c r="D2025" s="12" t="s">
        <v>4387</v>
      </c>
      <c r="E2025" s="20"/>
      <c r="F2025" s="20" t="s">
        <v>4466</v>
      </c>
      <c r="G2025" s="20" t="s">
        <v>48</v>
      </c>
      <c r="H2025" s="20" t="s">
        <v>4467</v>
      </c>
      <c r="I2025" s="20" t="s">
        <v>4466</v>
      </c>
      <c r="J2025" s="20" t="s">
        <v>2289</v>
      </c>
      <c r="K2025" s="12" t="s">
        <v>4468</v>
      </c>
      <c r="L2025" s="12" t="s">
        <v>4469</v>
      </c>
      <c r="M2025" s="12" t="s">
        <v>71</v>
      </c>
    </row>
    <row r="2026" ht="20.4" spans="1:13">
      <c r="A2026" s="19" cm="1">
        <f t="array" ref="A2026">_xlfn.SINGLE(IF(COUNTIFS(C$4:C2026,C2026,D$4:D2026,D2026)=1,MAX(A$2:A2025)+1,_xlfn.XLOOKUP(1,(C$2:C2025=C2026)*(D$2:D2025=D2026),A$2:A2025)))</f>
        <v>607</v>
      </c>
      <c r="B2026" s="11" t="s">
        <v>4158</v>
      </c>
      <c r="C2026" s="11" t="s">
        <v>4464</v>
      </c>
      <c r="D2026" s="19" t="s">
        <v>4470</v>
      </c>
      <c r="E2026" s="20"/>
      <c r="F2026" s="20" t="s">
        <v>4466</v>
      </c>
      <c r="G2026" s="20" t="s">
        <v>48</v>
      </c>
      <c r="H2026" s="20" t="s">
        <v>4467</v>
      </c>
      <c r="I2026" s="20" t="s">
        <v>4466</v>
      </c>
      <c r="J2026" s="20" t="s">
        <v>2289</v>
      </c>
      <c r="K2026" s="12" t="s">
        <v>4471</v>
      </c>
      <c r="L2026" s="12" t="s">
        <v>4472</v>
      </c>
      <c r="M2026" s="12" t="s">
        <v>71</v>
      </c>
    </row>
    <row r="2027" ht="20.4" spans="1:13">
      <c r="A2027" s="20" cm="1">
        <f t="array" ref="A2027">_xlfn.SINGLE(IF(COUNTIFS(C$4:C2027,C2027,D$4:D2027,D2027)=1,MAX(A$2:A2026)+1,_xlfn.XLOOKUP(1,(C$2:C2026=C2027)*(D$2:D2026=D2027),A$2:A2026)))</f>
        <v>607</v>
      </c>
      <c r="B2027" s="11" t="s">
        <v>4158</v>
      </c>
      <c r="C2027" s="11" t="s">
        <v>4464</v>
      </c>
      <c r="D2027" s="20" t="s">
        <v>4470</v>
      </c>
      <c r="E2027" s="20"/>
      <c r="F2027" s="20" t="s">
        <v>4466</v>
      </c>
      <c r="G2027" s="20" t="s">
        <v>48</v>
      </c>
      <c r="H2027" s="20" t="s">
        <v>4467</v>
      </c>
      <c r="I2027" s="20" t="s">
        <v>4466</v>
      </c>
      <c r="J2027" s="20" t="s">
        <v>2289</v>
      </c>
      <c r="K2027" s="12" t="s">
        <v>4473</v>
      </c>
      <c r="L2027" s="12" t="s">
        <v>4474</v>
      </c>
      <c r="M2027" s="12" t="s">
        <v>71</v>
      </c>
    </row>
    <row r="2028" ht="20.4" spans="1:13">
      <c r="A2028" s="19" cm="1">
        <f t="array" ref="A2028">_xlfn.SINGLE(IF(COUNTIFS(C$4:C2028,C2028,D$4:D2028,D2028)=1,MAX(A$2:A2027)+1,_xlfn.XLOOKUP(1,(C$2:C2027=C2028)*(D$2:D2027=D2028),A$2:A2027)))</f>
        <v>608</v>
      </c>
      <c r="B2028" s="11" t="s">
        <v>4158</v>
      </c>
      <c r="C2028" s="11" t="s">
        <v>4464</v>
      </c>
      <c r="D2028" s="19" t="s">
        <v>4475</v>
      </c>
      <c r="E2028" s="20"/>
      <c r="F2028" s="20" t="s">
        <v>4466</v>
      </c>
      <c r="G2028" s="20" t="s">
        <v>48</v>
      </c>
      <c r="H2028" s="20" t="s">
        <v>4467</v>
      </c>
      <c r="I2028" s="20" t="s">
        <v>4466</v>
      </c>
      <c r="J2028" s="20" t="s">
        <v>2289</v>
      </c>
      <c r="K2028" s="12" t="s">
        <v>4476</v>
      </c>
      <c r="L2028" s="12" t="s">
        <v>4477</v>
      </c>
      <c r="M2028" s="12" t="s">
        <v>71</v>
      </c>
    </row>
    <row r="2029" ht="20.4" spans="1:13">
      <c r="A2029" s="20" cm="1">
        <f t="array" ref="A2029">_xlfn.SINGLE(IF(COUNTIFS(C$4:C2029,C2029,D$4:D2029,D2029)=1,MAX(A$2:A2028)+1,_xlfn.XLOOKUP(1,(C$2:C2028=C2029)*(D$2:D2028=D2029),A$2:A2028)))</f>
        <v>608</v>
      </c>
      <c r="B2029" s="11" t="s">
        <v>4158</v>
      </c>
      <c r="C2029" s="11" t="s">
        <v>4464</v>
      </c>
      <c r="D2029" s="20" t="s">
        <v>4475</v>
      </c>
      <c r="E2029" s="20"/>
      <c r="F2029" s="20" t="s">
        <v>4466</v>
      </c>
      <c r="G2029" s="20" t="s">
        <v>48</v>
      </c>
      <c r="H2029" s="20" t="s">
        <v>4467</v>
      </c>
      <c r="I2029" s="20" t="s">
        <v>4466</v>
      </c>
      <c r="J2029" s="20" t="s">
        <v>2289</v>
      </c>
      <c r="K2029" s="12" t="s">
        <v>4478</v>
      </c>
      <c r="L2029" s="12" t="s">
        <v>4479</v>
      </c>
      <c r="M2029" s="12" t="s">
        <v>71</v>
      </c>
    </row>
    <row r="2030" ht="20.4" spans="1:13">
      <c r="A2030" s="19" cm="1">
        <f t="array" ref="A2030">_xlfn.SINGLE(IF(COUNTIFS(C$4:C2030,C2030,D$4:D2030,D2030)=1,MAX(A$2:A2029)+1,_xlfn.XLOOKUP(1,(C$2:C2029=C2030)*(D$2:D2029=D2030),A$2:A2029)))</f>
        <v>609</v>
      </c>
      <c r="B2030" s="11" t="s">
        <v>4158</v>
      </c>
      <c r="C2030" s="11" t="s">
        <v>4464</v>
      </c>
      <c r="D2030" s="19" t="s">
        <v>4293</v>
      </c>
      <c r="E2030" s="20"/>
      <c r="F2030" s="20" t="s">
        <v>4466</v>
      </c>
      <c r="G2030" s="20" t="s">
        <v>48</v>
      </c>
      <c r="H2030" s="20" t="s">
        <v>4467</v>
      </c>
      <c r="I2030" s="20" t="s">
        <v>4466</v>
      </c>
      <c r="J2030" s="20" t="s">
        <v>2289</v>
      </c>
      <c r="K2030" s="12" t="s">
        <v>4480</v>
      </c>
      <c r="L2030" s="12" t="s">
        <v>4481</v>
      </c>
      <c r="M2030" s="12" t="s">
        <v>71</v>
      </c>
    </row>
    <row r="2031" ht="20.4" spans="1:13">
      <c r="A2031" s="20" cm="1">
        <f t="array" ref="A2031">_xlfn.SINGLE(IF(COUNTIFS(C$4:C2031,C2031,D$4:D2031,D2031)=1,MAX(A$2:A2030)+1,_xlfn.XLOOKUP(1,(C$2:C2030=C2031)*(D$2:D2030=D2031),A$2:A2030)))</f>
        <v>609</v>
      </c>
      <c r="B2031" s="11" t="s">
        <v>4158</v>
      </c>
      <c r="C2031" s="11" t="s">
        <v>4464</v>
      </c>
      <c r="D2031" s="20" t="s">
        <v>4293</v>
      </c>
      <c r="E2031" s="20"/>
      <c r="F2031" s="20" t="s">
        <v>4466</v>
      </c>
      <c r="G2031" s="20" t="s">
        <v>48</v>
      </c>
      <c r="H2031" s="20" t="s">
        <v>4467</v>
      </c>
      <c r="I2031" s="20" t="s">
        <v>4466</v>
      </c>
      <c r="J2031" s="20" t="s">
        <v>2289</v>
      </c>
      <c r="K2031" s="12" t="s">
        <v>4478</v>
      </c>
      <c r="L2031" s="12" t="s">
        <v>4479</v>
      </c>
      <c r="M2031" s="12" t="s">
        <v>71</v>
      </c>
    </row>
    <row r="2032" ht="20.4" spans="1:13">
      <c r="A2032" s="20" cm="1">
        <f t="array" ref="A2032">_xlfn.SINGLE(IF(COUNTIFS(C$4:C2032,C2032,D$4:D2032,D2032)=1,MAX(A$2:A2031)+1,_xlfn.XLOOKUP(1,(C$2:C2031=C2032)*(D$2:D2031=D2032),A$2:A2031)))</f>
        <v>609</v>
      </c>
      <c r="B2032" s="11" t="s">
        <v>4158</v>
      </c>
      <c r="C2032" s="11" t="s">
        <v>4464</v>
      </c>
      <c r="D2032" s="20" t="s">
        <v>4293</v>
      </c>
      <c r="E2032" s="20"/>
      <c r="F2032" s="20" t="s">
        <v>4466</v>
      </c>
      <c r="G2032" s="20" t="s">
        <v>48</v>
      </c>
      <c r="H2032" s="20" t="s">
        <v>4467</v>
      </c>
      <c r="I2032" s="20" t="s">
        <v>4466</v>
      </c>
      <c r="J2032" s="20" t="s">
        <v>2289</v>
      </c>
      <c r="K2032" s="12" t="s">
        <v>4482</v>
      </c>
      <c r="L2032" s="12" t="s">
        <v>4483</v>
      </c>
      <c r="M2032" s="12" t="s">
        <v>71</v>
      </c>
    </row>
    <row r="2033" ht="20.4" spans="1:13">
      <c r="A2033" s="20" cm="1">
        <f t="array" ref="A2033">_xlfn.SINGLE(IF(COUNTIFS(C$4:C2033,C2033,D$4:D2033,D2033)=1,MAX(A$2:A2032)+1,_xlfn.XLOOKUP(1,(C$2:C2032=C2033)*(D$2:D2032=D2033),A$2:A2032)))</f>
        <v>609</v>
      </c>
      <c r="B2033" s="11" t="s">
        <v>4158</v>
      </c>
      <c r="C2033" s="11" t="s">
        <v>4464</v>
      </c>
      <c r="D2033" s="20" t="s">
        <v>4293</v>
      </c>
      <c r="E2033" s="20"/>
      <c r="F2033" s="20" t="s">
        <v>4466</v>
      </c>
      <c r="G2033" s="20" t="s">
        <v>48</v>
      </c>
      <c r="H2033" s="20" t="s">
        <v>4467</v>
      </c>
      <c r="I2033" s="20" t="s">
        <v>4466</v>
      </c>
      <c r="J2033" s="20" t="s">
        <v>2289</v>
      </c>
      <c r="K2033" s="12" t="s">
        <v>4468</v>
      </c>
      <c r="L2033" s="12" t="s">
        <v>4469</v>
      </c>
      <c r="M2033" s="12" t="s">
        <v>71</v>
      </c>
    </row>
    <row r="2034" ht="20.4" spans="1:13">
      <c r="A2034" s="20" cm="1">
        <f t="array" ref="A2034">_xlfn.SINGLE(IF(COUNTIFS(C$4:C2034,C2034,D$4:D2034,D2034)=1,MAX(A$2:A2033)+1,_xlfn.XLOOKUP(1,(C$2:C2033=C2034)*(D$2:D2033=D2034),A$2:A2033)))</f>
        <v>609</v>
      </c>
      <c r="B2034" s="11" t="s">
        <v>4158</v>
      </c>
      <c r="C2034" s="11" t="s">
        <v>4464</v>
      </c>
      <c r="D2034" s="20" t="s">
        <v>4293</v>
      </c>
      <c r="E2034" s="20"/>
      <c r="F2034" s="20" t="s">
        <v>4466</v>
      </c>
      <c r="G2034" s="20" t="s">
        <v>48</v>
      </c>
      <c r="H2034" s="20" t="s">
        <v>4467</v>
      </c>
      <c r="I2034" s="20" t="s">
        <v>4466</v>
      </c>
      <c r="J2034" s="20" t="s">
        <v>2289</v>
      </c>
      <c r="K2034" s="12" t="s">
        <v>4484</v>
      </c>
      <c r="L2034" s="12" t="s">
        <v>4485</v>
      </c>
      <c r="M2034" s="12" t="s">
        <v>71</v>
      </c>
    </row>
    <row r="2035" ht="20.4" spans="1:13">
      <c r="A2035" s="20" cm="1">
        <f t="array" ref="A2035">_xlfn.SINGLE(IF(COUNTIFS(C$4:C2035,C2035,D$4:D2035,D2035)=1,MAX(A$2:A2034)+1,_xlfn.XLOOKUP(1,(C$2:C2034=C2035)*(D$2:D2034=D2035),A$2:A2034)))</f>
        <v>609</v>
      </c>
      <c r="B2035" s="11" t="s">
        <v>4158</v>
      </c>
      <c r="C2035" s="11" t="s">
        <v>4464</v>
      </c>
      <c r="D2035" s="20" t="s">
        <v>4293</v>
      </c>
      <c r="E2035" s="20"/>
      <c r="F2035" s="20" t="s">
        <v>4466</v>
      </c>
      <c r="G2035" s="20" t="s">
        <v>48</v>
      </c>
      <c r="H2035" s="20" t="s">
        <v>4467</v>
      </c>
      <c r="I2035" s="20" t="s">
        <v>4466</v>
      </c>
      <c r="J2035" s="20" t="s">
        <v>2289</v>
      </c>
      <c r="K2035" s="12" t="s">
        <v>4473</v>
      </c>
      <c r="L2035" s="12" t="s">
        <v>4474</v>
      </c>
      <c r="M2035" s="12" t="s">
        <v>71</v>
      </c>
    </row>
    <row r="2036" ht="20.4" spans="1:13">
      <c r="A2036" s="20" cm="1">
        <f t="array" ref="A2036">_xlfn.SINGLE(IF(COUNTIFS(C$4:C2036,C2036,D$4:D2036,D2036)=1,MAX(A$2:A2035)+1,_xlfn.XLOOKUP(1,(C$2:C2035=C2036)*(D$2:D2035=D2036),A$2:A2035)))</f>
        <v>609</v>
      </c>
      <c r="B2036" s="11" t="s">
        <v>4158</v>
      </c>
      <c r="C2036" s="11" t="s">
        <v>4464</v>
      </c>
      <c r="D2036" s="20" t="s">
        <v>4293</v>
      </c>
      <c r="E2036" s="20"/>
      <c r="F2036" s="20" t="s">
        <v>4466</v>
      </c>
      <c r="G2036" s="20" t="s">
        <v>48</v>
      </c>
      <c r="H2036" s="20" t="s">
        <v>4467</v>
      </c>
      <c r="I2036" s="20" t="s">
        <v>4466</v>
      </c>
      <c r="J2036" s="20" t="s">
        <v>2289</v>
      </c>
      <c r="K2036" s="12" t="s">
        <v>4471</v>
      </c>
      <c r="L2036" s="12" t="s">
        <v>4472</v>
      </c>
      <c r="M2036" s="12" t="s">
        <v>71</v>
      </c>
    </row>
    <row r="2037" ht="20.4" spans="1:13">
      <c r="A2037" s="20" cm="1">
        <f t="array" ref="A2037">_xlfn.SINGLE(IF(COUNTIFS(C$4:C2037,C2037,D$4:D2037,D2037)=1,MAX(A$2:A2036)+1,_xlfn.XLOOKUP(1,(C$2:C2036=C2037)*(D$2:D2036=D2037),A$2:A2036)))</f>
        <v>609</v>
      </c>
      <c r="B2037" s="11" t="s">
        <v>4158</v>
      </c>
      <c r="C2037" s="11" t="s">
        <v>4464</v>
      </c>
      <c r="D2037" s="20" t="s">
        <v>4293</v>
      </c>
      <c r="E2037" s="20"/>
      <c r="F2037" s="20" t="s">
        <v>4466</v>
      </c>
      <c r="G2037" s="20" t="s">
        <v>48</v>
      </c>
      <c r="H2037" s="20" t="s">
        <v>4467</v>
      </c>
      <c r="I2037" s="20" t="s">
        <v>4466</v>
      </c>
      <c r="J2037" s="20" t="s">
        <v>2289</v>
      </c>
      <c r="K2037" s="12" t="s">
        <v>4486</v>
      </c>
      <c r="L2037" s="12" t="s">
        <v>4487</v>
      </c>
      <c r="M2037" s="12" t="s">
        <v>71</v>
      </c>
    </row>
    <row r="2038" ht="20.4" spans="1:13">
      <c r="A2038" s="20" cm="1">
        <f t="array" ref="A2038">_xlfn.SINGLE(IF(COUNTIFS(C$4:C2038,C2038,D$4:D2038,D2038)=1,MAX(A$2:A2037)+1,_xlfn.XLOOKUP(1,(C$2:C2037=C2038)*(D$2:D2037=D2038),A$2:A2037)))</f>
        <v>609</v>
      </c>
      <c r="B2038" s="11" t="s">
        <v>4158</v>
      </c>
      <c r="C2038" s="11" t="s">
        <v>4464</v>
      </c>
      <c r="D2038" s="20" t="s">
        <v>4293</v>
      </c>
      <c r="E2038" s="20"/>
      <c r="F2038" s="20" t="s">
        <v>4466</v>
      </c>
      <c r="G2038" s="20" t="s">
        <v>48</v>
      </c>
      <c r="H2038" s="20" t="s">
        <v>4467</v>
      </c>
      <c r="I2038" s="20" t="s">
        <v>4466</v>
      </c>
      <c r="J2038" s="20" t="s">
        <v>2289</v>
      </c>
      <c r="K2038" s="12" t="s">
        <v>4488</v>
      </c>
      <c r="L2038" s="12" t="s">
        <v>4489</v>
      </c>
      <c r="M2038" s="12" t="s">
        <v>71</v>
      </c>
    </row>
    <row r="2039" ht="20.4" spans="1:13">
      <c r="A2039" s="20" cm="1">
        <f t="array" ref="A2039">_xlfn.SINGLE(IF(COUNTIFS(C$4:C2039,C2039,D$4:D2039,D2039)=1,MAX(A$2:A2038)+1,_xlfn.XLOOKUP(1,(C$2:C2038=C2039)*(D$2:D2038=D2039),A$2:A2038)))</f>
        <v>609</v>
      </c>
      <c r="B2039" s="11" t="s">
        <v>4158</v>
      </c>
      <c r="C2039" s="11" t="s">
        <v>4464</v>
      </c>
      <c r="D2039" s="20" t="s">
        <v>4293</v>
      </c>
      <c r="E2039" s="20"/>
      <c r="F2039" s="20" t="s">
        <v>4466</v>
      </c>
      <c r="G2039" s="20" t="s">
        <v>48</v>
      </c>
      <c r="H2039" s="20" t="s">
        <v>4467</v>
      </c>
      <c r="I2039" s="20" t="s">
        <v>4466</v>
      </c>
      <c r="J2039" s="20" t="s">
        <v>2289</v>
      </c>
      <c r="K2039" s="12" t="s">
        <v>4490</v>
      </c>
      <c r="L2039" s="12" t="s">
        <v>4491</v>
      </c>
      <c r="M2039" s="12" t="s">
        <v>71</v>
      </c>
    </row>
    <row r="2040" ht="20.4" spans="1:13">
      <c r="A2040" s="20" cm="1">
        <f t="array" ref="A2040">_xlfn.SINGLE(IF(COUNTIFS(C$4:C2040,C2040,D$4:D2040,D2040)=1,MAX(A$2:A2039)+1,_xlfn.XLOOKUP(1,(C$2:C2039=C2040)*(D$2:D2039=D2040),A$2:A2039)))</f>
        <v>609</v>
      </c>
      <c r="B2040" s="11" t="s">
        <v>4158</v>
      </c>
      <c r="C2040" s="11" t="s">
        <v>4464</v>
      </c>
      <c r="D2040" s="20" t="s">
        <v>4293</v>
      </c>
      <c r="E2040" s="20"/>
      <c r="F2040" s="20" t="s">
        <v>4466</v>
      </c>
      <c r="G2040" s="20" t="s">
        <v>48</v>
      </c>
      <c r="H2040" s="20" t="s">
        <v>4467</v>
      </c>
      <c r="I2040" s="20" t="s">
        <v>4466</v>
      </c>
      <c r="J2040" s="20" t="s">
        <v>2289</v>
      </c>
      <c r="K2040" s="12" t="s">
        <v>4492</v>
      </c>
      <c r="L2040" s="12" t="s">
        <v>4493</v>
      </c>
      <c r="M2040" s="12" t="s">
        <v>71</v>
      </c>
    </row>
    <row r="2041" ht="20.4" spans="1:13">
      <c r="A2041" s="20" cm="1">
        <f t="array" ref="A2041">_xlfn.SINGLE(IF(COUNTIFS(C$4:C2041,C2041,D$4:D2041,D2041)=1,MAX(A$2:A2040)+1,_xlfn.XLOOKUP(1,(C$2:C2040=C2041)*(D$2:D2040=D2041),A$2:A2040)))</f>
        <v>609</v>
      </c>
      <c r="B2041" s="11" t="s">
        <v>4158</v>
      </c>
      <c r="C2041" s="11" t="s">
        <v>4464</v>
      </c>
      <c r="D2041" s="20" t="s">
        <v>4293</v>
      </c>
      <c r="E2041" s="20"/>
      <c r="F2041" s="20" t="s">
        <v>4466</v>
      </c>
      <c r="G2041" s="20" t="s">
        <v>48</v>
      </c>
      <c r="H2041" s="20" t="s">
        <v>4467</v>
      </c>
      <c r="I2041" s="20" t="s">
        <v>4466</v>
      </c>
      <c r="J2041" s="20" t="s">
        <v>2289</v>
      </c>
      <c r="K2041" s="12" t="s">
        <v>4494</v>
      </c>
      <c r="L2041" s="12" t="s">
        <v>4495</v>
      </c>
      <c r="M2041" s="12" t="s">
        <v>71</v>
      </c>
    </row>
    <row r="2042" ht="20.4" spans="1:13">
      <c r="A2042" s="20" cm="1">
        <f t="array" ref="A2042">_xlfn.SINGLE(IF(COUNTIFS(C$4:C2042,C2042,D$4:D2042,D2042)=1,MAX(A$2:A2041)+1,_xlfn.XLOOKUP(1,(C$2:C2041=C2042)*(D$2:D2041=D2042),A$2:A2041)))</f>
        <v>609</v>
      </c>
      <c r="B2042" s="11" t="s">
        <v>4158</v>
      </c>
      <c r="C2042" s="11" t="s">
        <v>4464</v>
      </c>
      <c r="D2042" s="20" t="s">
        <v>4293</v>
      </c>
      <c r="E2042" s="20"/>
      <c r="F2042" s="20" t="s">
        <v>4466</v>
      </c>
      <c r="G2042" s="20" t="s">
        <v>48</v>
      </c>
      <c r="H2042" s="20" t="s">
        <v>4467</v>
      </c>
      <c r="I2042" s="20" t="s">
        <v>4466</v>
      </c>
      <c r="J2042" s="20" t="s">
        <v>2289</v>
      </c>
      <c r="K2042" s="12" t="s">
        <v>4496</v>
      </c>
      <c r="L2042" s="12" t="s">
        <v>4497</v>
      </c>
      <c r="M2042" s="12" t="s">
        <v>71</v>
      </c>
    </row>
    <row r="2043" ht="20.4" spans="1:13">
      <c r="A2043" s="19" cm="1">
        <f t="array" ref="A2043">_xlfn.SINGLE(IF(COUNTIFS(C$4:C2043,C2043,D$4:D2043,D2043)=1,MAX(A$2:A2042)+1,_xlfn.XLOOKUP(1,(C$2:C2042=C2043)*(D$2:D2042=D2043),A$2:A2042)))</f>
        <v>610</v>
      </c>
      <c r="B2043" s="11" t="s">
        <v>4158</v>
      </c>
      <c r="C2043" s="11" t="s">
        <v>4498</v>
      </c>
      <c r="D2043" s="19" t="s">
        <v>4499</v>
      </c>
      <c r="E2043" s="19" t="s">
        <v>4500</v>
      </c>
      <c r="F2043" s="19" t="s">
        <v>4498</v>
      </c>
      <c r="G2043" s="19" t="s">
        <v>48</v>
      </c>
      <c r="H2043" s="19" t="s">
        <v>4501</v>
      </c>
      <c r="I2043" s="19" t="s">
        <v>4498</v>
      </c>
      <c r="J2043" s="19" t="s">
        <v>37</v>
      </c>
      <c r="K2043" s="12" t="s">
        <v>4502</v>
      </c>
      <c r="L2043" s="12" t="s">
        <v>4503</v>
      </c>
      <c r="M2043" s="12" t="s">
        <v>71</v>
      </c>
    </row>
    <row r="2044" ht="20.4" spans="1:13">
      <c r="A2044" s="20" cm="1">
        <f t="array" ref="A2044">_xlfn.SINGLE(IF(COUNTIFS(C$4:C2044,C2044,D$4:D2044,D2044)=1,MAX(A$2:A2043)+1,_xlfn.XLOOKUP(1,(C$2:C2043=C2044)*(D$2:D2043=D2044),A$2:A2043)))</f>
        <v>610</v>
      </c>
      <c r="B2044" s="11" t="s">
        <v>4158</v>
      </c>
      <c r="C2044" s="11" t="s">
        <v>4498</v>
      </c>
      <c r="D2044" s="20" t="s">
        <v>4499</v>
      </c>
      <c r="E2044" s="20" t="s">
        <v>4500</v>
      </c>
      <c r="F2044" s="20" t="s">
        <v>4498</v>
      </c>
      <c r="G2044" s="20" t="s">
        <v>48</v>
      </c>
      <c r="H2044" s="20" t="s">
        <v>4501</v>
      </c>
      <c r="I2044" s="20" t="s">
        <v>4498</v>
      </c>
      <c r="J2044" s="20" t="s">
        <v>37</v>
      </c>
      <c r="K2044" s="12" t="s">
        <v>4504</v>
      </c>
      <c r="L2044" s="12" t="s">
        <v>4505</v>
      </c>
      <c r="M2044" s="12" t="s">
        <v>71</v>
      </c>
    </row>
    <row r="2045" ht="20.4" spans="1:13">
      <c r="A2045" s="20" cm="1">
        <f t="array" ref="A2045">_xlfn.SINGLE(IF(COUNTIFS(C$4:C2045,C2045,D$4:D2045,D2045)=1,MAX(A$2:A2044)+1,_xlfn.XLOOKUP(1,(C$2:C2044=C2045)*(D$2:D2044=D2045),A$2:A2044)))</f>
        <v>610</v>
      </c>
      <c r="B2045" s="11" t="s">
        <v>4158</v>
      </c>
      <c r="C2045" s="11" t="s">
        <v>4498</v>
      </c>
      <c r="D2045" s="20" t="s">
        <v>4499</v>
      </c>
      <c r="E2045" s="20" t="s">
        <v>4500</v>
      </c>
      <c r="F2045" s="20" t="s">
        <v>4498</v>
      </c>
      <c r="G2045" s="20" t="s">
        <v>48</v>
      </c>
      <c r="H2045" s="20" t="s">
        <v>4501</v>
      </c>
      <c r="I2045" s="20" t="s">
        <v>4498</v>
      </c>
      <c r="J2045" s="20" t="s">
        <v>37</v>
      </c>
      <c r="K2045" s="12" t="s">
        <v>4506</v>
      </c>
      <c r="L2045" s="12" t="s">
        <v>4507</v>
      </c>
      <c r="M2045" s="12" t="s">
        <v>71</v>
      </c>
    </row>
    <row r="2046" ht="20.4" spans="1:13">
      <c r="A2046" s="20" cm="1">
        <f t="array" ref="A2046">_xlfn.SINGLE(IF(COUNTIFS(C$4:C2046,C2046,D$4:D2046,D2046)=1,MAX(A$2:A2045)+1,_xlfn.XLOOKUP(1,(C$2:C2045=C2046)*(D$2:D2045=D2046),A$2:A2045)))</f>
        <v>610</v>
      </c>
      <c r="B2046" s="11" t="s">
        <v>4158</v>
      </c>
      <c r="C2046" s="11" t="s">
        <v>4498</v>
      </c>
      <c r="D2046" s="20" t="s">
        <v>4499</v>
      </c>
      <c r="E2046" s="20" t="s">
        <v>4500</v>
      </c>
      <c r="F2046" s="20" t="s">
        <v>4498</v>
      </c>
      <c r="G2046" s="20" t="s">
        <v>48</v>
      </c>
      <c r="H2046" s="20" t="s">
        <v>4501</v>
      </c>
      <c r="I2046" s="20" t="s">
        <v>4498</v>
      </c>
      <c r="J2046" s="20" t="s">
        <v>37</v>
      </c>
      <c r="K2046" s="12" t="s">
        <v>4508</v>
      </c>
      <c r="L2046" s="12" t="s">
        <v>4509</v>
      </c>
      <c r="M2046" s="12" t="s">
        <v>71</v>
      </c>
    </row>
    <row r="2047" ht="20.4" spans="1:13">
      <c r="A2047" s="19" cm="1">
        <f t="array" ref="A2047">_xlfn.SINGLE(IF(COUNTIFS(C$4:C2047,C2047,D$4:D2047,D2047)=1,MAX(A$2:A2046)+1,_xlfn.XLOOKUP(1,(C$2:C2046=C2047)*(D$2:D2046=D2047),A$2:A2046)))</f>
        <v>611</v>
      </c>
      <c r="B2047" s="11" t="s">
        <v>4158</v>
      </c>
      <c r="C2047" s="11" t="s">
        <v>4498</v>
      </c>
      <c r="D2047" s="19" t="s">
        <v>4510</v>
      </c>
      <c r="E2047" s="20" t="s">
        <v>4500</v>
      </c>
      <c r="F2047" s="20" t="s">
        <v>4498</v>
      </c>
      <c r="G2047" s="20" t="s">
        <v>48</v>
      </c>
      <c r="H2047" s="20" t="s">
        <v>4501</v>
      </c>
      <c r="I2047" s="20" t="s">
        <v>4498</v>
      </c>
      <c r="J2047" s="20" t="s">
        <v>37</v>
      </c>
      <c r="K2047" s="12" t="s">
        <v>4511</v>
      </c>
      <c r="L2047" s="12" t="s">
        <v>4512</v>
      </c>
      <c r="M2047" s="12" t="s">
        <v>71</v>
      </c>
    </row>
    <row r="2048" ht="20.4" spans="1:13">
      <c r="A2048" s="20" cm="1">
        <f t="array" ref="A2048">_xlfn.SINGLE(IF(COUNTIFS(C$4:C2048,C2048,D$4:D2048,D2048)=1,MAX(A$2:A2047)+1,_xlfn.XLOOKUP(1,(C$2:C2047=C2048)*(D$2:D2047=D2048),A$2:A2047)))</f>
        <v>611</v>
      </c>
      <c r="B2048" s="11" t="s">
        <v>4158</v>
      </c>
      <c r="C2048" s="11" t="s">
        <v>4498</v>
      </c>
      <c r="D2048" s="20" t="s">
        <v>4510</v>
      </c>
      <c r="E2048" s="20" t="s">
        <v>4500</v>
      </c>
      <c r="F2048" s="20" t="s">
        <v>4498</v>
      </c>
      <c r="G2048" s="20" t="s">
        <v>48</v>
      </c>
      <c r="H2048" s="20" t="s">
        <v>4501</v>
      </c>
      <c r="I2048" s="20" t="s">
        <v>4498</v>
      </c>
      <c r="J2048" s="20" t="s">
        <v>37</v>
      </c>
      <c r="K2048" s="12" t="s">
        <v>4513</v>
      </c>
      <c r="L2048" s="12" t="s">
        <v>4514</v>
      </c>
      <c r="M2048" s="12" t="s">
        <v>71</v>
      </c>
    </row>
    <row r="2049" ht="20.4" spans="1:13">
      <c r="A2049" s="20" cm="1">
        <f t="array" ref="A2049">_xlfn.SINGLE(IF(COUNTIFS(C$4:C2049,C2049,D$4:D2049,D2049)=1,MAX(A$2:A2048)+1,_xlfn.XLOOKUP(1,(C$2:C2048=C2049)*(D$2:D2048=D2049),A$2:A2048)))</f>
        <v>611</v>
      </c>
      <c r="B2049" s="11" t="s">
        <v>4158</v>
      </c>
      <c r="C2049" s="11" t="s">
        <v>4498</v>
      </c>
      <c r="D2049" s="20" t="s">
        <v>4510</v>
      </c>
      <c r="E2049" s="20" t="s">
        <v>4500</v>
      </c>
      <c r="F2049" s="20" t="s">
        <v>4498</v>
      </c>
      <c r="G2049" s="20" t="s">
        <v>48</v>
      </c>
      <c r="H2049" s="20" t="s">
        <v>4501</v>
      </c>
      <c r="I2049" s="20" t="s">
        <v>4498</v>
      </c>
      <c r="J2049" s="20" t="s">
        <v>37</v>
      </c>
      <c r="K2049" s="12" t="s">
        <v>4515</v>
      </c>
      <c r="L2049" s="12" t="s">
        <v>4516</v>
      </c>
      <c r="M2049" s="12" t="s">
        <v>71</v>
      </c>
    </row>
    <row r="2050" ht="20.4" spans="1:13">
      <c r="A2050" s="20" cm="1">
        <f t="array" ref="A2050">_xlfn.SINGLE(IF(COUNTIFS(C$4:C2050,C2050,D$4:D2050,D2050)=1,MAX(A$2:A2049)+1,_xlfn.XLOOKUP(1,(C$2:C2049=C2050)*(D$2:D2049=D2050),A$2:A2049)))</f>
        <v>611</v>
      </c>
      <c r="B2050" s="11" t="s">
        <v>4158</v>
      </c>
      <c r="C2050" s="11" t="s">
        <v>4498</v>
      </c>
      <c r="D2050" s="20" t="s">
        <v>4510</v>
      </c>
      <c r="E2050" s="20" t="s">
        <v>4500</v>
      </c>
      <c r="F2050" s="20" t="s">
        <v>4498</v>
      </c>
      <c r="G2050" s="20" t="s">
        <v>48</v>
      </c>
      <c r="H2050" s="20" t="s">
        <v>4501</v>
      </c>
      <c r="I2050" s="20" t="s">
        <v>4498</v>
      </c>
      <c r="J2050" s="20" t="s">
        <v>37</v>
      </c>
      <c r="K2050" s="12" t="s">
        <v>4517</v>
      </c>
      <c r="L2050" s="12" t="s">
        <v>4518</v>
      </c>
      <c r="M2050" s="12" t="s">
        <v>71</v>
      </c>
    </row>
    <row r="2051" ht="20.4" spans="1:13">
      <c r="A2051" s="19" cm="1">
        <f t="array" ref="A2051">_xlfn.SINGLE(IF(COUNTIFS(C$4:C2051,C2051,D$4:D2051,D2051)=1,MAX(A$2:A2050)+1,_xlfn.XLOOKUP(1,(C$2:C2050=C2051)*(D$2:D2050=D2051),A$2:A2050)))</f>
        <v>612</v>
      </c>
      <c r="B2051" s="11" t="s">
        <v>4158</v>
      </c>
      <c r="C2051" s="11" t="s">
        <v>4498</v>
      </c>
      <c r="D2051" s="19" t="s">
        <v>4186</v>
      </c>
      <c r="E2051" s="20" t="s">
        <v>4500</v>
      </c>
      <c r="F2051" s="20" t="s">
        <v>4498</v>
      </c>
      <c r="G2051" s="20" t="s">
        <v>48</v>
      </c>
      <c r="H2051" s="20" t="s">
        <v>4501</v>
      </c>
      <c r="I2051" s="20" t="s">
        <v>4498</v>
      </c>
      <c r="J2051" s="20" t="s">
        <v>37</v>
      </c>
      <c r="K2051" s="12" t="s">
        <v>4519</v>
      </c>
      <c r="L2051" s="12" t="s">
        <v>4520</v>
      </c>
      <c r="M2051" s="12" t="s">
        <v>71</v>
      </c>
    </row>
    <row r="2052" ht="20.4" spans="1:13">
      <c r="A2052" s="20" cm="1">
        <f t="array" ref="A2052">_xlfn.SINGLE(IF(COUNTIFS(C$4:C2052,C2052,D$4:D2052,D2052)=1,MAX(A$2:A2051)+1,_xlfn.XLOOKUP(1,(C$2:C2051=C2052)*(D$2:D2051=D2052),A$2:A2051)))</f>
        <v>612</v>
      </c>
      <c r="B2052" s="11" t="s">
        <v>4158</v>
      </c>
      <c r="C2052" s="11" t="s">
        <v>4498</v>
      </c>
      <c r="D2052" s="20" t="s">
        <v>4186</v>
      </c>
      <c r="E2052" s="20" t="s">
        <v>4500</v>
      </c>
      <c r="F2052" s="20" t="s">
        <v>4498</v>
      </c>
      <c r="G2052" s="20" t="s">
        <v>48</v>
      </c>
      <c r="H2052" s="20" t="s">
        <v>4501</v>
      </c>
      <c r="I2052" s="20" t="s">
        <v>4498</v>
      </c>
      <c r="J2052" s="20" t="s">
        <v>37</v>
      </c>
      <c r="K2052" s="12" t="s">
        <v>4521</v>
      </c>
      <c r="L2052" s="12" t="s">
        <v>4522</v>
      </c>
      <c r="M2052" s="12" t="s">
        <v>71</v>
      </c>
    </row>
    <row r="2053" ht="20.4" spans="1:13">
      <c r="A2053" s="20" cm="1">
        <f t="array" ref="A2053">_xlfn.SINGLE(IF(COUNTIFS(C$4:C2053,C2053,D$4:D2053,D2053)=1,MAX(A$2:A2052)+1,_xlfn.XLOOKUP(1,(C$2:C2052=C2053)*(D$2:D2052=D2053),A$2:A2052)))</f>
        <v>612</v>
      </c>
      <c r="B2053" s="11" t="s">
        <v>4158</v>
      </c>
      <c r="C2053" s="11" t="s">
        <v>4498</v>
      </c>
      <c r="D2053" s="20" t="s">
        <v>4186</v>
      </c>
      <c r="E2053" s="20" t="s">
        <v>4500</v>
      </c>
      <c r="F2053" s="20" t="s">
        <v>4498</v>
      </c>
      <c r="G2053" s="20" t="s">
        <v>48</v>
      </c>
      <c r="H2053" s="20" t="s">
        <v>4501</v>
      </c>
      <c r="I2053" s="20" t="s">
        <v>4498</v>
      </c>
      <c r="J2053" s="20" t="s">
        <v>37</v>
      </c>
      <c r="K2053" s="12" t="s">
        <v>4517</v>
      </c>
      <c r="L2053" s="12" t="s">
        <v>4518</v>
      </c>
      <c r="M2053" s="12" t="s">
        <v>71</v>
      </c>
    </row>
    <row r="2054" ht="20.4" spans="1:13">
      <c r="A2054" s="20" cm="1">
        <f t="array" ref="A2054">_xlfn.SINGLE(IF(COUNTIFS(C$4:C2054,C2054,D$4:D2054,D2054)=1,MAX(A$2:A2053)+1,_xlfn.XLOOKUP(1,(C$2:C2053=C2054)*(D$2:D2053=D2054),A$2:A2053)))</f>
        <v>612</v>
      </c>
      <c r="B2054" s="11" t="s">
        <v>4158</v>
      </c>
      <c r="C2054" s="11" t="s">
        <v>4498</v>
      </c>
      <c r="D2054" s="20" t="s">
        <v>4186</v>
      </c>
      <c r="E2054" s="20" t="s">
        <v>4500</v>
      </c>
      <c r="F2054" s="20" t="s">
        <v>4498</v>
      </c>
      <c r="G2054" s="20" t="s">
        <v>48</v>
      </c>
      <c r="H2054" s="20" t="s">
        <v>4501</v>
      </c>
      <c r="I2054" s="20" t="s">
        <v>4498</v>
      </c>
      <c r="J2054" s="20" t="s">
        <v>37</v>
      </c>
      <c r="K2054" s="12" t="s">
        <v>4523</v>
      </c>
      <c r="L2054" s="12" t="s">
        <v>4524</v>
      </c>
      <c r="M2054" s="12" t="s">
        <v>71</v>
      </c>
    </row>
    <row r="2055" ht="20.4" spans="1:13">
      <c r="A2055" s="20" cm="1">
        <f t="array" ref="A2055">_xlfn.SINGLE(IF(COUNTIFS(C$4:C2055,C2055,D$4:D2055,D2055)=1,MAX(A$2:A2054)+1,_xlfn.XLOOKUP(1,(C$2:C2054=C2055)*(D$2:D2054=D2055),A$2:A2054)))</f>
        <v>612</v>
      </c>
      <c r="B2055" s="11" t="s">
        <v>4158</v>
      </c>
      <c r="C2055" s="11" t="s">
        <v>4498</v>
      </c>
      <c r="D2055" s="20" t="s">
        <v>4186</v>
      </c>
      <c r="E2055" s="20" t="s">
        <v>4500</v>
      </c>
      <c r="F2055" s="20" t="s">
        <v>4498</v>
      </c>
      <c r="G2055" s="20" t="s">
        <v>48</v>
      </c>
      <c r="H2055" s="20" t="s">
        <v>4501</v>
      </c>
      <c r="I2055" s="20" t="s">
        <v>4498</v>
      </c>
      <c r="J2055" s="20" t="s">
        <v>37</v>
      </c>
      <c r="K2055" s="12" t="s">
        <v>3549</v>
      </c>
      <c r="L2055" s="12" t="s">
        <v>4525</v>
      </c>
      <c r="M2055" s="12" t="s">
        <v>71</v>
      </c>
    </row>
    <row r="2056" ht="20.4" spans="1:13">
      <c r="A2056" s="20" cm="1">
        <f t="array" ref="A2056">_xlfn.SINGLE(IF(COUNTIFS(C$4:C2056,C2056,D$4:D2056,D2056)=1,MAX(A$2:A2055)+1,_xlfn.XLOOKUP(1,(C$2:C2055=C2056)*(D$2:D2055=D2056),A$2:A2055)))</f>
        <v>612</v>
      </c>
      <c r="B2056" s="11" t="s">
        <v>4158</v>
      </c>
      <c r="C2056" s="11" t="s">
        <v>4498</v>
      </c>
      <c r="D2056" s="20" t="s">
        <v>4186</v>
      </c>
      <c r="E2056" s="20" t="s">
        <v>4500</v>
      </c>
      <c r="F2056" s="20" t="s">
        <v>4498</v>
      </c>
      <c r="G2056" s="20" t="s">
        <v>48</v>
      </c>
      <c r="H2056" s="20" t="s">
        <v>4501</v>
      </c>
      <c r="I2056" s="20" t="s">
        <v>4498</v>
      </c>
      <c r="J2056" s="20" t="s">
        <v>37</v>
      </c>
      <c r="K2056" s="12" t="s">
        <v>4526</v>
      </c>
      <c r="L2056" s="12" t="s">
        <v>4527</v>
      </c>
      <c r="M2056" s="12" t="s">
        <v>71</v>
      </c>
    </row>
    <row r="2057" ht="20.4" spans="1:13">
      <c r="A2057" s="20" cm="1">
        <f t="array" ref="A2057">_xlfn.SINGLE(IF(COUNTIFS(C$4:C2057,C2057,D$4:D2057,D2057)=1,MAX(A$2:A2056)+1,_xlfn.XLOOKUP(1,(C$2:C2056=C2057)*(D$2:D2056=D2057),A$2:A2056)))</f>
        <v>612</v>
      </c>
      <c r="B2057" s="11" t="s">
        <v>4158</v>
      </c>
      <c r="C2057" s="11" t="s">
        <v>4498</v>
      </c>
      <c r="D2057" s="20" t="s">
        <v>4186</v>
      </c>
      <c r="E2057" s="20" t="s">
        <v>4500</v>
      </c>
      <c r="F2057" s="20" t="s">
        <v>4498</v>
      </c>
      <c r="G2057" s="20" t="s">
        <v>48</v>
      </c>
      <c r="H2057" s="20" t="s">
        <v>4501</v>
      </c>
      <c r="I2057" s="20" t="s">
        <v>4498</v>
      </c>
      <c r="J2057" s="20" t="s">
        <v>37</v>
      </c>
      <c r="K2057" s="12" t="s">
        <v>4528</v>
      </c>
      <c r="L2057" s="12" t="s">
        <v>4529</v>
      </c>
      <c r="M2057" s="12" t="s">
        <v>71</v>
      </c>
    </row>
    <row r="2058" ht="20.4" spans="1:13">
      <c r="A2058" s="20" cm="1">
        <f t="array" ref="A2058">_xlfn.SINGLE(IF(COUNTIFS(C$4:C2058,C2058,D$4:D2058,D2058)=1,MAX(A$2:A2057)+1,_xlfn.XLOOKUP(1,(C$2:C2057=C2058)*(D$2:D2057=D2058),A$2:A2057)))</f>
        <v>612</v>
      </c>
      <c r="B2058" s="11" t="s">
        <v>4158</v>
      </c>
      <c r="C2058" s="11" t="s">
        <v>4498</v>
      </c>
      <c r="D2058" s="20" t="s">
        <v>4186</v>
      </c>
      <c r="E2058" s="20" t="s">
        <v>4500</v>
      </c>
      <c r="F2058" s="20" t="s">
        <v>4498</v>
      </c>
      <c r="G2058" s="20" t="s">
        <v>48</v>
      </c>
      <c r="H2058" s="20" t="s">
        <v>4501</v>
      </c>
      <c r="I2058" s="20" t="s">
        <v>4498</v>
      </c>
      <c r="J2058" s="20" t="s">
        <v>37</v>
      </c>
      <c r="K2058" s="12" t="s">
        <v>4530</v>
      </c>
      <c r="L2058" s="12" t="s">
        <v>4531</v>
      </c>
      <c r="M2058" s="12" t="s">
        <v>71</v>
      </c>
    </row>
    <row r="2059" ht="20.4" spans="1:13">
      <c r="A2059" s="20" cm="1">
        <f t="array" ref="A2059">_xlfn.SINGLE(IF(COUNTIFS(C$4:C2059,C2059,D$4:D2059,D2059)=1,MAX(A$2:A2058)+1,_xlfn.XLOOKUP(1,(C$2:C2058=C2059)*(D$2:D2058=D2059),A$2:A2058)))</f>
        <v>612</v>
      </c>
      <c r="B2059" s="11" t="s">
        <v>4158</v>
      </c>
      <c r="C2059" s="11" t="s">
        <v>4498</v>
      </c>
      <c r="D2059" s="20" t="s">
        <v>4186</v>
      </c>
      <c r="E2059" s="20" t="s">
        <v>4500</v>
      </c>
      <c r="F2059" s="20" t="s">
        <v>4498</v>
      </c>
      <c r="G2059" s="20" t="s">
        <v>48</v>
      </c>
      <c r="H2059" s="20" t="s">
        <v>4501</v>
      </c>
      <c r="I2059" s="20" t="s">
        <v>4498</v>
      </c>
      <c r="J2059" s="20" t="s">
        <v>37</v>
      </c>
      <c r="K2059" s="12" t="s">
        <v>4532</v>
      </c>
      <c r="L2059" s="12" t="s">
        <v>4533</v>
      </c>
      <c r="M2059" s="12" t="s">
        <v>71</v>
      </c>
    </row>
    <row r="2060" ht="20.4" spans="1:13">
      <c r="A2060" s="11" cm="1">
        <f t="array" ref="A2060">_xlfn.SINGLE(IF(COUNTIFS(C$4:C2060,C2060,D$4:D2060,D2060)=1,MAX(A$2:A2059)+1,_xlfn.XLOOKUP(1,(C$2:C2059=C2060)*(D$2:D2059=D2060),A$2:A2059)))</f>
        <v>613</v>
      </c>
      <c r="B2060" s="11" t="s">
        <v>4158</v>
      </c>
      <c r="C2060" s="11" t="s">
        <v>4498</v>
      </c>
      <c r="D2060" s="12" t="s">
        <v>4534</v>
      </c>
      <c r="E2060" s="20" t="s">
        <v>4500</v>
      </c>
      <c r="F2060" s="20" t="s">
        <v>4498</v>
      </c>
      <c r="G2060" s="20" t="s">
        <v>48</v>
      </c>
      <c r="H2060" s="20" t="s">
        <v>4501</v>
      </c>
      <c r="I2060" s="20" t="s">
        <v>4498</v>
      </c>
      <c r="J2060" s="20" t="s">
        <v>37</v>
      </c>
      <c r="K2060" s="12" t="s">
        <v>4519</v>
      </c>
      <c r="L2060" s="12" t="s">
        <v>4520</v>
      </c>
      <c r="M2060" s="12" t="s">
        <v>71</v>
      </c>
    </row>
    <row r="2061" ht="20.4" spans="1:13">
      <c r="A2061" s="11" cm="1">
        <f t="array" ref="A2061">_xlfn.SINGLE(IF(COUNTIFS(C$4:C2061,C2061,D$4:D2061,D2061)=1,MAX(A$2:A2060)+1,_xlfn.XLOOKUP(1,(C$2:C2060=C2061)*(D$2:D2060=D2061),A$2:A2060)))</f>
        <v>613</v>
      </c>
      <c r="B2061" s="11" t="s">
        <v>4158</v>
      </c>
      <c r="C2061" s="11" t="s">
        <v>4498</v>
      </c>
      <c r="D2061" s="12" t="s">
        <v>4534</v>
      </c>
      <c r="E2061" s="20" t="s">
        <v>4500</v>
      </c>
      <c r="F2061" s="20" t="s">
        <v>4498</v>
      </c>
      <c r="G2061" s="20" t="s">
        <v>48</v>
      </c>
      <c r="H2061" s="20" t="s">
        <v>4501</v>
      </c>
      <c r="I2061" s="20" t="s">
        <v>4498</v>
      </c>
      <c r="J2061" s="20" t="s">
        <v>37</v>
      </c>
      <c r="K2061" s="12" t="s">
        <v>4521</v>
      </c>
      <c r="L2061" s="12" t="s">
        <v>4522</v>
      </c>
      <c r="M2061" s="12" t="s">
        <v>71</v>
      </c>
    </row>
    <row r="2062" ht="20.4" spans="1:13">
      <c r="A2062" s="19" cm="1">
        <f t="array" ref="A2062">_xlfn.SINGLE(IF(COUNTIFS(C$4:C2062,C2062,D$4:D2062,D2062)=1,MAX(A$2:A2061)+1,_xlfn.XLOOKUP(1,(C$2:C2061=C2062)*(D$2:D2061=D2062),A$2:A2061)))</f>
        <v>614</v>
      </c>
      <c r="B2062" s="11" t="s">
        <v>4158</v>
      </c>
      <c r="C2062" s="11" t="s">
        <v>4535</v>
      </c>
      <c r="D2062" s="19" t="s">
        <v>4536</v>
      </c>
      <c r="E2062" s="19" t="s">
        <v>4537</v>
      </c>
      <c r="F2062" s="19" t="s">
        <v>4538</v>
      </c>
      <c r="G2062" s="19" t="s">
        <v>25</v>
      </c>
      <c r="H2062" s="19" t="s">
        <v>4539</v>
      </c>
      <c r="I2062" s="19" t="s">
        <v>4538</v>
      </c>
      <c r="J2062" s="19" t="s">
        <v>4268</v>
      </c>
      <c r="K2062" s="12" t="s">
        <v>1623</v>
      </c>
      <c r="L2062" s="12" t="s">
        <v>4540</v>
      </c>
      <c r="M2062" s="12" t="s">
        <v>71</v>
      </c>
    </row>
    <row r="2063" ht="20.4" spans="1:13">
      <c r="A2063" s="20" cm="1">
        <f t="array" ref="A2063">_xlfn.SINGLE(IF(COUNTIFS(C$4:C2063,C2063,D$4:D2063,D2063)=1,MAX(A$2:A2062)+1,_xlfn.XLOOKUP(1,(C$2:C2062=C2063)*(D$2:D2062=D2063),A$2:A2062)))</f>
        <v>614</v>
      </c>
      <c r="B2063" s="11" t="s">
        <v>4158</v>
      </c>
      <c r="C2063" s="11" t="s">
        <v>4535</v>
      </c>
      <c r="D2063" s="20" t="s">
        <v>4536</v>
      </c>
      <c r="E2063" s="20"/>
      <c r="F2063" s="20" t="s">
        <v>4538</v>
      </c>
      <c r="G2063" s="20" t="s">
        <v>25</v>
      </c>
      <c r="H2063" s="20" t="s">
        <v>4539</v>
      </c>
      <c r="I2063" s="20" t="s">
        <v>4538</v>
      </c>
      <c r="J2063" s="20" t="s">
        <v>4268</v>
      </c>
      <c r="K2063" s="12" t="s">
        <v>4541</v>
      </c>
      <c r="L2063" s="12" t="s">
        <v>4542</v>
      </c>
      <c r="M2063" s="12" t="s">
        <v>71</v>
      </c>
    </row>
    <row r="2064" ht="20.4" spans="1:13">
      <c r="A2064" s="20" cm="1">
        <f t="array" ref="A2064">_xlfn.SINGLE(IF(COUNTIFS(C$4:C2064,C2064,D$4:D2064,D2064)=1,MAX(A$2:A2063)+1,_xlfn.XLOOKUP(1,(C$2:C2063=C2064)*(D$2:D2063=D2064),A$2:A2063)))</f>
        <v>614</v>
      </c>
      <c r="B2064" s="11" t="s">
        <v>4158</v>
      </c>
      <c r="C2064" s="11" t="s">
        <v>4535</v>
      </c>
      <c r="D2064" s="20" t="s">
        <v>4536</v>
      </c>
      <c r="E2064" s="20"/>
      <c r="F2064" s="20" t="s">
        <v>4538</v>
      </c>
      <c r="G2064" s="20" t="s">
        <v>25</v>
      </c>
      <c r="H2064" s="20" t="s">
        <v>4539</v>
      </c>
      <c r="I2064" s="20" t="s">
        <v>4538</v>
      </c>
      <c r="J2064" s="20" t="s">
        <v>4268</v>
      </c>
      <c r="K2064" s="12" t="s">
        <v>1791</v>
      </c>
      <c r="L2064" s="12" t="s">
        <v>4543</v>
      </c>
      <c r="M2064" s="12" t="s">
        <v>71</v>
      </c>
    </row>
    <row r="2065" ht="20.4" spans="1:13">
      <c r="A2065" s="20" cm="1">
        <f t="array" ref="A2065">_xlfn.SINGLE(IF(COUNTIFS(C$4:C2065,C2065,D$4:D2065,D2065)=1,MAX(A$2:A2064)+1,_xlfn.XLOOKUP(1,(C$2:C2064=C2065)*(D$2:D2064=D2065),A$2:A2064)))</f>
        <v>614</v>
      </c>
      <c r="B2065" s="11" t="s">
        <v>4158</v>
      </c>
      <c r="C2065" s="11" t="s">
        <v>4535</v>
      </c>
      <c r="D2065" s="20" t="s">
        <v>4536</v>
      </c>
      <c r="E2065" s="20"/>
      <c r="F2065" s="20" t="s">
        <v>4538</v>
      </c>
      <c r="G2065" s="20" t="s">
        <v>25</v>
      </c>
      <c r="H2065" s="20" t="s">
        <v>4539</v>
      </c>
      <c r="I2065" s="20" t="s">
        <v>4538</v>
      </c>
      <c r="J2065" s="20" t="s">
        <v>4268</v>
      </c>
      <c r="K2065" s="12" t="s">
        <v>4544</v>
      </c>
      <c r="L2065" s="12" t="s">
        <v>4545</v>
      </c>
      <c r="M2065" s="12" t="s">
        <v>71</v>
      </c>
    </row>
    <row r="2066" ht="20.4" spans="1:13">
      <c r="A2066" s="20" cm="1">
        <f t="array" ref="A2066">_xlfn.SINGLE(IF(COUNTIFS(C$4:C2066,C2066,D$4:D2066,D2066)=1,MAX(A$2:A2065)+1,_xlfn.XLOOKUP(1,(C$2:C2065=C2066)*(D$2:D2065=D2066),A$2:A2065)))</f>
        <v>614</v>
      </c>
      <c r="B2066" s="11" t="s">
        <v>4158</v>
      </c>
      <c r="C2066" s="11" t="s">
        <v>4535</v>
      </c>
      <c r="D2066" s="20" t="s">
        <v>4536</v>
      </c>
      <c r="E2066" s="20"/>
      <c r="F2066" s="20" t="s">
        <v>4538</v>
      </c>
      <c r="G2066" s="20" t="s">
        <v>25</v>
      </c>
      <c r="H2066" s="20" t="s">
        <v>4539</v>
      </c>
      <c r="I2066" s="20" t="s">
        <v>4538</v>
      </c>
      <c r="J2066" s="20" t="s">
        <v>4268</v>
      </c>
      <c r="K2066" s="12" t="s">
        <v>4546</v>
      </c>
      <c r="L2066" s="12" t="s">
        <v>4547</v>
      </c>
      <c r="M2066" s="12" t="s">
        <v>71</v>
      </c>
    </row>
    <row r="2067" ht="20.4" spans="1:13">
      <c r="A2067" s="20" cm="1">
        <f t="array" ref="A2067">_xlfn.SINGLE(IF(COUNTIFS(C$4:C2067,C2067,D$4:D2067,D2067)=1,MAX(A$2:A2066)+1,_xlfn.XLOOKUP(1,(C$2:C2066=C2067)*(D$2:D2066=D2067),A$2:A2066)))</f>
        <v>614</v>
      </c>
      <c r="B2067" s="11" t="s">
        <v>4158</v>
      </c>
      <c r="C2067" s="11" t="s">
        <v>4535</v>
      </c>
      <c r="D2067" s="20" t="s">
        <v>4536</v>
      </c>
      <c r="E2067" s="20"/>
      <c r="F2067" s="20" t="s">
        <v>4538</v>
      </c>
      <c r="G2067" s="20" t="s">
        <v>25</v>
      </c>
      <c r="H2067" s="20" t="s">
        <v>4539</v>
      </c>
      <c r="I2067" s="20" t="s">
        <v>4538</v>
      </c>
      <c r="J2067" s="20" t="s">
        <v>4268</v>
      </c>
      <c r="K2067" s="12" t="s">
        <v>4548</v>
      </c>
      <c r="L2067" s="12" t="s">
        <v>3842</v>
      </c>
      <c r="M2067" s="12" t="s">
        <v>2096</v>
      </c>
    </row>
    <row r="2068" ht="20.4" spans="1:13">
      <c r="A2068" s="19" cm="1">
        <f t="array" ref="A2068">_xlfn.SINGLE(IF(COUNTIFS(C$4:C2068,C2068,D$4:D2068,D2068)=1,MAX(A$2:A2067)+1,_xlfn.XLOOKUP(1,(C$2:C2067=C2068)*(D$2:D2067=D2068),A$2:A2067)))</f>
        <v>615</v>
      </c>
      <c r="B2068" s="11" t="s">
        <v>4158</v>
      </c>
      <c r="C2068" s="11" t="s">
        <v>4535</v>
      </c>
      <c r="D2068" s="19" t="s">
        <v>4257</v>
      </c>
      <c r="E2068" s="20"/>
      <c r="F2068" s="20" t="s">
        <v>4538</v>
      </c>
      <c r="G2068" s="20" t="s">
        <v>25</v>
      </c>
      <c r="H2068" s="20" t="s">
        <v>4539</v>
      </c>
      <c r="I2068" s="20" t="s">
        <v>4538</v>
      </c>
      <c r="J2068" s="20" t="s">
        <v>4268</v>
      </c>
      <c r="K2068" s="12" t="s">
        <v>4549</v>
      </c>
      <c r="L2068" s="12" t="s">
        <v>4550</v>
      </c>
      <c r="M2068" s="12" t="s">
        <v>71</v>
      </c>
    </row>
    <row r="2069" ht="20.4" spans="1:13">
      <c r="A2069" s="20" cm="1">
        <f t="array" ref="A2069">_xlfn.SINGLE(IF(COUNTIFS(C$4:C2069,C2069,D$4:D2069,D2069)=1,MAX(A$2:A2068)+1,_xlfn.XLOOKUP(1,(C$2:C2068=C2069)*(D$2:D2068=D2069),A$2:A2068)))</f>
        <v>615</v>
      </c>
      <c r="B2069" s="11" t="s">
        <v>4158</v>
      </c>
      <c r="C2069" s="11" t="s">
        <v>4535</v>
      </c>
      <c r="D2069" s="20" t="s">
        <v>4257</v>
      </c>
      <c r="E2069" s="20"/>
      <c r="F2069" s="20" t="s">
        <v>4538</v>
      </c>
      <c r="G2069" s="20" t="s">
        <v>25</v>
      </c>
      <c r="H2069" s="20" t="s">
        <v>4539</v>
      </c>
      <c r="I2069" s="20" t="s">
        <v>4538</v>
      </c>
      <c r="J2069" s="20" t="s">
        <v>4268</v>
      </c>
      <c r="K2069" s="12" t="s">
        <v>4551</v>
      </c>
      <c r="L2069" s="12" t="s">
        <v>4552</v>
      </c>
      <c r="M2069" s="12" t="s">
        <v>71</v>
      </c>
    </row>
    <row r="2070" ht="20.4" spans="1:13">
      <c r="A2070" s="20" cm="1">
        <f t="array" ref="A2070">_xlfn.SINGLE(IF(COUNTIFS(C$4:C2070,C2070,D$4:D2070,D2070)=1,MAX(A$2:A2069)+1,_xlfn.XLOOKUP(1,(C$2:C2069=C2070)*(D$2:D2069=D2070),A$2:A2069)))</f>
        <v>615</v>
      </c>
      <c r="B2070" s="11" t="s">
        <v>4158</v>
      </c>
      <c r="C2070" s="11" t="s">
        <v>4535</v>
      </c>
      <c r="D2070" s="20" t="s">
        <v>4257</v>
      </c>
      <c r="E2070" s="20"/>
      <c r="F2070" s="20" t="s">
        <v>4538</v>
      </c>
      <c r="G2070" s="20" t="s">
        <v>25</v>
      </c>
      <c r="H2070" s="20" t="s">
        <v>4539</v>
      </c>
      <c r="I2070" s="20" t="s">
        <v>4538</v>
      </c>
      <c r="J2070" s="20" t="s">
        <v>4268</v>
      </c>
      <c r="K2070" s="12" t="s">
        <v>4553</v>
      </c>
      <c r="L2070" s="12" t="s">
        <v>4554</v>
      </c>
      <c r="M2070" s="12" t="s">
        <v>71</v>
      </c>
    </row>
    <row r="2071" ht="20.4" spans="1:13">
      <c r="A2071" s="20" cm="1">
        <f t="array" ref="A2071">_xlfn.SINGLE(IF(COUNTIFS(C$4:C2071,C2071,D$4:D2071,D2071)=1,MAX(A$2:A2070)+1,_xlfn.XLOOKUP(1,(C$2:C2070=C2071)*(D$2:D2070=D2071),A$2:A2070)))</f>
        <v>615</v>
      </c>
      <c r="B2071" s="11" t="s">
        <v>4158</v>
      </c>
      <c r="C2071" s="11" t="s">
        <v>4535</v>
      </c>
      <c r="D2071" s="20" t="s">
        <v>4257</v>
      </c>
      <c r="E2071" s="20"/>
      <c r="F2071" s="20" t="s">
        <v>4538</v>
      </c>
      <c r="G2071" s="20" t="s">
        <v>25</v>
      </c>
      <c r="H2071" s="20" t="s">
        <v>4539</v>
      </c>
      <c r="I2071" s="20" t="s">
        <v>4538</v>
      </c>
      <c r="J2071" s="20" t="s">
        <v>4268</v>
      </c>
      <c r="K2071" s="12" t="s">
        <v>4555</v>
      </c>
      <c r="L2071" s="12" t="s">
        <v>4556</v>
      </c>
      <c r="M2071" s="12" t="s">
        <v>71</v>
      </c>
    </row>
    <row r="2072" ht="20.4" spans="1:13">
      <c r="A2072" s="20" cm="1">
        <f t="array" ref="A2072">_xlfn.SINGLE(IF(COUNTIFS(C$4:C2072,C2072,D$4:D2072,D2072)=1,MAX(A$2:A2071)+1,_xlfn.XLOOKUP(1,(C$2:C2071=C2072)*(D$2:D2071=D2072),A$2:A2071)))</f>
        <v>615</v>
      </c>
      <c r="B2072" s="11" t="s">
        <v>4158</v>
      </c>
      <c r="C2072" s="11" t="s">
        <v>4535</v>
      </c>
      <c r="D2072" s="20" t="s">
        <v>4257</v>
      </c>
      <c r="E2072" s="20"/>
      <c r="F2072" s="20" t="s">
        <v>4538</v>
      </c>
      <c r="G2072" s="20" t="s">
        <v>25</v>
      </c>
      <c r="H2072" s="20" t="s">
        <v>4539</v>
      </c>
      <c r="I2072" s="20" t="s">
        <v>4538</v>
      </c>
      <c r="J2072" s="20" t="s">
        <v>4268</v>
      </c>
      <c r="K2072" s="12" t="s">
        <v>4557</v>
      </c>
      <c r="L2072" s="12" t="s">
        <v>4558</v>
      </c>
      <c r="M2072" s="12" t="s">
        <v>71</v>
      </c>
    </row>
    <row r="2073" ht="20.4" spans="1:13">
      <c r="A2073" s="20" cm="1">
        <f t="array" ref="A2073">_xlfn.SINGLE(IF(COUNTIFS(C$4:C2073,C2073,D$4:D2073,D2073)=1,MAX(A$2:A2072)+1,_xlfn.XLOOKUP(1,(C$2:C2072=C2073)*(D$2:D2072=D2073),A$2:A2072)))</f>
        <v>615</v>
      </c>
      <c r="B2073" s="11" t="s">
        <v>4158</v>
      </c>
      <c r="C2073" s="11" t="s">
        <v>4535</v>
      </c>
      <c r="D2073" s="20" t="s">
        <v>4257</v>
      </c>
      <c r="E2073" s="20"/>
      <c r="F2073" s="20" t="s">
        <v>4538</v>
      </c>
      <c r="G2073" s="20" t="s">
        <v>25</v>
      </c>
      <c r="H2073" s="20" t="s">
        <v>4539</v>
      </c>
      <c r="I2073" s="20" t="s">
        <v>4538</v>
      </c>
      <c r="J2073" s="20" t="s">
        <v>4268</v>
      </c>
      <c r="K2073" s="12" t="s">
        <v>1791</v>
      </c>
      <c r="L2073" s="12" t="s">
        <v>4543</v>
      </c>
      <c r="M2073" s="12" t="s">
        <v>71</v>
      </c>
    </row>
    <row r="2074" ht="20.4" spans="1:13">
      <c r="A2074" s="20" cm="1">
        <f t="array" ref="A2074">_xlfn.SINGLE(IF(COUNTIFS(C$4:C2074,C2074,D$4:D2074,D2074)=1,MAX(A$2:A2073)+1,_xlfn.XLOOKUP(1,(C$2:C2073=C2074)*(D$2:D2073=D2074),A$2:A2073)))</f>
        <v>615</v>
      </c>
      <c r="B2074" s="11" t="s">
        <v>4158</v>
      </c>
      <c r="C2074" s="11" t="s">
        <v>4535</v>
      </c>
      <c r="D2074" s="20" t="s">
        <v>4257</v>
      </c>
      <c r="E2074" s="20"/>
      <c r="F2074" s="20" t="s">
        <v>4538</v>
      </c>
      <c r="G2074" s="20" t="s">
        <v>25</v>
      </c>
      <c r="H2074" s="20" t="s">
        <v>4539</v>
      </c>
      <c r="I2074" s="20" t="s">
        <v>4538</v>
      </c>
      <c r="J2074" s="20" t="s">
        <v>4268</v>
      </c>
      <c r="K2074" s="12" t="s">
        <v>4559</v>
      </c>
      <c r="L2074" s="12" t="s">
        <v>4560</v>
      </c>
      <c r="M2074" s="12" t="s">
        <v>71</v>
      </c>
    </row>
    <row r="2075" ht="20.4" spans="1:13">
      <c r="A2075" s="20" cm="1">
        <f t="array" ref="A2075">_xlfn.SINGLE(IF(COUNTIFS(C$4:C2075,C2075,D$4:D2075,D2075)=1,MAX(A$2:A2074)+1,_xlfn.XLOOKUP(1,(C$2:C2074=C2075)*(D$2:D2074=D2075),A$2:A2074)))</f>
        <v>615</v>
      </c>
      <c r="B2075" s="11" t="s">
        <v>4158</v>
      </c>
      <c r="C2075" s="11" t="s">
        <v>4535</v>
      </c>
      <c r="D2075" s="20" t="s">
        <v>4257</v>
      </c>
      <c r="E2075" s="20"/>
      <c r="F2075" s="20" t="s">
        <v>4538</v>
      </c>
      <c r="G2075" s="20" t="s">
        <v>25</v>
      </c>
      <c r="H2075" s="20" t="s">
        <v>4539</v>
      </c>
      <c r="I2075" s="20" t="s">
        <v>4538</v>
      </c>
      <c r="J2075" s="20" t="s">
        <v>4268</v>
      </c>
      <c r="K2075" s="12" t="s">
        <v>4561</v>
      </c>
      <c r="L2075" s="12" t="s">
        <v>4562</v>
      </c>
      <c r="M2075" s="12" t="s">
        <v>71</v>
      </c>
    </row>
    <row r="2076" ht="20.4" spans="1:13">
      <c r="A2076" s="11" cm="1">
        <f t="array" ref="A2076">_xlfn.SINGLE(IF(COUNTIFS(C$4:C2076,C2076,D$4:D2076,D2076)=1,MAX(A$2:A2075)+1,_xlfn.XLOOKUP(1,(C$2:C2075=C2076)*(D$2:D2075=D2076),A$2:A2075)))</f>
        <v>616</v>
      </c>
      <c r="B2076" s="11" t="s">
        <v>4158</v>
      </c>
      <c r="C2076" s="11" t="s">
        <v>4535</v>
      </c>
      <c r="D2076" s="12" t="s">
        <v>4293</v>
      </c>
      <c r="E2076" s="20"/>
      <c r="F2076" s="20" t="s">
        <v>4538</v>
      </c>
      <c r="G2076" s="20" t="s">
        <v>25</v>
      </c>
      <c r="H2076" s="20" t="s">
        <v>4539</v>
      </c>
      <c r="I2076" s="20" t="s">
        <v>4538</v>
      </c>
      <c r="J2076" s="20" t="s">
        <v>4268</v>
      </c>
      <c r="K2076" s="12" t="s">
        <v>4555</v>
      </c>
      <c r="L2076" s="12" t="s">
        <v>4556</v>
      </c>
      <c r="M2076" s="12" t="s">
        <v>71</v>
      </c>
    </row>
    <row r="2077" ht="20.4" spans="1:13">
      <c r="A2077" s="19" cm="1">
        <f t="array" ref="A2077">_xlfn.SINGLE(IF(COUNTIFS(C$4:C2077,C2077,D$4:D2077,D2077)=1,MAX(A$2:A2076)+1,_xlfn.XLOOKUP(1,(C$2:C2076=C2077)*(D$2:D2076=D2077),A$2:A2076)))</f>
        <v>617</v>
      </c>
      <c r="B2077" s="11" t="s">
        <v>4158</v>
      </c>
      <c r="C2077" s="11" t="s">
        <v>4535</v>
      </c>
      <c r="D2077" s="19" t="s">
        <v>4563</v>
      </c>
      <c r="E2077" s="20"/>
      <c r="F2077" s="20" t="s">
        <v>4538</v>
      </c>
      <c r="G2077" s="20" t="s">
        <v>25</v>
      </c>
      <c r="H2077" s="20" t="s">
        <v>4539</v>
      </c>
      <c r="I2077" s="20" t="s">
        <v>4538</v>
      </c>
      <c r="J2077" s="20" t="s">
        <v>4268</v>
      </c>
      <c r="K2077" s="12" t="s">
        <v>4564</v>
      </c>
      <c r="L2077" s="12" t="s">
        <v>4565</v>
      </c>
      <c r="M2077" s="12" t="s">
        <v>71</v>
      </c>
    </row>
    <row r="2078" ht="20.4" spans="1:13">
      <c r="A2078" s="20" cm="1">
        <f t="array" ref="A2078">_xlfn.SINGLE(IF(COUNTIFS(C$4:C2078,C2078,D$4:D2078,D2078)=1,MAX(A$2:A2077)+1,_xlfn.XLOOKUP(1,(C$2:C2077=C2078)*(D$2:D2077=D2078),A$2:A2077)))</f>
        <v>617</v>
      </c>
      <c r="B2078" s="11" t="s">
        <v>4158</v>
      </c>
      <c r="C2078" s="11" t="s">
        <v>4535</v>
      </c>
      <c r="D2078" s="20" t="s">
        <v>4563</v>
      </c>
      <c r="E2078" s="20"/>
      <c r="F2078" s="20" t="s">
        <v>4538</v>
      </c>
      <c r="G2078" s="20" t="s">
        <v>25</v>
      </c>
      <c r="H2078" s="20" t="s">
        <v>4539</v>
      </c>
      <c r="I2078" s="20" t="s">
        <v>4538</v>
      </c>
      <c r="J2078" s="20" t="s">
        <v>4268</v>
      </c>
      <c r="K2078" s="12" t="s">
        <v>4566</v>
      </c>
      <c r="L2078" s="12" t="s">
        <v>4567</v>
      </c>
      <c r="M2078" s="12" t="s">
        <v>71</v>
      </c>
    </row>
    <row r="2079" ht="20.4" spans="1:13">
      <c r="A2079" s="20" cm="1">
        <f t="array" ref="A2079">_xlfn.SINGLE(IF(COUNTIFS(C$4:C2079,C2079,D$4:D2079,D2079)=1,MAX(A$2:A2078)+1,_xlfn.XLOOKUP(1,(C$2:C2078=C2079)*(D$2:D2078=D2079),A$2:A2078)))</f>
        <v>617</v>
      </c>
      <c r="B2079" s="11" t="s">
        <v>4158</v>
      </c>
      <c r="C2079" s="11" t="s">
        <v>4535</v>
      </c>
      <c r="D2079" s="20" t="s">
        <v>4563</v>
      </c>
      <c r="E2079" s="20"/>
      <c r="F2079" s="20" t="s">
        <v>4538</v>
      </c>
      <c r="G2079" s="20" t="s">
        <v>25</v>
      </c>
      <c r="H2079" s="20" t="s">
        <v>4539</v>
      </c>
      <c r="I2079" s="20" t="s">
        <v>4538</v>
      </c>
      <c r="J2079" s="20" t="s">
        <v>4268</v>
      </c>
      <c r="K2079" s="12" t="s">
        <v>4568</v>
      </c>
      <c r="L2079" s="12" t="s">
        <v>4569</v>
      </c>
      <c r="M2079" s="12" t="s">
        <v>71</v>
      </c>
    </row>
    <row r="2080" ht="20.4" spans="1:13">
      <c r="A2080" s="20" cm="1">
        <f t="array" ref="A2080">_xlfn.SINGLE(IF(COUNTIFS(C$4:C2080,C2080,D$4:D2080,D2080)=1,MAX(A$2:A2079)+1,_xlfn.XLOOKUP(1,(C$2:C2079=C2080)*(D$2:D2079=D2080),A$2:A2079)))</f>
        <v>617</v>
      </c>
      <c r="B2080" s="11" t="s">
        <v>4158</v>
      </c>
      <c r="C2080" s="11" t="s">
        <v>4535</v>
      </c>
      <c r="D2080" s="20" t="s">
        <v>4563</v>
      </c>
      <c r="E2080" s="20"/>
      <c r="F2080" s="20" t="s">
        <v>4538</v>
      </c>
      <c r="G2080" s="20" t="s">
        <v>25</v>
      </c>
      <c r="H2080" s="20" t="s">
        <v>4539</v>
      </c>
      <c r="I2080" s="20" t="s">
        <v>4538</v>
      </c>
      <c r="J2080" s="20" t="s">
        <v>4268</v>
      </c>
      <c r="K2080" s="12" t="s">
        <v>4570</v>
      </c>
      <c r="L2080" s="12" t="s">
        <v>4571</v>
      </c>
      <c r="M2080" s="12" t="s">
        <v>71</v>
      </c>
    </row>
    <row r="2081" ht="20.4" spans="1:13">
      <c r="A2081" s="20" cm="1">
        <f t="array" ref="A2081">_xlfn.SINGLE(IF(COUNTIFS(C$4:C2081,C2081,D$4:D2081,D2081)=1,MAX(A$2:A2080)+1,_xlfn.XLOOKUP(1,(C$2:C2080=C2081)*(D$2:D2080=D2081),A$2:A2080)))</f>
        <v>617</v>
      </c>
      <c r="B2081" s="11" t="s">
        <v>4158</v>
      </c>
      <c r="C2081" s="11" t="s">
        <v>4535</v>
      </c>
      <c r="D2081" s="20" t="s">
        <v>4563</v>
      </c>
      <c r="E2081" s="20"/>
      <c r="F2081" s="20" t="s">
        <v>4538</v>
      </c>
      <c r="G2081" s="20" t="s">
        <v>25</v>
      </c>
      <c r="H2081" s="20" t="s">
        <v>4539</v>
      </c>
      <c r="I2081" s="20" t="s">
        <v>4538</v>
      </c>
      <c r="J2081" s="20" t="s">
        <v>4268</v>
      </c>
      <c r="K2081" s="12" t="s">
        <v>4546</v>
      </c>
      <c r="L2081" s="12" t="s">
        <v>4547</v>
      </c>
      <c r="M2081" s="12" t="s">
        <v>71</v>
      </c>
    </row>
    <row r="2082" ht="20.4" spans="1:13">
      <c r="A2082" s="20" cm="1">
        <f t="array" ref="A2082">_xlfn.SINGLE(IF(COUNTIFS(C$4:C2082,C2082,D$4:D2082,D2082)=1,MAX(A$2:A2081)+1,_xlfn.XLOOKUP(1,(C$2:C2081=C2082)*(D$2:D2081=D2082),A$2:A2081)))</f>
        <v>617</v>
      </c>
      <c r="B2082" s="11" t="s">
        <v>4158</v>
      </c>
      <c r="C2082" s="11" t="s">
        <v>4535</v>
      </c>
      <c r="D2082" s="20" t="s">
        <v>4563</v>
      </c>
      <c r="E2082" s="20"/>
      <c r="F2082" s="20" t="s">
        <v>4538</v>
      </c>
      <c r="G2082" s="20" t="s">
        <v>25</v>
      </c>
      <c r="H2082" s="20" t="s">
        <v>4539</v>
      </c>
      <c r="I2082" s="20" t="s">
        <v>4538</v>
      </c>
      <c r="J2082" s="20" t="s">
        <v>4268</v>
      </c>
      <c r="K2082" s="12" t="s">
        <v>4548</v>
      </c>
      <c r="L2082" s="12" t="s">
        <v>3842</v>
      </c>
      <c r="M2082" s="12" t="s">
        <v>2096</v>
      </c>
    </row>
    <row r="2083" ht="20.4" spans="1:13">
      <c r="A2083" s="20" cm="1">
        <f t="array" ref="A2083">_xlfn.SINGLE(IF(COUNTIFS(C$4:C2083,C2083,D$4:D2083,D2083)=1,MAX(A$2:A2082)+1,_xlfn.XLOOKUP(1,(C$2:C2082=C2083)*(D$2:D2082=D2083),A$2:A2082)))</f>
        <v>617</v>
      </c>
      <c r="B2083" s="11" t="s">
        <v>4158</v>
      </c>
      <c r="C2083" s="11" t="s">
        <v>4535</v>
      </c>
      <c r="D2083" s="20" t="s">
        <v>4563</v>
      </c>
      <c r="E2083" s="20"/>
      <c r="F2083" s="20" t="s">
        <v>4538</v>
      </c>
      <c r="G2083" s="20" t="s">
        <v>25</v>
      </c>
      <c r="H2083" s="20" t="s">
        <v>4539</v>
      </c>
      <c r="I2083" s="20" t="s">
        <v>4538</v>
      </c>
      <c r="J2083" s="20" t="s">
        <v>4268</v>
      </c>
      <c r="K2083" s="12" t="s">
        <v>4572</v>
      </c>
      <c r="L2083" s="12" t="s">
        <v>4573</v>
      </c>
      <c r="M2083" s="12" t="s">
        <v>71</v>
      </c>
    </row>
    <row r="2084" ht="20.4" spans="1:13">
      <c r="A2084" s="20" cm="1">
        <f t="array" ref="A2084">_xlfn.SINGLE(IF(COUNTIFS(C$4:C2084,C2084,D$4:D2084,D2084)=1,MAX(A$2:A2083)+1,_xlfn.XLOOKUP(1,(C$2:C2083=C2084)*(D$2:D2083=D2084),A$2:A2083)))</f>
        <v>617</v>
      </c>
      <c r="B2084" s="11" t="s">
        <v>4158</v>
      </c>
      <c r="C2084" s="11" t="s">
        <v>4535</v>
      </c>
      <c r="D2084" s="20" t="s">
        <v>4563</v>
      </c>
      <c r="E2084" s="20"/>
      <c r="F2084" s="20" t="s">
        <v>4538</v>
      </c>
      <c r="G2084" s="20" t="s">
        <v>25</v>
      </c>
      <c r="H2084" s="20" t="s">
        <v>4539</v>
      </c>
      <c r="I2084" s="20" t="s">
        <v>4538</v>
      </c>
      <c r="J2084" s="20" t="s">
        <v>4268</v>
      </c>
      <c r="K2084" s="12" t="s">
        <v>4559</v>
      </c>
      <c r="L2084" s="12" t="s">
        <v>4560</v>
      </c>
      <c r="M2084" s="12" t="s">
        <v>71</v>
      </c>
    </row>
    <row r="2085" ht="20.4" spans="1:13">
      <c r="A2085" s="20" cm="1">
        <f t="array" ref="A2085">_xlfn.SINGLE(IF(COUNTIFS(C$4:C2085,C2085,D$4:D2085,D2085)=1,MAX(A$2:A2084)+1,_xlfn.XLOOKUP(1,(C$2:C2084=C2085)*(D$2:D2084=D2085),A$2:A2084)))</f>
        <v>617</v>
      </c>
      <c r="B2085" s="11" t="s">
        <v>4158</v>
      </c>
      <c r="C2085" s="11" t="s">
        <v>4535</v>
      </c>
      <c r="D2085" s="20" t="s">
        <v>4563</v>
      </c>
      <c r="E2085" s="20"/>
      <c r="F2085" s="20" t="s">
        <v>4538</v>
      </c>
      <c r="G2085" s="20" t="s">
        <v>25</v>
      </c>
      <c r="H2085" s="20" t="s">
        <v>4539</v>
      </c>
      <c r="I2085" s="20" t="s">
        <v>4538</v>
      </c>
      <c r="J2085" s="20" t="s">
        <v>4268</v>
      </c>
      <c r="K2085" s="12" t="s">
        <v>4561</v>
      </c>
      <c r="L2085" s="12" t="s">
        <v>4562</v>
      </c>
      <c r="M2085" s="12" t="s">
        <v>71</v>
      </c>
    </row>
    <row r="2086" ht="20.4" spans="1:13">
      <c r="A2086" s="19" cm="1">
        <f t="array" ref="A2086">_xlfn.SINGLE(IF(COUNTIFS(C$4:C2086,C2086,D$4:D2086,D2086)=1,MAX(A$2:A2085)+1,_xlfn.XLOOKUP(1,(C$2:C2085=C2086)*(D$2:D2085=D2086),A$2:A2085)))</f>
        <v>618</v>
      </c>
      <c r="B2086" s="11" t="s">
        <v>4158</v>
      </c>
      <c r="C2086" s="11" t="s">
        <v>4535</v>
      </c>
      <c r="D2086" s="19" t="s">
        <v>4574</v>
      </c>
      <c r="E2086" s="19" t="s">
        <v>4537</v>
      </c>
      <c r="F2086" s="19" t="s">
        <v>4538</v>
      </c>
      <c r="G2086" s="19" t="s">
        <v>25</v>
      </c>
      <c r="H2086" s="19" t="s">
        <v>4539</v>
      </c>
      <c r="I2086" s="19" t="s">
        <v>4538</v>
      </c>
      <c r="J2086" s="19" t="s">
        <v>4268</v>
      </c>
      <c r="K2086" s="12" t="s">
        <v>4561</v>
      </c>
      <c r="L2086" s="12" t="s">
        <v>4562</v>
      </c>
      <c r="M2086" s="12" t="s">
        <v>71</v>
      </c>
    </row>
    <row r="2087" ht="20.4" spans="1:13">
      <c r="A2087" s="20" cm="1">
        <f t="array" ref="A2087">_xlfn.SINGLE(IF(COUNTIFS(C$4:C2087,C2087,D$4:D2087,D2087)=1,MAX(A$2:A2086)+1,_xlfn.XLOOKUP(1,(C$2:C2086=C2087)*(D$2:D2086=D2087),A$2:A2086)))</f>
        <v>618</v>
      </c>
      <c r="B2087" s="11" t="s">
        <v>4158</v>
      </c>
      <c r="C2087" s="11" t="s">
        <v>4535</v>
      </c>
      <c r="D2087" s="20" t="s">
        <v>4574</v>
      </c>
      <c r="E2087" s="20" t="s">
        <v>4537</v>
      </c>
      <c r="F2087" s="20" t="s">
        <v>4538</v>
      </c>
      <c r="G2087" s="20" t="s">
        <v>25</v>
      </c>
      <c r="H2087" s="20" t="s">
        <v>4539</v>
      </c>
      <c r="I2087" s="20" t="s">
        <v>4538</v>
      </c>
      <c r="J2087" s="20" t="s">
        <v>4268</v>
      </c>
      <c r="K2087" s="12" t="s">
        <v>4572</v>
      </c>
      <c r="L2087" s="12" t="s">
        <v>4573</v>
      </c>
      <c r="M2087" s="12" t="s">
        <v>71</v>
      </c>
    </row>
    <row r="2088" ht="20.4" spans="1:13">
      <c r="A2088" s="19" cm="1">
        <f t="array" ref="A2088">_xlfn.SINGLE(IF(COUNTIFS(C$4:C2088,C2088,D$4:D2088,D2088)=1,MAX(A$2:A2087)+1,_xlfn.XLOOKUP(1,(C$2:C2087=C2088)*(D$2:D2087=D2088),A$2:A2087)))</f>
        <v>619</v>
      </c>
      <c r="B2088" s="11" t="s">
        <v>4158</v>
      </c>
      <c r="C2088" s="11" t="s">
        <v>4575</v>
      </c>
      <c r="D2088" s="19" t="s">
        <v>4576</v>
      </c>
      <c r="E2088" s="19" t="s">
        <v>4577</v>
      </c>
      <c r="F2088" s="19" t="s">
        <v>4578</v>
      </c>
      <c r="G2088" s="19" t="s">
        <v>25</v>
      </c>
      <c r="H2088" s="19" t="s">
        <v>4579</v>
      </c>
      <c r="I2088" s="19" t="s">
        <v>4578</v>
      </c>
      <c r="J2088" s="19" t="s">
        <v>1450</v>
      </c>
      <c r="K2088" s="12" t="s">
        <v>4580</v>
      </c>
      <c r="L2088" s="12" t="s">
        <v>4581</v>
      </c>
      <c r="M2088" s="12" t="s">
        <v>71</v>
      </c>
    </row>
    <row r="2089" ht="20.4" spans="1:13">
      <c r="A2089" s="20" cm="1">
        <f t="array" ref="A2089">_xlfn.SINGLE(IF(COUNTIFS(C$4:C2089,C2089,D$4:D2089,D2089)=1,MAX(A$2:A2088)+1,_xlfn.XLOOKUP(1,(C$2:C2088=C2089)*(D$2:D2088=D2089),A$2:A2088)))</f>
        <v>619</v>
      </c>
      <c r="B2089" s="11" t="s">
        <v>4158</v>
      </c>
      <c r="C2089" s="11" t="s">
        <v>4575</v>
      </c>
      <c r="D2089" s="20" t="s">
        <v>4576</v>
      </c>
      <c r="E2089" s="20" t="s">
        <v>4577</v>
      </c>
      <c r="F2089" s="20" t="s">
        <v>4578</v>
      </c>
      <c r="G2089" s="20" t="s">
        <v>25</v>
      </c>
      <c r="H2089" s="20" t="s">
        <v>4579</v>
      </c>
      <c r="I2089" s="20" t="s">
        <v>4578</v>
      </c>
      <c r="J2089" s="20" t="s">
        <v>1450</v>
      </c>
      <c r="K2089" s="12" t="s">
        <v>4582</v>
      </c>
      <c r="L2089" s="12" t="s">
        <v>4583</v>
      </c>
      <c r="M2089" s="12" t="s">
        <v>71</v>
      </c>
    </row>
    <row r="2090" ht="20.4" spans="1:13">
      <c r="A2090" s="19" cm="1">
        <f t="array" ref="A2090">_xlfn.SINGLE(IF(COUNTIFS(C$4:C2090,C2090,D$4:D2090,D2090)=1,MAX(A$2:A2089)+1,_xlfn.XLOOKUP(1,(C$2:C2089=C2090)*(D$2:D2089=D2090),A$2:A2089)))</f>
        <v>620</v>
      </c>
      <c r="B2090" s="11" t="s">
        <v>4158</v>
      </c>
      <c r="C2090" s="11" t="s">
        <v>4575</v>
      </c>
      <c r="D2090" s="19" t="s">
        <v>4584</v>
      </c>
      <c r="E2090" s="20" t="s">
        <v>4577</v>
      </c>
      <c r="F2090" s="20" t="s">
        <v>4578</v>
      </c>
      <c r="G2090" s="20" t="s">
        <v>25</v>
      </c>
      <c r="H2090" s="20" t="s">
        <v>4579</v>
      </c>
      <c r="I2090" s="20" t="s">
        <v>4578</v>
      </c>
      <c r="J2090" s="20" t="s">
        <v>1450</v>
      </c>
      <c r="K2090" s="12" t="s">
        <v>4585</v>
      </c>
      <c r="L2090" s="12" t="s">
        <v>4586</v>
      </c>
      <c r="M2090" s="12" t="s">
        <v>71</v>
      </c>
    </row>
    <row r="2091" ht="20.4" spans="1:13">
      <c r="A2091" s="20" cm="1">
        <f t="array" ref="A2091">_xlfn.SINGLE(IF(COUNTIFS(C$4:C2091,C2091,D$4:D2091,D2091)=1,MAX(A$2:A2090)+1,_xlfn.XLOOKUP(1,(C$2:C2090=C2091)*(D$2:D2090=D2091),A$2:A2090)))</f>
        <v>620</v>
      </c>
      <c r="B2091" s="11" t="s">
        <v>4158</v>
      </c>
      <c r="C2091" s="11" t="s">
        <v>4575</v>
      </c>
      <c r="D2091" s="20" t="s">
        <v>4584</v>
      </c>
      <c r="E2091" s="20" t="s">
        <v>4577</v>
      </c>
      <c r="F2091" s="20" t="s">
        <v>4578</v>
      </c>
      <c r="G2091" s="20" t="s">
        <v>25</v>
      </c>
      <c r="H2091" s="20" t="s">
        <v>4579</v>
      </c>
      <c r="I2091" s="20" t="s">
        <v>4578</v>
      </c>
      <c r="J2091" s="20" t="s">
        <v>1450</v>
      </c>
      <c r="K2091" s="12" t="s">
        <v>4587</v>
      </c>
      <c r="L2091" s="12" t="s">
        <v>4588</v>
      </c>
      <c r="M2091" s="12" t="s">
        <v>71</v>
      </c>
    </row>
    <row r="2092" ht="20.4" spans="1:13">
      <c r="A2092" s="20" cm="1">
        <f t="array" ref="A2092">_xlfn.SINGLE(IF(COUNTIFS(C$4:C2092,C2092,D$4:D2092,D2092)=1,MAX(A$2:A2091)+1,_xlfn.XLOOKUP(1,(C$2:C2091=C2092)*(D$2:D2091=D2092),A$2:A2091)))</f>
        <v>620</v>
      </c>
      <c r="B2092" s="11" t="s">
        <v>4158</v>
      </c>
      <c r="C2092" s="11" t="s">
        <v>4575</v>
      </c>
      <c r="D2092" s="20" t="s">
        <v>4584</v>
      </c>
      <c r="E2092" s="20" t="s">
        <v>4577</v>
      </c>
      <c r="F2092" s="20" t="s">
        <v>4578</v>
      </c>
      <c r="G2092" s="20" t="s">
        <v>25</v>
      </c>
      <c r="H2092" s="20" t="s">
        <v>4579</v>
      </c>
      <c r="I2092" s="20" t="s">
        <v>4578</v>
      </c>
      <c r="J2092" s="20" t="s">
        <v>1450</v>
      </c>
      <c r="K2092" s="12" t="s">
        <v>4589</v>
      </c>
      <c r="L2092" s="12" t="s">
        <v>4590</v>
      </c>
      <c r="M2092" s="12" t="s">
        <v>71</v>
      </c>
    </row>
    <row r="2093" ht="20.4" spans="1:13">
      <c r="A2093" s="20" cm="1">
        <f t="array" ref="A2093">_xlfn.SINGLE(IF(COUNTIFS(C$4:C2093,C2093,D$4:D2093,D2093)=1,MAX(A$2:A2092)+1,_xlfn.XLOOKUP(1,(C$2:C2092=C2093)*(D$2:D2092=D2093),A$2:A2092)))</f>
        <v>620</v>
      </c>
      <c r="B2093" s="11" t="s">
        <v>4158</v>
      </c>
      <c r="C2093" s="11" t="s">
        <v>4575</v>
      </c>
      <c r="D2093" s="20" t="s">
        <v>4584</v>
      </c>
      <c r="E2093" s="20" t="s">
        <v>4577</v>
      </c>
      <c r="F2093" s="20" t="s">
        <v>4578</v>
      </c>
      <c r="G2093" s="20" t="s">
        <v>25</v>
      </c>
      <c r="H2093" s="20" t="s">
        <v>4579</v>
      </c>
      <c r="I2093" s="20" t="s">
        <v>4578</v>
      </c>
      <c r="J2093" s="20" t="s">
        <v>1450</v>
      </c>
      <c r="K2093" s="12" t="s">
        <v>4591</v>
      </c>
      <c r="L2093" s="12" t="s">
        <v>4592</v>
      </c>
      <c r="M2093" s="12" t="s">
        <v>71</v>
      </c>
    </row>
    <row r="2094" ht="20.4" spans="1:13">
      <c r="A2094" s="20" cm="1">
        <f t="array" ref="A2094">_xlfn.SINGLE(IF(COUNTIFS(C$4:C2094,C2094,D$4:D2094,D2094)=1,MAX(A$2:A2093)+1,_xlfn.XLOOKUP(1,(C$2:C2093=C2094)*(D$2:D2093=D2094),A$2:A2093)))</f>
        <v>620</v>
      </c>
      <c r="B2094" s="11" t="s">
        <v>4158</v>
      </c>
      <c r="C2094" s="11" t="s">
        <v>4575</v>
      </c>
      <c r="D2094" s="20" t="s">
        <v>4584</v>
      </c>
      <c r="E2094" s="20" t="s">
        <v>4577</v>
      </c>
      <c r="F2094" s="20" t="s">
        <v>4578</v>
      </c>
      <c r="G2094" s="20" t="s">
        <v>25</v>
      </c>
      <c r="H2094" s="20" t="s">
        <v>4579</v>
      </c>
      <c r="I2094" s="20" t="s">
        <v>4578</v>
      </c>
      <c r="J2094" s="20" t="s">
        <v>1450</v>
      </c>
      <c r="K2094" s="12" t="s">
        <v>4593</v>
      </c>
      <c r="L2094" s="12" t="s">
        <v>4594</v>
      </c>
      <c r="M2094" s="12" t="s">
        <v>71</v>
      </c>
    </row>
    <row r="2095" ht="20.4" spans="1:13">
      <c r="A2095" s="20" cm="1">
        <f t="array" ref="A2095">_xlfn.SINGLE(IF(COUNTIFS(C$4:C2095,C2095,D$4:D2095,D2095)=1,MAX(A$2:A2094)+1,_xlfn.XLOOKUP(1,(C$2:C2094=C2095)*(D$2:D2094=D2095),A$2:A2094)))</f>
        <v>620</v>
      </c>
      <c r="B2095" s="11" t="s">
        <v>4158</v>
      </c>
      <c r="C2095" s="11" t="s">
        <v>4575</v>
      </c>
      <c r="D2095" s="20" t="s">
        <v>4584</v>
      </c>
      <c r="E2095" s="20" t="s">
        <v>4577</v>
      </c>
      <c r="F2095" s="20" t="s">
        <v>4578</v>
      </c>
      <c r="G2095" s="20" t="s">
        <v>25</v>
      </c>
      <c r="H2095" s="20" t="s">
        <v>4579</v>
      </c>
      <c r="I2095" s="20" t="s">
        <v>4578</v>
      </c>
      <c r="J2095" s="20" t="s">
        <v>1450</v>
      </c>
      <c r="K2095" s="12" t="s">
        <v>4595</v>
      </c>
      <c r="L2095" s="12" t="s">
        <v>4596</v>
      </c>
      <c r="M2095" s="12" t="s">
        <v>71</v>
      </c>
    </row>
    <row r="2096" ht="20.4" spans="1:13">
      <c r="A2096" s="19" cm="1">
        <f t="array" ref="A2096">_xlfn.SINGLE(IF(COUNTIFS(C$4:C2096,C2096,D$4:D2096,D2096)=1,MAX(A$2:A2095)+1,_xlfn.XLOOKUP(1,(C$2:C2095=C2096)*(D$2:D2095=D2096),A$2:A2095)))</f>
        <v>621</v>
      </c>
      <c r="B2096" s="11" t="s">
        <v>4158</v>
      </c>
      <c r="C2096" s="11" t="s">
        <v>4575</v>
      </c>
      <c r="D2096" s="19" t="s">
        <v>4186</v>
      </c>
      <c r="E2096" s="20" t="s">
        <v>4577</v>
      </c>
      <c r="F2096" s="20" t="s">
        <v>4578</v>
      </c>
      <c r="G2096" s="20" t="s">
        <v>25</v>
      </c>
      <c r="H2096" s="20" t="s">
        <v>4579</v>
      </c>
      <c r="I2096" s="20" t="s">
        <v>4578</v>
      </c>
      <c r="J2096" s="20" t="s">
        <v>1450</v>
      </c>
      <c r="K2096" s="12" t="s">
        <v>4597</v>
      </c>
      <c r="L2096" s="12" t="s">
        <v>4598</v>
      </c>
      <c r="M2096" s="12" t="s">
        <v>71</v>
      </c>
    </row>
    <row r="2097" ht="20.4" spans="1:13">
      <c r="A2097" s="20" cm="1">
        <f t="array" ref="A2097">_xlfn.SINGLE(IF(COUNTIFS(C$4:C2097,C2097,D$4:D2097,D2097)=1,MAX(A$2:A2096)+1,_xlfn.XLOOKUP(1,(C$2:C2096=C2097)*(D$2:D2096=D2097),A$2:A2096)))</f>
        <v>621</v>
      </c>
      <c r="B2097" s="11" t="s">
        <v>4158</v>
      </c>
      <c r="C2097" s="11" t="s">
        <v>4575</v>
      </c>
      <c r="D2097" s="20" t="s">
        <v>4186</v>
      </c>
      <c r="E2097" s="20" t="s">
        <v>4577</v>
      </c>
      <c r="F2097" s="20" t="s">
        <v>4578</v>
      </c>
      <c r="G2097" s="20" t="s">
        <v>25</v>
      </c>
      <c r="H2097" s="20" t="s">
        <v>4579</v>
      </c>
      <c r="I2097" s="20" t="s">
        <v>4578</v>
      </c>
      <c r="J2097" s="20" t="s">
        <v>1450</v>
      </c>
      <c r="K2097" s="12" t="s">
        <v>4595</v>
      </c>
      <c r="L2097" s="12" t="s">
        <v>4599</v>
      </c>
      <c r="M2097" s="12" t="s">
        <v>71</v>
      </c>
    </row>
    <row r="2098" ht="20.4" spans="1:13">
      <c r="A2098" s="20" cm="1">
        <f t="array" ref="A2098">_xlfn.SINGLE(IF(COUNTIFS(C$4:C2098,C2098,D$4:D2098,D2098)=1,MAX(A$2:A2097)+1,_xlfn.XLOOKUP(1,(C$2:C2097=C2098)*(D$2:D2097=D2098),A$2:A2097)))</f>
        <v>621</v>
      </c>
      <c r="B2098" s="11" t="s">
        <v>4158</v>
      </c>
      <c r="C2098" s="11" t="s">
        <v>4575</v>
      </c>
      <c r="D2098" s="20" t="s">
        <v>4186</v>
      </c>
      <c r="E2098" s="20" t="s">
        <v>4577</v>
      </c>
      <c r="F2098" s="20" t="s">
        <v>4578</v>
      </c>
      <c r="G2098" s="20" t="s">
        <v>25</v>
      </c>
      <c r="H2098" s="20" t="s">
        <v>4579</v>
      </c>
      <c r="I2098" s="20" t="s">
        <v>4578</v>
      </c>
      <c r="J2098" s="20" t="s">
        <v>1450</v>
      </c>
      <c r="K2098" s="12" t="s">
        <v>4600</v>
      </c>
      <c r="L2098" s="12" t="s">
        <v>4601</v>
      </c>
      <c r="M2098" s="12" t="s">
        <v>71</v>
      </c>
    </row>
    <row r="2099" ht="20.4" spans="1:13">
      <c r="A2099" s="20" cm="1">
        <f t="array" ref="A2099">_xlfn.SINGLE(IF(COUNTIFS(C$4:C2099,C2099,D$4:D2099,D2099)=1,MAX(A$2:A2098)+1,_xlfn.XLOOKUP(1,(C$2:C2098=C2099)*(D$2:D2098=D2099),A$2:A2098)))</f>
        <v>621</v>
      </c>
      <c r="B2099" s="11" t="s">
        <v>4158</v>
      </c>
      <c r="C2099" s="11" t="s">
        <v>4575</v>
      </c>
      <c r="D2099" s="20" t="s">
        <v>4186</v>
      </c>
      <c r="E2099" s="20" t="s">
        <v>4577</v>
      </c>
      <c r="F2099" s="20" t="s">
        <v>4578</v>
      </c>
      <c r="G2099" s="20" t="s">
        <v>25</v>
      </c>
      <c r="H2099" s="20" t="s">
        <v>4579</v>
      </c>
      <c r="I2099" s="20" t="s">
        <v>4578</v>
      </c>
      <c r="J2099" s="20" t="s">
        <v>1450</v>
      </c>
      <c r="K2099" s="12" t="s">
        <v>4602</v>
      </c>
      <c r="L2099" s="12" t="s">
        <v>4603</v>
      </c>
      <c r="M2099" s="12" t="s">
        <v>71</v>
      </c>
    </row>
    <row r="2100" ht="20.4" spans="1:13">
      <c r="A2100" s="20" cm="1">
        <f t="array" ref="A2100">_xlfn.SINGLE(IF(COUNTIFS(C$4:C2100,C2100,D$4:D2100,D2100)=1,MAX(A$2:A2099)+1,_xlfn.XLOOKUP(1,(C$2:C2099=C2100)*(D$2:D2099=D2100),A$2:A2099)))</f>
        <v>621</v>
      </c>
      <c r="B2100" s="11" t="s">
        <v>4158</v>
      </c>
      <c r="C2100" s="11" t="s">
        <v>4575</v>
      </c>
      <c r="D2100" s="20" t="s">
        <v>4186</v>
      </c>
      <c r="E2100" s="20" t="s">
        <v>4577</v>
      </c>
      <c r="F2100" s="20" t="s">
        <v>4578</v>
      </c>
      <c r="G2100" s="20" t="s">
        <v>25</v>
      </c>
      <c r="H2100" s="20" t="s">
        <v>4579</v>
      </c>
      <c r="I2100" s="20" t="s">
        <v>4578</v>
      </c>
      <c r="J2100" s="20" t="s">
        <v>1450</v>
      </c>
      <c r="K2100" s="12" t="s">
        <v>4604</v>
      </c>
      <c r="L2100" s="12" t="s">
        <v>4605</v>
      </c>
      <c r="M2100" s="12" t="s">
        <v>71</v>
      </c>
    </row>
    <row r="2101" ht="20.4" spans="1:13">
      <c r="A2101" s="20" cm="1">
        <f t="array" ref="A2101">_xlfn.SINGLE(IF(COUNTIFS(C$4:C2101,C2101,D$4:D2101,D2101)=1,MAX(A$2:A2100)+1,_xlfn.XLOOKUP(1,(C$2:C2100=C2101)*(D$2:D2100=D2101),A$2:A2100)))</f>
        <v>621</v>
      </c>
      <c r="B2101" s="11" t="s">
        <v>4158</v>
      </c>
      <c r="C2101" s="11" t="s">
        <v>4575</v>
      </c>
      <c r="D2101" s="20" t="s">
        <v>4186</v>
      </c>
      <c r="E2101" s="20" t="s">
        <v>4577</v>
      </c>
      <c r="F2101" s="20" t="s">
        <v>4578</v>
      </c>
      <c r="G2101" s="20" t="s">
        <v>25</v>
      </c>
      <c r="H2101" s="20" t="s">
        <v>4579</v>
      </c>
      <c r="I2101" s="20" t="s">
        <v>4578</v>
      </c>
      <c r="J2101" s="20" t="s">
        <v>1450</v>
      </c>
      <c r="K2101" s="12" t="s">
        <v>4606</v>
      </c>
      <c r="L2101" s="12" t="s">
        <v>2644</v>
      </c>
      <c r="M2101" s="12" t="s">
        <v>71</v>
      </c>
    </row>
    <row r="2102" ht="20.4" spans="1:13">
      <c r="A2102" s="20" cm="1">
        <f t="array" ref="A2102">_xlfn.SINGLE(IF(COUNTIFS(C$4:C2102,C2102,D$4:D2102,D2102)=1,MAX(A$2:A2101)+1,_xlfn.XLOOKUP(1,(C$2:C2101=C2102)*(D$2:D2101=D2102),A$2:A2101)))</f>
        <v>621</v>
      </c>
      <c r="B2102" s="11" t="s">
        <v>4158</v>
      </c>
      <c r="C2102" s="11" t="s">
        <v>4575</v>
      </c>
      <c r="D2102" s="20" t="s">
        <v>4186</v>
      </c>
      <c r="E2102" s="20" t="s">
        <v>4577</v>
      </c>
      <c r="F2102" s="20" t="s">
        <v>4578</v>
      </c>
      <c r="G2102" s="20" t="s">
        <v>25</v>
      </c>
      <c r="H2102" s="20" t="s">
        <v>4579</v>
      </c>
      <c r="I2102" s="20" t="s">
        <v>4578</v>
      </c>
      <c r="J2102" s="20" t="s">
        <v>1450</v>
      </c>
      <c r="K2102" s="12" t="s">
        <v>4607</v>
      </c>
      <c r="L2102" s="12" t="s">
        <v>4608</v>
      </c>
      <c r="M2102" s="12" t="s">
        <v>71</v>
      </c>
    </row>
    <row r="2103" ht="20.4" spans="1:13">
      <c r="A2103" s="19" cm="1">
        <f t="array" ref="A2103">_xlfn.SINGLE(IF(COUNTIFS(C$4:C2103,C2103,D$4:D2103,D2103)=1,MAX(A$2:A2102)+1,_xlfn.XLOOKUP(1,(C$2:C2102=C2103)*(D$2:D2102=D2103),A$2:A2102)))</f>
        <v>622</v>
      </c>
      <c r="B2103" s="11" t="s">
        <v>4158</v>
      </c>
      <c r="C2103" s="11" t="s">
        <v>4575</v>
      </c>
      <c r="D2103" s="19" t="s">
        <v>4609</v>
      </c>
      <c r="E2103" s="20" t="s">
        <v>4577</v>
      </c>
      <c r="F2103" s="20" t="s">
        <v>4578</v>
      </c>
      <c r="G2103" s="20" t="s">
        <v>25</v>
      </c>
      <c r="H2103" s="20" t="s">
        <v>4579</v>
      </c>
      <c r="I2103" s="20" t="s">
        <v>4578</v>
      </c>
      <c r="J2103" s="20" t="s">
        <v>1450</v>
      </c>
      <c r="K2103" s="12" t="s">
        <v>4610</v>
      </c>
      <c r="L2103" s="12" t="s">
        <v>4611</v>
      </c>
      <c r="M2103" s="12" t="s">
        <v>71</v>
      </c>
    </row>
    <row r="2104" ht="20.4" spans="1:13">
      <c r="A2104" s="20" cm="1">
        <f t="array" ref="A2104">_xlfn.SINGLE(IF(COUNTIFS(C$4:C2104,C2104,D$4:D2104,D2104)=1,MAX(A$2:A2103)+1,_xlfn.XLOOKUP(1,(C$2:C2103=C2104)*(D$2:D2103=D2104),A$2:A2103)))</f>
        <v>622</v>
      </c>
      <c r="B2104" s="11" t="s">
        <v>4158</v>
      </c>
      <c r="C2104" s="11" t="s">
        <v>4575</v>
      </c>
      <c r="D2104" s="20" t="s">
        <v>4609</v>
      </c>
      <c r="E2104" s="20" t="s">
        <v>4577</v>
      </c>
      <c r="F2104" s="20" t="s">
        <v>4578</v>
      </c>
      <c r="G2104" s="20" t="s">
        <v>25</v>
      </c>
      <c r="H2104" s="20" t="s">
        <v>4579</v>
      </c>
      <c r="I2104" s="20" t="s">
        <v>4578</v>
      </c>
      <c r="J2104" s="20" t="s">
        <v>1450</v>
      </c>
      <c r="K2104" s="12" t="s">
        <v>4612</v>
      </c>
      <c r="L2104" s="12" t="s">
        <v>4613</v>
      </c>
      <c r="M2104" s="12" t="s">
        <v>71</v>
      </c>
    </row>
    <row r="2105" ht="20.4" spans="1:13">
      <c r="A2105" s="20" cm="1">
        <f t="array" ref="A2105">_xlfn.SINGLE(IF(COUNTIFS(C$4:C2105,C2105,D$4:D2105,D2105)=1,MAX(A$2:A2104)+1,_xlfn.XLOOKUP(1,(C$2:C2104=C2105)*(D$2:D2104=D2105),A$2:A2104)))</f>
        <v>622</v>
      </c>
      <c r="B2105" s="11" t="s">
        <v>4158</v>
      </c>
      <c r="C2105" s="11" t="s">
        <v>4575</v>
      </c>
      <c r="D2105" s="20" t="s">
        <v>4609</v>
      </c>
      <c r="E2105" s="20" t="s">
        <v>4577</v>
      </c>
      <c r="F2105" s="20" t="s">
        <v>4578</v>
      </c>
      <c r="G2105" s="20" t="s">
        <v>25</v>
      </c>
      <c r="H2105" s="20" t="s">
        <v>4579</v>
      </c>
      <c r="I2105" s="20" t="s">
        <v>4578</v>
      </c>
      <c r="J2105" s="20" t="s">
        <v>1450</v>
      </c>
      <c r="K2105" s="12" t="s">
        <v>4614</v>
      </c>
      <c r="L2105" s="12" t="s">
        <v>4615</v>
      </c>
      <c r="M2105" s="12" t="s">
        <v>71</v>
      </c>
    </row>
    <row r="2106" ht="20.4" spans="1:13">
      <c r="A2106" s="20" cm="1">
        <f t="array" ref="A2106">_xlfn.SINGLE(IF(COUNTIFS(C$4:C2106,C2106,D$4:D2106,D2106)=1,MAX(A$2:A2105)+1,_xlfn.XLOOKUP(1,(C$2:C2105=C2106)*(D$2:D2105=D2106),A$2:A2105)))</f>
        <v>622</v>
      </c>
      <c r="B2106" s="11" t="s">
        <v>4158</v>
      </c>
      <c r="C2106" s="11" t="s">
        <v>4575</v>
      </c>
      <c r="D2106" s="20" t="s">
        <v>4609</v>
      </c>
      <c r="E2106" s="20" t="s">
        <v>4577</v>
      </c>
      <c r="F2106" s="20" t="s">
        <v>4578</v>
      </c>
      <c r="G2106" s="20" t="s">
        <v>25</v>
      </c>
      <c r="H2106" s="20" t="s">
        <v>4579</v>
      </c>
      <c r="I2106" s="20" t="s">
        <v>4578</v>
      </c>
      <c r="J2106" s="20" t="s">
        <v>1450</v>
      </c>
      <c r="K2106" s="12" t="s">
        <v>4616</v>
      </c>
      <c r="L2106" s="12" t="s">
        <v>4617</v>
      </c>
      <c r="M2106" s="12" t="s">
        <v>71</v>
      </c>
    </row>
    <row r="2107" ht="20.4" spans="1:13">
      <c r="A2107" s="20" cm="1">
        <f t="array" ref="A2107">_xlfn.SINGLE(IF(COUNTIFS(C$4:C2107,C2107,D$4:D2107,D2107)=1,MAX(A$2:A2106)+1,_xlfn.XLOOKUP(1,(C$2:C2106=C2107)*(D$2:D2106=D2107),A$2:A2106)))</f>
        <v>622</v>
      </c>
      <c r="B2107" s="11" t="s">
        <v>4158</v>
      </c>
      <c r="C2107" s="11" t="s">
        <v>4575</v>
      </c>
      <c r="D2107" s="20" t="s">
        <v>4609</v>
      </c>
      <c r="E2107" s="20" t="s">
        <v>4577</v>
      </c>
      <c r="F2107" s="20" t="s">
        <v>4578</v>
      </c>
      <c r="G2107" s="20" t="s">
        <v>25</v>
      </c>
      <c r="H2107" s="20" t="s">
        <v>4579</v>
      </c>
      <c r="I2107" s="20" t="s">
        <v>4578</v>
      </c>
      <c r="J2107" s="20" t="s">
        <v>1450</v>
      </c>
      <c r="K2107" s="12" t="s">
        <v>4607</v>
      </c>
      <c r="L2107" s="12" t="s">
        <v>4608</v>
      </c>
      <c r="M2107" s="12" t="s">
        <v>71</v>
      </c>
    </row>
    <row r="2108" ht="20.4" spans="1:13">
      <c r="A2108" s="20" cm="1">
        <f t="array" ref="A2108">_xlfn.SINGLE(IF(COUNTIFS(C$4:C2108,C2108,D$4:D2108,D2108)=1,MAX(A$2:A2107)+1,_xlfn.XLOOKUP(1,(C$2:C2107=C2108)*(D$2:D2107=D2108),A$2:A2107)))</f>
        <v>622</v>
      </c>
      <c r="B2108" s="11" t="s">
        <v>4158</v>
      </c>
      <c r="C2108" s="11" t="s">
        <v>4575</v>
      </c>
      <c r="D2108" s="20" t="s">
        <v>4609</v>
      </c>
      <c r="E2108" s="20" t="s">
        <v>4577</v>
      </c>
      <c r="F2108" s="20" t="s">
        <v>4578</v>
      </c>
      <c r="G2108" s="20" t="s">
        <v>25</v>
      </c>
      <c r="H2108" s="20" t="s">
        <v>4579</v>
      </c>
      <c r="I2108" s="20" t="s">
        <v>4578</v>
      </c>
      <c r="J2108" s="20" t="s">
        <v>1450</v>
      </c>
      <c r="K2108" s="12" t="s">
        <v>4604</v>
      </c>
      <c r="L2108" s="12" t="s">
        <v>4605</v>
      </c>
      <c r="M2108" s="12" t="s">
        <v>71</v>
      </c>
    </row>
    <row r="2109" ht="20.4" spans="1:13">
      <c r="A2109" s="11" cm="1">
        <f t="array" ref="A2109">_xlfn.SINGLE(IF(COUNTIFS(C$4:C2109,C2109,D$4:D2109,D2109)=1,MAX(A$2:A2108)+1,_xlfn.XLOOKUP(1,(C$2:C2108=C2109)*(D$2:D2108=D2109),A$2:A2108)))</f>
        <v>623</v>
      </c>
      <c r="B2109" s="11" t="s">
        <v>4158</v>
      </c>
      <c r="C2109" s="11" t="s">
        <v>4575</v>
      </c>
      <c r="D2109" s="12" t="s">
        <v>4618</v>
      </c>
      <c r="E2109" s="20" t="s">
        <v>4577</v>
      </c>
      <c r="F2109" s="20" t="s">
        <v>4578</v>
      </c>
      <c r="G2109" s="20" t="s">
        <v>25</v>
      </c>
      <c r="H2109" s="20" t="s">
        <v>4579</v>
      </c>
      <c r="I2109" s="20" t="s">
        <v>4578</v>
      </c>
      <c r="J2109" s="20" t="s">
        <v>1450</v>
      </c>
      <c r="K2109" s="12" t="s">
        <v>4589</v>
      </c>
      <c r="L2109" s="12" t="s">
        <v>4590</v>
      </c>
      <c r="M2109" s="12" t="s">
        <v>71</v>
      </c>
    </row>
    <row r="2110" ht="20.4" spans="1:13">
      <c r="A2110" s="11" cm="1">
        <f t="array" ref="A2110">_xlfn.SINGLE(IF(COUNTIFS(C$4:C2110,C2110,D$4:D2110,D2110)=1,MAX(A$2:A2109)+1,_xlfn.XLOOKUP(1,(C$2:C2109=C2110)*(D$2:D2109=D2110),A$2:A2109)))</f>
        <v>624</v>
      </c>
      <c r="B2110" s="11" t="s">
        <v>4158</v>
      </c>
      <c r="C2110" s="11" t="s">
        <v>4619</v>
      </c>
      <c r="D2110" s="12" t="s">
        <v>4574</v>
      </c>
      <c r="E2110" s="19" t="s">
        <v>4620</v>
      </c>
      <c r="F2110" s="19" t="s">
        <v>4621</v>
      </c>
      <c r="G2110" s="19" t="s">
        <v>51</v>
      </c>
      <c r="H2110" s="19" t="s">
        <v>4622</v>
      </c>
      <c r="I2110" s="19" t="s">
        <v>4621</v>
      </c>
      <c r="J2110" s="19" t="s">
        <v>80</v>
      </c>
      <c r="K2110" s="12" t="s">
        <v>4623</v>
      </c>
      <c r="L2110" s="12" t="s">
        <v>4621</v>
      </c>
      <c r="M2110" s="12" t="s">
        <v>295</v>
      </c>
    </row>
    <row r="2111" ht="40.8" spans="1:13">
      <c r="A2111" s="11" cm="1">
        <f t="array" ref="A2111">_xlfn.SINGLE(IF(COUNTIFS(C$4:C2111,C2111,D$4:D2111,D2111)=1,MAX(A$2:A2110)+1,_xlfn.XLOOKUP(1,(C$2:C2110=C2111)*(D$2:D2110=D2111),A$2:A2110)))</f>
        <v>625</v>
      </c>
      <c r="B2111" s="11" t="s">
        <v>4158</v>
      </c>
      <c r="C2111" s="11" t="s">
        <v>4619</v>
      </c>
      <c r="D2111" s="12" t="s">
        <v>4624</v>
      </c>
      <c r="E2111" s="20" t="s">
        <v>4620</v>
      </c>
      <c r="F2111" s="20" t="s">
        <v>4621</v>
      </c>
      <c r="G2111" s="20" t="s">
        <v>51</v>
      </c>
      <c r="H2111" s="20" t="s">
        <v>4622</v>
      </c>
      <c r="I2111" s="20" t="s">
        <v>4621</v>
      </c>
      <c r="J2111" s="20" t="s">
        <v>80</v>
      </c>
      <c r="K2111" s="12" t="s">
        <v>4623</v>
      </c>
      <c r="L2111" s="12" t="s">
        <v>4621</v>
      </c>
      <c r="M2111" s="12" t="s">
        <v>295</v>
      </c>
    </row>
    <row r="2112" ht="20.4" spans="1:13">
      <c r="A2112" s="11" cm="1">
        <f t="array" ref="A2112">_xlfn.SINGLE(IF(COUNTIFS(C$4:C2112,C2112,D$4:D2112,D2112)=1,MAX(A$2:A2111)+1,_xlfn.XLOOKUP(1,(C$2:C2111=C2112)*(D$2:D2111=D2112),A$2:A2111)))</f>
        <v>626</v>
      </c>
      <c r="B2112" s="11" t="s">
        <v>4158</v>
      </c>
      <c r="C2112" s="11" t="s">
        <v>4625</v>
      </c>
      <c r="D2112" s="11" t="s">
        <v>4328</v>
      </c>
      <c r="E2112" s="11" t="s">
        <v>4626</v>
      </c>
      <c r="F2112" s="11" t="s">
        <v>4625</v>
      </c>
      <c r="G2112" s="11" t="s">
        <v>48</v>
      </c>
      <c r="H2112" s="11" t="s">
        <v>3487</v>
      </c>
      <c r="I2112" s="11" t="s">
        <v>4625</v>
      </c>
      <c r="J2112" s="11" t="s">
        <v>4627</v>
      </c>
      <c r="K2112" s="12" t="s">
        <v>3270</v>
      </c>
      <c r="L2112" s="12" t="s">
        <v>1391</v>
      </c>
      <c r="M2112" s="12" t="s">
        <v>71</v>
      </c>
    </row>
    <row r="2113" ht="20.4" spans="1:13">
      <c r="A2113" s="11" cm="1">
        <f t="array" ref="A2113">_xlfn.SINGLE(IF(COUNTIFS(C$4:C2113,C2113,D$4:D2113,D2113)=1,MAX(A$2:A2112)+1,_xlfn.XLOOKUP(1,(C$2:C2112=C2113)*(D$2:D2112=D2113),A$2:A2112)))</f>
        <v>626</v>
      </c>
      <c r="B2113" s="11" t="s">
        <v>4158</v>
      </c>
      <c r="C2113" s="11" t="s">
        <v>4625</v>
      </c>
      <c r="D2113" s="11" t="s">
        <v>4328</v>
      </c>
      <c r="E2113" s="11" t="s">
        <v>4626</v>
      </c>
      <c r="F2113" s="11" t="s">
        <v>4625</v>
      </c>
      <c r="G2113" s="11" t="s">
        <v>48</v>
      </c>
      <c r="H2113" s="11" t="s">
        <v>3487</v>
      </c>
      <c r="I2113" s="11" t="s">
        <v>4625</v>
      </c>
      <c r="J2113" s="11" t="s">
        <v>4627</v>
      </c>
      <c r="K2113" s="12" t="s">
        <v>4628</v>
      </c>
      <c r="L2113" s="12" t="s">
        <v>4629</v>
      </c>
      <c r="M2113" s="12" t="s">
        <v>522</v>
      </c>
    </row>
    <row r="2114" ht="20.4" spans="1:13">
      <c r="A2114" s="11" cm="1">
        <f t="array" ref="A2114">_xlfn.SINGLE(IF(COUNTIFS(C$4:C2114,C2114,D$4:D2114,D2114)=1,MAX(A$2:A2113)+1,_xlfn.XLOOKUP(1,(C$2:C2113=C2114)*(D$2:D2113=D2114),A$2:A2113)))</f>
        <v>626</v>
      </c>
      <c r="B2114" s="11" t="s">
        <v>4158</v>
      </c>
      <c r="C2114" s="11" t="s">
        <v>4625</v>
      </c>
      <c r="D2114" s="11" t="s">
        <v>4328</v>
      </c>
      <c r="E2114" s="11" t="s">
        <v>4626</v>
      </c>
      <c r="F2114" s="11" t="s">
        <v>4625</v>
      </c>
      <c r="G2114" s="11" t="s">
        <v>48</v>
      </c>
      <c r="H2114" s="11" t="s">
        <v>3487</v>
      </c>
      <c r="I2114" s="11" t="s">
        <v>4625</v>
      </c>
      <c r="J2114" s="11" t="s">
        <v>4627</v>
      </c>
      <c r="K2114" s="12" t="s">
        <v>4630</v>
      </c>
      <c r="L2114" s="12" t="s">
        <v>4631</v>
      </c>
      <c r="M2114" s="12" t="s">
        <v>71</v>
      </c>
    </row>
    <row r="2115" ht="20.4" spans="1:13">
      <c r="A2115" s="11" cm="1">
        <f t="array" ref="A2115">_xlfn.SINGLE(IF(COUNTIFS(C$4:C2115,C2115,D$4:D2115,D2115)=1,MAX(A$2:A2114)+1,_xlfn.XLOOKUP(1,(C$2:C2114=C2115)*(D$2:D2114=D2115),A$2:A2114)))</f>
        <v>626</v>
      </c>
      <c r="B2115" s="11" t="s">
        <v>4158</v>
      </c>
      <c r="C2115" s="11" t="s">
        <v>4625</v>
      </c>
      <c r="D2115" s="11" t="s">
        <v>4328</v>
      </c>
      <c r="E2115" s="11" t="s">
        <v>4626</v>
      </c>
      <c r="F2115" s="11" t="s">
        <v>4625</v>
      </c>
      <c r="G2115" s="11" t="s">
        <v>48</v>
      </c>
      <c r="H2115" s="11" t="s">
        <v>3487</v>
      </c>
      <c r="I2115" s="11" t="s">
        <v>4625</v>
      </c>
      <c r="J2115" s="11" t="s">
        <v>4627</v>
      </c>
      <c r="K2115" s="12" t="s">
        <v>4632</v>
      </c>
      <c r="L2115" s="12" t="s">
        <v>4633</v>
      </c>
      <c r="M2115" s="12" t="s">
        <v>71</v>
      </c>
    </row>
    <row r="2116" ht="20.4" spans="1:13">
      <c r="A2116" s="11" cm="1">
        <f t="array" ref="A2116">_xlfn.SINGLE(IF(COUNTIFS(C$4:C2116,C2116,D$4:D2116,D2116)=1,MAX(A$2:A2115)+1,_xlfn.XLOOKUP(1,(C$2:C2115=C2116)*(D$2:D2115=D2116),A$2:A2115)))</f>
        <v>627</v>
      </c>
      <c r="B2116" s="11" t="s">
        <v>4158</v>
      </c>
      <c r="C2116" s="11" t="s">
        <v>4625</v>
      </c>
      <c r="D2116" s="11" t="s">
        <v>4257</v>
      </c>
      <c r="E2116" s="11" t="s">
        <v>4634</v>
      </c>
      <c r="F2116" s="11" t="s">
        <v>4625</v>
      </c>
      <c r="G2116" s="11" t="s">
        <v>996</v>
      </c>
      <c r="H2116" s="11" t="s">
        <v>3487</v>
      </c>
      <c r="I2116" s="11" t="s">
        <v>4625</v>
      </c>
      <c r="J2116" s="11" t="s">
        <v>4627</v>
      </c>
      <c r="K2116" s="12" t="s">
        <v>4635</v>
      </c>
      <c r="L2116" s="12" t="s">
        <v>4636</v>
      </c>
      <c r="M2116" s="12" t="s">
        <v>71</v>
      </c>
    </row>
    <row r="2117" ht="20.4" spans="1:13">
      <c r="A2117" s="11" cm="1">
        <f t="array" ref="A2117">_xlfn.SINGLE(IF(COUNTIFS(C$4:C2117,C2117,D$4:D2117,D2117)=1,MAX(A$2:A2116)+1,_xlfn.XLOOKUP(1,(C$2:C2116=C2117)*(D$2:D2116=D2117),A$2:A2116)))</f>
        <v>627</v>
      </c>
      <c r="B2117" s="11" t="s">
        <v>4158</v>
      </c>
      <c r="C2117" s="11" t="s">
        <v>4625</v>
      </c>
      <c r="D2117" s="11" t="s">
        <v>4257</v>
      </c>
      <c r="E2117" s="11" t="s">
        <v>4634</v>
      </c>
      <c r="F2117" s="11" t="s">
        <v>4625</v>
      </c>
      <c r="G2117" s="11" t="s">
        <v>996</v>
      </c>
      <c r="H2117" s="11" t="s">
        <v>3487</v>
      </c>
      <c r="I2117" s="11" t="s">
        <v>4625</v>
      </c>
      <c r="J2117" s="11" t="s">
        <v>4627</v>
      </c>
      <c r="K2117" s="12" t="s">
        <v>4637</v>
      </c>
      <c r="L2117" s="12" t="s">
        <v>4638</v>
      </c>
      <c r="M2117" s="12" t="s">
        <v>71</v>
      </c>
    </row>
    <row r="2118" ht="20.4" spans="1:13">
      <c r="A2118" s="11" cm="1">
        <f t="array" ref="A2118">_xlfn.SINGLE(IF(COUNTIFS(C$4:C2118,C2118,D$4:D2118,D2118)=1,MAX(A$2:A2117)+1,_xlfn.XLOOKUP(1,(C$2:C2117=C2118)*(D$2:D2117=D2118),A$2:A2117)))</f>
        <v>627</v>
      </c>
      <c r="B2118" s="11" t="s">
        <v>4158</v>
      </c>
      <c r="C2118" s="11" t="s">
        <v>4625</v>
      </c>
      <c r="D2118" s="11" t="s">
        <v>4257</v>
      </c>
      <c r="E2118" s="11" t="s">
        <v>4634</v>
      </c>
      <c r="F2118" s="11" t="s">
        <v>4625</v>
      </c>
      <c r="G2118" s="11" t="s">
        <v>996</v>
      </c>
      <c r="H2118" s="11" t="s">
        <v>3487</v>
      </c>
      <c r="I2118" s="11" t="s">
        <v>4625</v>
      </c>
      <c r="J2118" s="11" t="s">
        <v>4627</v>
      </c>
      <c r="K2118" s="12" t="s">
        <v>4639</v>
      </c>
      <c r="L2118" s="12" t="s">
        <v>4640</v>
      </c>
      <c r="M2118" s="12" t="s">
        <v>71</v>
      </c>
    </row>
    <row r="2119" ht="20.4" spans="1:13">
      <c r="A2119" s="11" cm="1">
        <f t="array" ref="A2119">_xlfn.SINGLE(IF(COUNTIFS(C$4:C2119,C2119,D$4:D2119,D2119)=1,MAX(A$2:A2118)+1,_xlfn.XLOOKUP(1,(C$2:C2118=C2119)*(D$2:D2118=D2119),A$2:A2118)))</f>
        <v>627</v>
      </c>
      <c r="B2119" s="11" t="s">
        <v>4158</v>
      </c>
      <c r="C2119" s="11" t="s">
        <v>4625</v>
      </c>
      <c r="D2119" s="11" t="s">
        <v>4257</v>
      </c>
      <c r="E2119" s="11" t="s">
        <v>4634</v>
      </c>
      <c r="F2119" s="11" t="s">
        <v>4625</v>
      </c>
      <c r="G2119" s="11" t="s">
        <v>996</v>
      </c>
      <c r="H2119" s="11" t="s">
        <v>3487</v>
      </c>
      <c r="I2119" s="11" t="s">
        <v>4625</v>
      </c>
      <c r="J2119" s="11" t="s">
        <v>4627</v>
      </c>
      <c r="K2119" s="12" t="s">
        <v>4641</v>
      </c>
      <c r="L2119" s="12" t="s">
        <v>4642</v>
      </c>
      <c r="M2119" s="12" t="s">
        <v>71</v>
      </c>
    </row>
    <row r="2120" ht="20.4" spans="1:13">
      <c r="A2120" s="11" cm="1">
        <f t="array" ref="A2120">_xlfn.SINGLE(IF(COUNTIFS(C$4:C2120,C2120,D$4:D2120,D2120)=1,MAX(A$2:A2119)+1,_xlfn.XLOOKUP(1,(C$2:C2119=C2120)*(D$2:D2119=D2120),A$2:A2119)))</f>
        <v>627</v>
      </c>
      <c r="B2120" s="11" t="s">
        <v>4158</v>
      </c>
      <c r="C2120" s="11" t="s">
        <v>4625</v>
      </c>
      <c r="D2120" s="11" t="s">
        <v>4257</v>
      </c>
      <c r="E2120" s="11" t="s">
        <v>4634</v>
      </c>
      <c r="F2120" s="11" t="s">
        <v>4625</v>
      </c>
      <c r="G2120" s="11" t="s">
        <v>996</v>
      </c>
      <c r="H2120" s="11" t="s">
        <v>3487</v>
      </c>
      <c r="I2120" s="11" t="s">
        <v>4625</v>
      </c>
      <c r="J2120" s="11" t="s">
        <v>4627</v>
      </c>
      <c r="K2120" s="12" t="s">
        <v>4643</v>
      </c>
      <c r="L2120" s="12" t="s">
        <v>4644</v>
      </c>
      <c r="M2120" s="12" t="s">
        <v>71</v>
      </c>
    </row>
    <row r="2121" ht="20.4" spans="1:13">
      <c r="A2121" s="11" cm="1">
        <f t="array" ref="A2121">_xlfn.SINGLE(IF(COUNTIFS(C$4:C2121,C2121,D$4:D2121,D2121)=1,MAX(A$2:A2120)+1,_xlfn.XLOOKUP(1,(C$2:C2120=C2121)*(D$2:D2120=D2121),A$2:A2120)))</f>
        <v>627</v>
      </c>
      <c r="B2121" s="11" t="s">
        <v>4158</v>
      </c>
      <c r="C2121" s="11" t="s">
        <v>4625</v>
      </c>
      <c r="D2121" s="11" t="s">
        <v>4257</v>
      </c>
      <c r="E2121" s="11" t="s">
        <v>4634</v>
      </c>
      <c r="F2121" s="11" t="s">
        <v>4625</v>
      </c>
      <c r="G2121" s="11" t="s">
        <v>996</v>
      </c>
      <c r="H2121" s="11" t="s">
        <v>3487</v>
      </c>
      <c r="I2121" s="11" t="s">
        <v>4625</v>
      </c>
      <c r="J2121" s="11" t="s">
        <v>4627</v>
      </c>
      <c r="K2121" s="12" t="s">
        <v>4645</v>
      </c>
      <c r="L2121" s="12" t="s">
        <v>4646</v>
      </c>
      <c r="M2121" s="12" t="s">
        <v>71</v>
      </c>
    </row>
    <row r="2122" ht="20.4" spans="1:13">
      <c r="A2122" s="11" cm="1">
        <f t="array" ref="A2122">_xlfn.SINGLE(IF(COUNTIFS(C$4:C2122,C2122,D$4:D2122,D2122)=1,MAX(A$2:A2121)+1,_xlfn.XLOOKUP(1,(C$2:C2121=C2122)*(D$2:D2121=D2122),A$2:A2121)))</f>
        <v>627</v>
      </c>
      <c r="B2122" s="11" t="s">
        <v>4158</v>
      </c>
      <c r="C2122" s="11" t="s">
        <v>4625</v>
      </c>
      <c r="D2122" s="11" t="s">
        <v>4257</v>
      </c>
      <c r="E2122" s="11" t="s">
        <v>4634</v>
      </c>
      <c r="F2122" s="11" t="s">
        <v>4625</v>
      </c>
      <c r="G2122" s="11" t="s">
        <v>996</v>
      </c>
      <c r="H2122" s="11" t="s">
        <v>3487</v>
      </c>
      <c r="I2122" s="11" t="s">
        <v>4625</v>
      </c>
      <c r="J2122" s="11" t="s">
        <v>4627</v>
      </c>
      <c r="K2122" s="12" t="s">
        <v>4632</v>
      </c>
      <c r="L2122" s="12" t="s">
        <v>4633</v>
      </c>
      <c r="M2122" s="12" t="s">
        <v>71</v>
      </c>
    </row>
    <row r="2123" ht="40.8" spans="1:13">
      <c r="A2123" s="11" cm="1">
        <f t="array" ref="A2123">_xlfn.SINGLE(IF(COUNTIFS(C$4:C2123,C2123,D$4:D2123,D2123)=1,MAX(A$2:A2122)+1,_xlfn.XLOOKUP(1,(C$2:C2122=C2123)*(D$2:D2122=D2123),A$2:A2122)))</f>
        <v>628</v>
      </c>
      <c r="B2123" s="11" t="s">
        <v>4158</v>
      </c>
      <c r="C2123" s="11" t="s">
        <v>4647</v>
      </c>
      <c r="D2123" s="11" t="s">
        <v>4394</v>
      </c>
      <c r="E2123" s="11" t="s">
        <v>4648</v>
      </c>
      <c r="F2123" s="11" t="s">
        <v>4649</v>
      </c>
      <c r="G2123" s="11" t="s">
        <v>77</v>
      </c>
      <c r="H2123" s="11" t="s">
        <v>4650</v>
      </c>
      <c r="I2123" s="11" t="s">
        <v>4651</v>
      </c>
      <c r="J2123" s="11" t="s">
        <v>71</v>
      </c>
      <c r="K2123" s="12" t="s">
        <v>4652</v>
      </c>
      <c r="L2123" s="12" t="s">
        <v>4651</v>
      </c>
      <c r="M2123" s="12" t="s">
        <v>4653</v>
      </c>
    </row>
    <row r="2124" ht="40.8" spans="1:13">
      <c r="A2124" s="11" cm="1">
        <f t="array" ref="A2124">_xlfn.SINGLE(IF(COUNTIFS(C$4:C2124,C2124,D$4:D2124,D2124)=1,MAX(A$2:A2123)+1,_xlfn.XLOOKUP(1,(C$2:C2123=C2124)*(D$2:D2123=D2124),A$2:A2123)))</f>
        <v>628</v>
      </c>
      <c r="B2124" s="11" t="s">
        <v>4158</v>
      </c>
      <c r="C2124" s="11" t="s">
        <v>4647</v>
      </c>
      <c r="D2124" s="11" t="s">
        <v>4394</v>
      </c>
      <c r="E2124" s="11" t="s">
        <v>4648</v>
      </c>
      <c r="F2124" s="11" t="s">
        <v>4649</v>
      </c>
      <c r="G2124" s="11" t="s">
        <v>77</v>
      </c>
      <c r="H2124" s="11" t="s">
        <v>4654</v>
      </c>
      <c r="I2124" s="11" t="s">
        <v>4655</v>
      </c>
      <c r="J2124" s="11" t="s">
        <v>71</v>
      </c>
      <c r="K2124" s="12" t="s">
        <v>4656</v>
      </c>
      <c r="L2124" s="12" t="s">
        <v>4655</v>
      </c>
      <c r="M2124" s="12" t="s">
        <v>4653</v>
      </c>
    </row>
    <row r="2125" ht="17.4" spans="1:13">
      <c r="A2125" s="75" t="s">
        <v>355</v>
      </c>
      <c r="B2125" s="75"/>
      <c r="C2125" s="75"/>
      <c r="D2125" s="75"/>
      <c r="E2125" s="75"/>
      <c r="F2125" s="75"/>
      <c r="G2125" s="75"/>
      <c r="H2125" s="75"/>
      <c r="I2125" s="75"/>
      <c r="J2125" s="75"/>
      <c r="K2125" s="75"/>
      <c r="L2125" s="75"/>
      <c r="M2125" s="75"/>
    </row>
  </sheetData>
  <mergeCells count="2456">
    <mergeCell ref="A1:M1"/>
    <mergeCell ref="E2:G2"/>
    <mergeCell ref="H2:J2"/>
    <mergeCell ref="K2:M2"/>
    <mergeCell ref="A2125:M2125"/>
    <mergeCell ref="A2:A3"/>
    <mergeCell ref="A4:A5"/>
    <mergeCell ref="A6:A18"/>
    <mergeCell ref="A19:A20"/>
    <mergeCell ref="A21:A29"/>
    <mergeCell ref="A30:A42"/>
    <mergeCell ref="A43:A58"/>
    <mergeCell ref="A59:A67"/>
    <mergeCell ref="A68:A77"/>
    <mergeCell ref="A79:A84"/>
    <mergeCell ref="A85:A94"/>
    <mergeCell ref="A96:A107"/>
    <mergeCell ref="A108:A112"/>
    <mergeCell ref="A114:A125"/>
    <mergeCell ref="A126:A128"/>
    <mergeCell ref="A130:A134"/>
    <mergeCell ref="A135:A139"/>
    <mergeCell ref="A140:A143"/>
    <mergeCell ref="A144:A150"/>
    <mergeCell ref="A152:A156"/>
    <mergeCell ref="A157:A159"/>
    <mergeCell ref="A160:A162"/>
    <mergeCell ref="A163:A174"/>
    <mergeCell ref="A175:A178"/>
    <mergeCell ref="A179:A182"/>
    <mergeCell ref="A183:A202"/>
    <mergeCell ref="A203:A212"/>
    <mergeCell ref="A214:A216"/>
    <mergeCell ref="A218:A224"/>
    <mergeCell ref="A226:A239"/>
    <mergeCell ref="A240:A250"/>
    <mergeCell ref="A259:A262"/>
    <mergeCell ref="A263:A267"/>
    <mergeCell ref="A268:A271"/>
    <mergeCell ref="A272:A273"/>
    <mergeCell ref="A274:A279"/>
    <mergeCell ref="A280:A287"/>
    <mergeCell ref="A291:A294"/>
    <mergeCell ref="A295:A296"/>
    <mergeCell ref="A297:A304"/>
    <mergeCell ref="A306:A308"/>
    <mergeCell ref="A318:A323"/>
    <mergeCell ref="A324:A337"/>
    <mergeCell ref="A352:A378"/>
    <mergeCell ref="A379:A382"/>
    <mergeCell ref="A385:A387"/>
    <mergeCell ref="A389:A391"/>
    <mergeCell ref="A394:A407"/>
    <mergeCell ref="A408:A427"/>
    <mergeCell ref="A428:A431"/>
    <mergeCell ref="A432:A439"/>
    <mergeCell ref="A447:A453"/>
    <mergeCell ref="A454:A456"/>
    <mergeCell ref="A457:A460"/>
    <mergeCell ref="A461:A467"/>
    <mergeCell ref="A468:A476"/>
    <mergeCell ref="A477:A479"/>
    <mergeCell ref="A480:A487"/>
    <mergeCell ref="A488:A494"/>
    <mergeCell ref="A495:A500"/>
    <mergeCell ref="A502:A506"/>
    <mergeCell ref="A507:A509"/>
    <mergeCell ref="A511:A513"/>
    <mergeCell ref="A514:A519"/>
    <mergeCell ref="A520:A521"/>
    <mergeCell ref="A522:A527"/>
    <mergeCell ref="A528:A533"/>
    <mergeCell ref="A534:A539"/>
    <mergeCell ref="A540:A541"/>
    <mergeCell ref="A542:A545"/>
    <mergeCell ref="A546:A548"/>
    <mergeCell ref="A549:A555"/>
    <mergeCell ref="A556:A560"/>
    <mergeCell ref="A561:A564"/>
    <mergeCell ref="A565:A569"/>
    <mergeCell ref="A570:A573"/>
    <mergeCell ref="A577:A581"/>
    <mergeCell ref="A582:A585"/>
    <mergeCell ref="A586:A587"/>
    <mergeCell ref="A588:A592"/>
    <mergeCell ref="A593:A599"/>
    <mergeCell ref="A600:A602"/>
    <mergeCell ref="A603:A616"/>
    <mergeCell ref="A617:A623"/>
    <mergeCell ref="A624:A632"/>
    <mergeCell ref="A634:A641"/>
    <mergeCell ref="A642:A643"/>
    <mergeCell ref="A644:A650"/>
    <mergeCell ref="A652:A658"/>
    <mergeCell ref="A659:A665"/>
    <mergeCell ref="A666:A668"/>
    <mergeCell ref="A669:A674"/>
    <mergeCell ref="A675:A678"/>
    <mergeCell ref="A679:A690"/>
    <mergeCell ref="A691:A694"/>
    <mergeCell ref="A695:A699"/>
    <mergeCell ref="A700:A703"/>
    <mergeCell ref="A704:A705"/>
    <mergeCell ref="A706:A710"/>
    <mergeCell ref="A711:A712"/>
    <mergeCell ref="A713:A716"/>
    <mergeCell ref="A781:A797"/>
    <mergeCell ref="A798:A802"/>
    <mergeCell ref="A803:A809"/>
    <mergeCell ref="A810:A823"/>
    <mergeCell ref="A824:A837"/>
    <mergeCell ref="A838:A842"/>
    <mergeCell ref="A843:A859"/>
    <mergeCell ref="A860:A879"/>
    <mergeCell ref="A880:A882"/>
    <mergeCell ref="A940:A943"/>
    <mergeCell ref="A944:A945"/>
    <mergeCell ref="A946:A948"/>
    <mergeCell ref="A949:A950"/>
    <mergeCell ref="A952:A953"/>
    <mergeCell ref="A954:A955"/>
    <mergeCell ref="A1006:A1031"/>
    <mergeCell ref="A1032:A1111"/>
    <mergeCell ref="A1112:A1137"/>
    <mergeCell ref="A1138:A1162"/>
    <mergeCell ref="A1163:A1200"/>
    <mergeCell ref="A1201:A1232"/>
    <mergeCell ref="A1233:A1244"/>
    <mergeCell ref="A1245:A1254"/>
    <mergeCell ref="A1255:A1260"/>
    <mergeCell ref="A1261:A1264"/>
    <mergeCell ref="A1265:A1280"/>
    <mergeCell ref="A1281:A1289"/>
    <mergeCell ref="A1290:A1297"/>
    <mergeCell ref="A1298:A1301"/>
    <mergeCell ref="A1302:A1312"/>
    <mergeCell ref="A1313:A1319"/>
    <mergeCell ref="A1320:A1323"/>
    <mergeCell ref="A1324:A1326"/>
    <mergeCell ref="A1327:A1329"/>
    <mergeCell ref="A1330:A1335"/>
    <mergeCell ref="A1336:A1341"/>
    <mergeCell ref="A1342:A1344"/>
    <mergeCell ref="A1351:A1352"/>
    <mergeCell ref="A1353:A1358"/>
    <mergeCell ref="A1359:A1360"/>
    <mergeCell ref="A1362:A1363"/>
    <mergeCell ref="A1364:A1369"/>
    <mergeCell ref="A1370:A1374"/>
    <mergeCell ref="A1375:A1379"/>
    <mergeCell ref="A1380:A1384"/>
    <mergeCell ref="A1385:A1387"/>
    <mergeCell ref="A1388:A1389"/>
    <mergeCell ref="A1390:A1391"/>
    <mergeCell ref="A1392:A1394"/>
    <mergeCell ref="A1395:A1397"/>
    <mergeCell ref="A1398:A1401"/>
    <mergeCell ref="A1402:A1404"/>
    <mergeCell ref="A1405:A1406"/>
    <mergeCell ref="A1407:A1408"/>
    <mergeCell ref="A1409:A1410"/>
    <mergeCell ref="A1412:A1413"/>
    <mergeCell ref="A1414:A1415"/>
    <mergeCell ref="A1419:A1420"/>
    <mergeCell ref="A1421:A1424"/>
    <mergeCell ref="A1543:A1544"/>
    <mergeCell ref="A1545:A1546"/>
    <mergeCell ref="A1547:A1549"/>
    <mergeCell ref="A1550:A1569"/>
    <mergeCell ref="A1570:A1579"/>
    <mergeCell ref="A1580:A1584"/>
    <mergeCell ref="A1585:A1587"/>
    <mergeCell ref="A1588:A1590"/>
    <mergeCell ref="A1591:A1592"/>
    <mergeCell ref="A1593:A1605"/>
    <mergeCell ref="A1606:A1609"/>
    <mergeCell ref="A1610:A1612"/>
    <mergeCell ref="A1613:A1618"/>
    <mergeCell ref="A1619:A1621"/>
    <mergeCell ref="A1623:A1626"/>
    <mergeCell ref="A1627:A1649"/>
    <mergeCell ref="A1650:A1666"/>
    <mergeCell ref="A1667:A1673"/>
    <mergeCell ref="A1674:A1681"/>
    <mergeCell ref="A1682:A1691"/>
    <mergeCell ref="A1692:A1702"/>
    <mergeCell ref="A1703:A1709"/>
    <mergeCell ref="A1710:A1718"/>
    <mergeCell ref="A1719:A1721"/>
    <mergeCell ref="A1722:A1725"/>
    <mergeCell ref="A1726:A1743"/>
    <mergeCell ref="A1744:A1746"/>
    <mergeCell ref="A1747:A1748"/>
    <mergeCell ref="A1749:A1750"/>
    <mergeCell ref="A1751:A1753"/>
    <mergeCell ref="A1754:A1755"/>
    <mergeCell ref="A1756:A1762"/>
    <mergeCell ref="A1763:A1765"/>
    <mergeCell ref="A1766:A1767"/>
    <mergeCell ref="A1768:A1771"/>
    <mergeCell ref="A1772:A1773"/>
    <mergeCell ref="A1774:A1777"/>
    <mergeCell ref="A1778:A1781"/>
    <mergeCell ref="A1782:A1783"/>
    <mergeCell ref="A1784:A1785"/>
    <mergeCell ref="A1789:A1790"/>
    <mergeCell ref="A1792:A1794"/>
    <mergeCell ref="A1796:A1799"/>
    <mergeCell ref="A1800:A1813"/>
    <mergeCell ref="A1817:A1818"/>
    <mergeCell ref="A1819:A1820"/>
    <mergeCell ref="A1821:A1822"/>
    <mergeCell ref="A1823:A1838"/>
    <mergeCell ref="A1839:A1842"/>
    <mergeCell ref="A1844:A1846"/>
    <mergeCell ref="A1847:A1850"/>
    <mergeCell ref="A1851:A1858"/>
    <mergeCell ref="A1859:A1861"/>
    <mergeCell ref="A1862:A1865"/>
    <mergeCell ref="A1868:A1870"/>
    <mergeCell ref="A1871:A1876"/>
    <mergeCell ref="A1877:A1881"/>
    <mergeCell ref="A1882:A1885"/>
    <mergeCell ref="A1888:A1895"/>
    <mergeCell ref="A1896:A1898"/>
    <mergeCell ref="A1899:A1903"/>
    <mergeCell ref="A1904:A1909"/>
    <mergeCell ref="A1910:A1914"/>
    <mergeCell ref="A1915:A1922"/>
    <mergeCell ref="A1923:A1925"/>
    <mergeCell ref="A1926:A1937"/>
    <mergeCell ref="A1939:A1940"/>
    <mergeCell ref="A1941:A1942"/>
    <mergeCell ref="A1943:A1947"/>
    <mergeCell ref="A1948:A1950"/>
    <mergeCell ref="A1951:A1954"/>
    <mergeCell ref="A1955:A1956"/>
    <mergeCell ref="A1959:A1963"/>
    <mergeCell ref="A1965:A1968"/>
    <mergeCell ref="A1969:A1976"/>
    <mergeCell ref="A1977:A1985"/>
    <mergeCell ref="A1986:A1990"/>
    <mergeCell ref="A1991:A1993"/>
    <mergeCell ref="A1994:A1997"/>
    <mergeCell ref="A1998:A2005"/>
    <mergeCell ref="A2006:A2016"/>
    <mergeCell ref="A2017:A2023"/>
    <mergeCell ref="A2026:A2027"/>
    <mergeCell ref="A2028:A2029"/>
    <mergeCell ref="A2030:A2042"/>
    <mergeCell ref="A2043:A2046"/>
    <mergeCell ref="A2047:A2050"/>
    <mergeCell ref="A2051:A2059"/>
    <mergeCell ref="A2062:A2067"/>
    <mergeCell ref="A2068:A2075"/>
    <mergeCell ref="A2077:A2085"/>
    <mergeCell ref="A2086:A2087"/>
    <mergeCell ref="A2088:A2089"/>
    <mergeCell ref="A2090:A2095"/>
    <mergeCell ref="A2096:A2102"/>
    <mergeCell ref="A2103:A2108"/>
    <mergeCell ref="A2112:A2115"/>
    <mergeCell ref="A2116:A2122"/>
    <mergeCell ref="A2123:A2124"/>
    <mergeCell ref="B1390:B1391"/>
    <mergeCell ref="B1409:B1410"/>
    <mergeCell ref="B1412:B1413"/>
    <mergeCell ref="B1414:B1415"/>
    <mergeCell ref="B1591:B1592"/>
    <mergeCell ref="B1751:B1753"/>
    <mergeCell ref="B1754:B1755"/>
    <mergeCell ref="B1756:B1762"/>
    <mergeCell ref="B1763:B1765"/>
    <mergeCell ref="B1766:B1767"/>
    <mergeCell ref="B1768:B1771"/>
    <mergeCell ref="B1772:B1773"/>
    <mergeCell ref="B1774:B1777"/>
    <mergeCell ref="B1778:B1781"/>
    <mergeCell ref="B1782:B1783"/>
    <mergeCell ref="B1784:B1785"/>
    <mergeCell ref="B1789:B1790"/>
    <mergeCell ref="C1390:C1391"/>
    <mergeCell ref="C1409:C1410"/>
    <mergeCell ref="C1412:C1413"/>
    <mergeCell ref="C1414:C1415"/>
    <mergeCell ref="C1591:C1592"/>
    <mergeCell ref="C1751:C1753"/>
    <mergeCell ref="C1754:C1755"/>
    <mergeCell ref="C1756:C1762"/>
    <mergeCell ref="C1763:C1765"/>
    <mergeCell ref="C1766:C1767"/>
    <mergeCell ref="C1768:C1771"/>
    <mergeCell ref="C1772:C1773"/>
    <mergeCell ref="C1774:C1777"/>
    <mergeCell ref="C1778:C1781"/>
    <mergeCell ref="C1782:C1783"/>
    <mergeCell ref="C1784:C1785"/>
    <mergeCell ref="C1789:C1790"/>
    <mergeCell ref="D2:D3"/>
    <mergeCell ref="D4:D5"/>
    <mergeCell ref="D6:D18"/>
    <mergeCell ref="D19:D20"/>
    <mergeCell ref="D21:D29"/>
    <mergeCell ref="D30:D42"/>
    <mergeCell ref="D43:D58"/>
    <mergeCell ref="D59:D67"/>
    <mergeCell ref="D68:D77"/>
    <mergeCell ref="D79:D84"/>
    <mergeCell ref="D85:D94"/>
    <mergeCell ref="D96:D107"/>
    <mergeCell ref="D108:D112"/>
    <mergeCell ref="D114:D125"/>
    <mergeCell ref="D126:D128"/>
    <mergeCell ref="D130:D134"/>
    <mergeCell ref="D135:D139"/>
    <mergeCell ref="D140:D143"/>
    <mergeCell ref="D144:D150"/>
    <mergeCell ref="D152:D156"/>
    <mergeCell ref="D157:D159"/>
    <mergeCell ref="D160:D162"/>
    <mergeCell ref="D163:D174"/>
    <mergeCell ref="D175:D178"/>
    <mergeCell ref="D179:D182"/>
    <mergeCell ref="D183:D202"/>
    <mergeCell ref="D203:D212"/>
    <mergeCell ref="D214:D216"/>
    <mergeCell ref="D218:D224"/>
    <mergeCell ref="D226:D239"/>
    <mergeCell ref="D240:D250"/>
    <mergeCell ref="D259:D262"/>
    <mergeCell ref="D263:D267"/>
    <mergeCell ref="D268:D271"/>
    <mergeCell ref="D272:D273"/>
    <mergeCell ref="D274:D279"/>
    <mergeCell ref="D280:D287"/>
    <mergeCell ref="D291:D294"/>
    <mergeCell ref="D295:D296"/>
    <mergeCell ref="D297:D304"/>
    <mergeCell ref="D306:D308"/>
    <mergeCell ref="D318:D323"/>
    <mergeCell ref="D324:D337"/>
    <mergeCell ref="D352:D378"/>
    <mergeCell ref="D379:D382"/>
    <mergeCell ref="D385:D387"/>
    <mergeCell ref="D389:D391"/>
    <mergeCell ref="D394:D407"/>
    <mergeCell ref="D408:D427"/>
    <mergeCell ref="D428:D431"/>
    <mergeCell ref="D432:D439"/>
    <mergeCell ref="D447:D453"/>
    <mergeCell ref="D454:D456"/>
    <mergeCell ref="D457:D460"/>
    <mergeCell ref="D461:D467"/>
    <mergeCell ref="D468:D476"/>
    <mergeCell ref="D477:D479"/>
    <mergeCell ref="D480:D487"/>
    <mergeCell ref="D488:D494"/>
    <mergeCell ref="D495:D500"/>
    <mergeCell ref="D502:D506"/>
    <mergeCell ref="D507:D509"/>
    <mergeCell ref="D511:D513"/>
    <mergeCell ref="D514:D519"/>
    <mergeCell ref="D520:D521"/>
    <mergeCell ref="D522:D527"/>
    <mergeCell ref="D528:D533"/>
    <mergeCell ref="D534:D539"/>
    <mergeCell ref="D540:D541"/>
    <mergeCell ref="D542:D545"/>
    <mergeCell ref="D546:D548"/>
    <mergeCell ref="D549:D555"/>
    <mergeCell ref="D556:D560"/>
    <mergeCell ref="D561:D564"/>
    <mergeCell ref="D565:D569"/>
    <mergeCell ref="D570:D573"/>
    <mergeCell ref="D577:D581"/>
    <mergeCell ref="D582:D585"/>
    <mergeCell ref="D586:D587"/>
    <mergeCell ref="D588:D592"/>
    <mergeCell ref="D593:D599"/>
    <mergeCell ref="D600:D602"/>
    <mergeCell ref="D603:D616"/>
    <mergeCell ref="D617:D623"/>
    <mergeCell ref="D624:D632"/>
    <mergeCell ref="D634:D641"/>
    <mergeCell ref="D642:D643"/>
    <mergeCell ref="D644:D650"/>
    <mergeCell ref="D652:D658"/>
    <mergeCell ref="D659:D665"/>
    <mergeCell ref="D666:D668"/>
    <mergeCell ref="D669:D674"/>
    <mergeCell ref="D675:D678"/>
    <mergeCell ref="D679:D690"/>
    <mergeCell ref="D691:D694"/>
    <mergeCell ref="D695:D699"/>
    <mergeCell ref="D700:D703"/>
    <mergeCell ref="D704:D705"/>
    <mergeCell ref="D706:D710"/>
    <mergeCell ref="D711:D712"/>
    <mergeCell ref="D713:D716"/>
    <mergeCell ref="D781:D797"/>
    <mergeCell ref="D798:D802"/>
    <mergeCell ref="D803:D809"/>
    <mergeCell ref="D810:D823"/>
    <mergeCell ref="D824:D837"/>
    <mergeCell ref="D838:D842"/>
    <mergeCell ref="D843:D859"/>
    <mergeCell ref="D860:D879"/>
    <mergeCell ref="D880:D882"/>
    <mergeCell ref="D940:D943"/>
    <mergeCell ref="D944:D945"/>
    <mergeCell ref="D946:D948"/>
    <mergeCell ref="D949:D950"/>
    <mergeCell ref="D952:D953"/>
    <mergeCell ref="D954:D955"/>
    <mergeCell ref="D1006:D1031"/>
    <mergeCell ref="D1032:D1111"/>
    <mergeCell ref="D1112:D1137"/>
    <mergeCell ref="D1138:D1162"/>
    <mergeCell ref="D1163:D1200"/>
    <mergeCell ref="D1201:D1232"/>
    <mergeCell ref="D1233:D1244"/>
    <mergeCell ref="D1245:D1254"/>
    <mergeCell ref="D1255:D1260"/>
    <mergeCell ref="D1261:D1264"/>
    <mergeCell ref="D1265:D1280"/>
    <mergeCell ref="D1281:D1289"/>
    <mergeCell ref="D1290:D1297"/>
    <mergeCell ref="D1298:D1301"/>
    <mergeCell ref="D1302:D1312"/>
    <mergeCell ref="D1313:D1319"/>
    <mergeCell ref="D1320:D1323"/>
    <mergeCell ref="D1324:D1326"/>
    <mergeCell ref="D1327:D1329"/>
    <mergeCell ref="D1330:D1335"/>
    <mergeCell ref="D1336:D1341"/>
    <mergeCell ref="D1342:D1344"/>
    <mergeCell ref="D1351:D1352"/>
    <mergeCell ref="D1353:D1358"/>
    <mergeCell ref="D1359:D1360"/>
    <mergeCell ref="D1362:D1363"/>
    <mergeCell ref="D1364:D1369"/>
    <mergeCell ref="D1370:D1374"/>
    <mergeCell ref="D1375:D1379"/>
    <mergeCell ref="D1380:D1384"/>
    <mergeCell ref="D1385:D1387"/>
    <mergeCell ref="D1388:D1389"/>
    <mergeCell ref="D1390:D1391"/>
    <mergeCell ref="D1392:D1394"/>
    <mergeCell ref="D1395:D1397"/>
    <mergeCell ref="D1398:D1401"/>
    <mergeCell ref="D1402:D1404"/>
    <mergeCell ref="D1405:D1406"/>
    <mergeCell ref="D1407:D1408"/>
    <mergeCell ref="D1409:D1410"/>
    <mergeCell ref="D1412:D1413"/>
    <mergeCell ref="D1414:D1415"/>
    <mergeCell ref="D1419:D1420"/>
    <mergeCell ref="D1421:D1424"/>
    <mergeCell ref="D1543:D1544"/>
    <mergeCell ref="D1545:D1546"/>
    <mergeCell ref="D1547:D1549"/>
    <mergeCell ref="D1550:D1569"/>
    <mergeCell ref="D1570:D1579"/>
    <mergeCell ref="D1580:D1584"/>
    <mergeCell ref="D1585:D1587"/>
    <mergeCell ref="D1588:D1590"/>
    <mergeCell ref="D1591:D1592"/>
    <mergeCell ref="D1593:D1605"/>
    <mergeCell ref="D1606:D1609"/>
    <mergeCell ref="D1610:D1612"/>
    <mergeCell ref="D1613:D1618"/>
    <mergeCell ref="D1619:D1621"/>
    <mergeCell ref="D1623:D1626"/>
    <mergeCell ref="D1627:D1649"/>
    <mergeCell ref="D1650:D1666"/>
    <mergeCell ref="D1667:D1673"/>
    <mergeCell ref="D1674:D1681"/>
    <mergeCell ref="D1682:D1691"/>
    <mergeCell ref="D1692:D1702"/>
    <mergeCell ref="D1703:D1709"/>
    <mergeCell ref="D1710:D1718"/>
    <mergeCell ref="D1719:D1721"/>
    <mergeCell ref="D1722:D1725"/>
    <mergeCell ref="D1726:D1743"/>
    <mergeCell ref="D1744:D1746"/>
    <mergeCell ref="D1747:D1748"/>
    <mergeCell ref="D1749:D1750"/>
    <mergeCell ref="D1751:D1753"/>
    <mergeCell ref="D1754:D1755"/>
    <mergeCell ref="D1756:D1762"/>
    <mergeCell ref="D1763:D1765"/>
    <mergeCell ref="D1766:D1767"/>
    <mergeCell ref="D1768:D1771"/>
    <mergeCell ref="D1772:D1773"/>
    <mergeCell ref="D1774:D1777"/>
    <mergeCell ref="D1778:D1781"/>
    <mergeCell ref="D1782:D1783"/>
    <mergeCell ref="D1784:D1785"/>
    <mergeCell ref="D1789:D1790"/>
    <mergeCell ref="D1792:D1794"/>
    <mergeCell ref="D1796:D1799"/>
    <mergeCell ref="D1800:D1813"/>
    <mergeCell ref="D1817:D1818"/>
    <mergeCell ref="D1819:D1820"/>
    <mergeCell ref="D1821:D1822"/>
    <mergeCell ref="D1823:D1838"/>
    <mergeCell ref="D1839:D1842"/>
    <mergeCell ref="D1844:D1846"/>
    <mergeCell ref="D1847:D1850"/>
    <mergeCell ref="D1851:D1858"/>
    <mergeCell ref="D1859:D1861"/>
    <mergeCell ref="D1862:D1865"/>
    <mergeCell ref="D1868:D1870"/>
    <mergeCell ref="D1871:D1876"/>
    <mergeCell ref="D1877:D1881"/>
    <mergeCell ref="D1882:D1885"/>
    <mergeCell ref="D1888:D1895"/>
    <mergeCell ref="D1896:D1898"/>
    <mergeCell ref="D1899:D1903"/>
    <mergeCell ref="D1904:D1909"/>
    <mergeCell ref="D1910:D1914"/>
    <mergeCell ref="D1915:D1922"/>
    <mergeCell ref="D1923:D1925"/>
    <mergeCell ref="D1926:D1937"/>
    <mergeCell ref="D1939:D1940"/>
    <mergeCell ref="D1941:D1942"/>
    <mergeCell ref="D1943:D1947"/>
    <mergeCell ref="D1948:D1950"/>
    <mergeCell ref="D1951:D1954"/>
    <mergeCell ref="D1955:D1956"/>
    <mergeCell ref="D1959:D1963"/>
    <mergeCell ref="D1965:D1968"/>
    <mergeCell ref="D1969:D1976"/>
    <mergeCell ref="D1977:D1985"/>
    <mergeCell ref="D1986:D1990"/>
    <mergeCell ref="D1991:D1993"/>
    <mergeCell ref="D1994:D1997"/>
    <mergeCell ref="D1998:D2005"/>
    <mergeCell ref="D2006:D2016"/>
    <mergeCell ref="D2017:D2023"/>
    <mergeCell ref="D2026:D2027"/>
    <mergeCell ref="D2028:D2029"/>
    <mergeCell ref="D2030:D2042"/>
    <mergeCell ref="D2043:D2046"/>
    <mergeCell ref="D2047:D2050"/>
    <mergeCell ref="D2051:D2059"/>
    <mergeCell ref="D2062:D2067"/>
    <mergeCell ref="D2068:D2075"/>
    <mergeCell ref="D2077:D2085"/>
    <mergeCell ref="D2086:D2087"/>
    <mergeCell ref="D2088:D2089"/>
    <mergeCell ref="D2090:D2095"/>
    <mergeCell ref="D2096:D2102"/>
    <mergeCell ref="D2103:D2108"/>
    <mergeCell ref="D2112:D2115"/>
    <mergeCell ref="D2116:D2122"/>
    <mergeCell ref="D2123:D2124"/>
    <mergeCell ref="E4:E5"/>
    <mergeCell ref="E6:E14"/>
    <mergeCell ref="E15:E18"/>
    <mergeCell ref="E19:E20"/>
    <mergeCell ref="E21:E28"/>
    <mergeCell ref="E69:E77"/>
    <mergeCell ref="E79:E84"/>
    <mergeCell ref="E85:E94"/>
    <mergeCell ref="E96:E106"/>
    <mergeCell ref="E108:E112"/>
    <mergeCell ref="E114:E125"/>
    <mergeCell ref="E126:E128"/>
    <mergeCell ref="E130:E134"/>
    <mergeCell ref="E135:E137"/>
    <mergeCell ref="E138:E139"/>
    <mergeCell ref="E140:E143"/>
    <mergeCell ref="E144:E150"/>
    <mergeCell ref="E151:E162"/>
    <mergeCell ref="E163:E174"/>
    <mergeCell ref="E175:E178"/>
    <mergeCell ref="E179:E182"/>
    <mergeCell ref="E183:E202"/>
    <mergeCell ref="E203:E212"/>
    <mergeCell ref="E214:E216"/>
    <mergeCell ref="E218:E224"/>
    <mergeCell ref="E226:E227"/>
    <mergeCell ref="E228:E231"/>
    <mergeCell ref="E232:E236"/>
    <mergeCell ref="E237:E239"/>
    <mergeCell ref="E240:E250"/>
    <mergeCell ref="E251:E258"/>
    <mergeCell ref="E259:E260"/>
    <mergeCell ref="E261:E262"/>
    <mergeCell ref="E263:E267"/>
    <mergeCell ref="E269:E271"/>
    <mergeCell ref="E272:E273"/>
    <mergeCell ref="E274:E276"/>
    <mergeCell ref="E277:E278"/>
    <mergeCell ref="E280:E287"/>
    <mergeCell ref="E288:E290"/>
    <mergeCell ref="E291:E294"/>
    <mergeCell ref="E295:E296"/>
    <mergeCell ref="E297:E304"/>
    <mergeCell ref="E306:E308"/>
    <mergeCell ref="E318:E323"/>
    <mergeCell ref="E324:E337"/>
    <mergeCell ref="E352:E378"/>
    <mergeCell ref="E379:E382"/>
    <mergeCell ref="E385:E387"/>
    <mergeCell ref="E389:E391"/>
    <mergeCell ref="E394:E407"/>
    <mergeCell ref="E408:E427"/>
    <mergeCell ref="E428:E429"/>
    <mergeCell ref="E430:E431"/>
    <mergeCell ref="E432:E439"/>
    <mergeCell ref="E447:E453"/>
    <mergeCell ref="E454:E456"/>
    <mergeCell ref="E457:E460"/>
    <mergeCell ref="E461:E467"/>
    <mergeCell ref="E468:E476"/>
    <mergeCell ref="E477:E479"/>
    <mergeCell ref="E480:E487"/>
    <mergeCell ref="E488:E494"/>
    <mergeCell ref="E495:E500"/>
    <mergeCell ref="E502:E506"/>
    <mergeCell ref="E507:E509"/>
    <mergeCell ref="E511:E513"/>
    <mergeCell ref="E514:E519"/>
    <mergeCell ref="E520:E521"/>
    <mergeCell ref="E522:E527"/>
    <mergeCell ref="E528:E533"/>
    <mergeCell ref="E534:E539"/>
    <mergeCell ref="E540:E541"/>
    <mergeCell ref="E542:E545"/>
    <mergeCell ref="E546:E548"/>
    <mergeCell ref="E549:E555"/>
    <mergeCell ref="E556:E560"/>
    <mergeCell ref="E561:E564"/>
    <mergeCell ref="E565:E569"/>
    <mergeCell ref="E570:E573"/>
    <mergeCell ref="E577:E581"/>
    <mergeCell ref="E582:E585"/>
    <mergeCell ref="E586:E587"/>
    <mergeCell ref="E588:E592"/>
    <mergeCell ref="E593:E599"/>
    <mergeCell ref="E600:E602"/>
    <mergeCell ref="E603:E616"/>
    <mergeCell ref="E617:E623"/>
    <mergeCell ref="E624:E632"/>
    <mergeCell ref="E634:E641"/>
    <mergeCell ref="E642:E643"/>
    <mergeCell ref="E644:E650"/>
    <mergeCell ref="E652:E658"/>
    <mergeCell ref="E659:E665"/>
    <mergeCell ref="E666:E668"/>
    <mergeCell ref="E669:E674"/>
    <mergeCell ref="E675:E678"/>
    <mergeCell ref="E679:E690"/>
    <mergeCell ref="E691:E694"/>
    <mergeCell ref="E695:E699"/>
    <mergeCell ref="E700:E703"/>
    <mergeCell ref="E704:E705"/>
    <mergeCell ref="E706:E710"/>
    <mergeCell ref="E711:E712"/>
    <mergeCell ref="E713:E716"/>
    <mergeCell ref="E717:E719"/>
    <mergeCell ref="E720:E723"/>
    <mergeCell ref="E724:E736"/>
    <mergeCell ref="E737:E740"/>
    <mergeCell ref="E741:E754"/>
    <mergeCell ref="E755:E757"/>
    <mergeCell ref="E758:E766"/>
    <mergeCell ref="E767:E771"/>
    <mergeCell ref="E772:E780"/>
    <mergeCell ref="E781:E785"/>
    <mergeCell ref="E786:E791"/>
    <mergeCell ref="E792:E797"/>
    <mergeCell ref="E798:E802"/>
    <mergeCell ref="E803:E809"/>
    <mergeCell ref="E813:E818"/>
    <mergeCell ref="E819:E823"/>
    <mergeCell ref="E824:E837"/>
    <mergeCell ref="E838:E842"/>
    <mergeCell ref="E843:E850"/>
    <mergeCell ref="E851:E859"/>
    <mergeCell ref="E860:E876"/>
    <mergeCell ref="E878:E879"/>
    <mergeCell ref="E883:E892"/>
    <mergeCell ref="E893:E901"/>
    <mergeCell ref="E903:E909"/>
    <mergeCell ref="E910:E918"/>
    <mergeCell ref="E919:E920"/>
    <mergeCell ref="E925:E926"/>
    <mergeCell ref="E927:E928"/>
    <mergeCell ref="E929:E930"/>
    <mergeCell ref="E931:E936"/>
    <mergeCell ref="E950:E952"/>
    <mergeCell ref="E956:E959"/>
    <mergeCell ref="E963:E964"/>
    <mergeCell ref="E966:E975"/>
    <mergeCell ref="E976:E981"/>
    <mergeCell ref="E982:E985"/>
    <mergeCell ref="E986:E989"/>
    <mergeCell ref="E991:E999"/>
    <mergeCell ref="E1000:E1005"/>
    <mergeCell ref="E1006:E1021"/>
    <mergeCell ref="E1022:E1031"/>
    <mergeCell ref="E1032:E1042"/>
    <mergeCell ref="E1043:E1055"/>
    <mergeCell ref="E1056:E1059"/>
    <mergeCell ref="E1060:E1070"/>
    <mergeCell ref="E1071:E1076"/>
    <mergeCell ref="E1077:E1081"/>
    <mergeCell ref="E1082:E1084"/>
    <mergeCell ref="E1085:E1089"/>
    <mergeCell ref="E1090:E1111"/>
    <mergeCell ref="E1112:E1121"/>
    <mergeCell ref="E1122:E1128"/>
    <mergeCell ref="E1129:E1137"/>
    <mergeCell ref="E1138:E1146"/>
    <mergeCell ref="E1147:E1156"/>
    <mergeCell ref="E1158:E1162"/>
    <mergeCell ref="E1163:E1178"/>
    <mergeCell ref="E1180:E1185"/>
    <mergeCell ref="E1186:E1200"/>
    <mergeCell ref="E1201:E1212"/>
    <mergeCell ref="E1213:E1217"/>
    <mergeCell ref="E1218:E1226"/>
    <mergeCell ref="E1227:E1232"/>
    <mergeCell ref="E1233:E1239"/>
    <mergeCell ref="E1240:E1244"/>
    <mergeCell ref="E1245:E1250"/>
    <mergeCell ref="E1251:E1254"/>
    <mergeCell ref="E1255:E1260"/>
    <mergeCell ref="E1261:E1263"/>
    <mergeCell ref="E1265:E1274"/>
    <mergeCell ref="E1275:E1280"/>
    <mergeCell ref="E1281:E1289"/>
    <mergeCell ref="E1290:E1293"/>
    <mergeCell ref="E1294:E1297"/>
    <mergeCell ref="E1298:E1299"/>
    <mergeCell ref="E1300:E1301"/>
    <mergeCell ref="E1302:E1312"/>
    <mergeCell ref="E1313:E1317"/>
    <mergeCell ref="E1318:E1319"/>
    <mergeCell ref="E1320:E1323"/>
    <mergeCell ref="E1324:E1326"/>
    <mergeCell ref="E1327:E1343"/>
    <mergeCell ref="E1345:E1348"/>
    <mergeCell ref="E1349:E1353"/>
    <mergeCell ref="E1354:E1358"/>
    <mergeCell ref="E1359:E1367"/>
    <mergeCell ref="E1368:E1369"/>
    <mergeCell ref="E1370:E1404"/>
    <mergeCell ref="E1405:E1411"/>
    <mergeCell ref="E1412:E1424"/>
    <mergeCell ref="E1427:E1436"/>
    <mergeCell ref="E1437:E1440"/>
    <mergeCell ref="E1442:E1444"/>
    <mergeCell ref="E1445:E1446"/>
    <mergeCell ref="E1448:E1449"/>
    <mergeCell ref="E1451:E1463"/>
    <mergeCell ref="E1464:E1466"/>
    <mergeCell ref="E1467:E1472"/>
    <mergeCell ref="E1473:E1474"/>
    <mergeCell ref="E1475:E1492"/>
    <mergeCell ref="E1493:E1507"/>
    <mergeCell ref="E1509:E1510"/>
    <mergeCell ref="E1517:E1519"/>
    <mergeCell ref="E1524:E1525"/>
    <mergeCell ref="E1526:E1531"/>
    <mergeCell ref="E1534:E1536"/>
    <mergeCell ref="E1538:E1539"/>
    <mergeCell ref="E1543:E1544"/>
    <mergeCell ref="E1545:E1546"/>
    <mergeCell ref="E1547:E1549"/>
    <mergeCell ref="E1550:E1563"/>
    <mergeCell ref="E1564:E1569"/>
    <mergeCell ref="E1570:E1579"/>
    <mergeCell ref="E1580:E1584"/>
    <mergeCell ref="E1585:E1587"/>
    <mergeCell ref="E1588:E1590"/>
    <mergeCell ref="E1591:E1592"/>
    <mergeCell ref="E1593:E1594"/>
    <mergeCell ref="E1595:E1605"/>
    <mergeCell ref="E1606:E1609"/>
    <mergeCell ref="E1610:E1612"/>
    <mergeCell ref="E1613:E1618"/>
    <mergeCell ref="E1619:E1621"/>
    <mergeCell ref="E1624:E1626"/>
    <mergeCell ref="E1628:E1630"/>
    <mergeCell ref="E1631:E1634"/>
    <mergeCell ref="E1635:E1636"/>
    <mergeCell ref="E1637:E1649"/>
    <mergeCell ref="E1650:E1656"/>
    <mergeCell ref="E1657:E1661"/>
    <mergeCell ref="E1662:E1666"/>
    <mergeCell ref="E1667:E1673"/>
    <mergeCell ref="E1674:E1681"/>
    <mergeCell ref="E1683:E1691"/>
    <mergeCell ref="E1692:E1698"/>
    <mergeCell ref="E1699:E1702"/>
    <mergeCell ref="E1703:E1706"/>
    <mergeCell ref="E1707:E1708"/>
    <mergeCell ref="E1710:E1713"/>
    <mergeCell ref="E1714:E1725"/>
    <mergeCell ref="E1726:E1731"/>
    <mergeCell ref="E1732:E1736"/>
    <mergeCell ref="E1737:E1743"/>
    <mergeCell ref="E1744:E1746"/>
    <mergeCell ref="E1747:E1748"/>
    <mergeCell ref="E1749:E1750"/>
    <mergeCell ref="E1751:E1753"/>
    <mergeCell ref="E1754:E1755"/>
    <mergeCell ref="E1756:E1762"/>
    <mergeCell ref="E1763:E1765"/>
    <mergeCell ref="E1766:E1767"/>
    <mergeCell ref="E1768:E1771"/>
    <mergeCell ref="E1772:E1788"/>
    <mergeCell ref="E1789:E1795"/>
    <mergeCell ref="E1796:E1813"/>
    <mergeCell ref="E1817:E1822"/>
    <mergeCell ref="E1823:E1838"/>
    <mergeCell ref="E1839:E1847"/>
    <mergeCell ref="E1848:E1850"/>
    <mergeCell ref="E1851:E1861"/>
    <mergeCell ref="E1862:E1867"/>
    <mergeCell ref="E1868:E1870"/>
    <mergeCell ref="E1871:E1881"/>
    <mergeCell ref="E1882:E1895"/>
    <mergeCell ref="E1896:E1898"/>
    <mergeCell ref="E1899:E1903"/>
    <mergeCell ref="E1904:E1909"/>
    <mergeCell ref="E1910:E1914"/>
    <mergeCell ref="E1915:E1922"/>
    <mergeCell ref="E1923:E1925"/>
    <mergeCell ref="E1926:E1940"/>
    <mergeCell ref="E1941:E1942"/>
    <mergeCell ref="E1943:E1947"/>
    <mergeCell ref="E1948:E1950"/>
    <mergeCell ref="E1951:E1954"/>
    <mergeCell ref="E1955:E1976"/>
    <mergeCell ref="E1977:E1985"/>
    <mergeCell ref="E1986:E1990"/>
    <mergeCell ref="E1991:E1993"/>
    <mergeCell ref="E1994:E1997"/>
    <mergeCell ref="E1998:E2005"/>
    <mergeCell ref="E2006:E2016"/>
    <mergeCell ref="E2017:E2023"/>
    <mergeCell ref="E2024:E2042"/>
    <mergeCell ref="E2043:E2061"/>
    <mergeCell ref="E2062:E2085"/>
    <mergeCell ref="E2086:E2087"/>
    <mergeCell ref="E2088:E2109"/>
    <mergeCell ref="E2110:E2111"/>
    <mergeCell ref="E2112:E2115"/>
    <mergeCell ref="E2116:E2122"/>
    <mergeCell ref="E2123:E2124"/>
    <mergeCell ref="F4:F5"/>
    <mergeCell ref="F6:F14"/>
    <mergeCell ref="F15:F18"/>
    <mergeCell ref="F19:F20"/>
    <mergeCell ref="F21:F28"/>
    <mergeCell ref="F69:F77"/>
    <mergeCell ref="F79:F84"/>
    <mergeCell ref="F85:F94"/>
    <mergeCell ref="F96:F106"/>
    <mergeCell ref="F108:F112"/>
    <mergeCell ref="F114:F125"/>
    <mergeCell ref="F126:F128"/>
    <mergeCell ref="F130:F134"/>
    <mergeCell ref="F135:F137"/>
    <mergeCell ref="F138:F139"/>
    <mergeCell ref="F140:F143"/>
    <mergeCell ref="F144:F150"/>
    <mergeCell ref="F151:F162"/>
    <mergeCell ref="F163:F174"/>
    <mergeCell ref="F175:F178"/>
    <mergeCell ref="F179:F182"/>
    <mergeCell ref="F183:F202"/>
    <mergeCell ref="F203:F212"/>
    <mergeCell ref="F214:F216"/>
    <mergeCell ref="F218:F224"/>
    <mergeCell ref="F226:F227"/>
    <mergeCell ref="F228:F231"/>
    <mergeCell ref="F232:F236"/>
    <mergeCell ref="F237:F239"/>
    <mergeCell ref="F240:F250"/>
    <mergeCell ref="F251:F258"/>
    <mergeCell ref="F259:F260"/>
    <mergeCell ref="F261:F262"/>
    <mergeCell ref="F263:F267"/>
    <mergeCell ref="F269:F271"/>
    <mergeCell ref="F272:F273"/>
    <mergeCell ref="F274:F276"/>
    <mergeCell ref="F277:F278"/>
    <mergeCell ref="F280:F287"/>
    <mergeCell ref="F288:F290"/>
    <mergeCell ref="F291:F294"/>
    <mergeCell ref="F295:F296"/>
    <mergeCell ref="F297:F304"/>
    <mergeCell ref="F306:F308"/>
    <mergeCell ref="F318:F323"/>
    <mergeCell ref="F324:F337"/>
    <mergeCell ref="F352:F378"/>
    <mergeCell ref="F379:F382"/>
    <mergeCell ref="F385:F387"/>
    <mergeCell ref="F389:F391"/>
    <mergeCell ref="F394:F407"/>
    <mergeCell ref="F408:F427"/>
    <mergeCell ref="F428:F429"/>
    <mergeCell ref="F430:F431"/>
    <mergeCell ref="F432:F439"/>
    <mergeCell ref="F447:F453"/>
    <mergeCell ref="F454:F456"/>
    <mergeCell ref="F457:F460"/>
    <mergeCell ref="F461:F467"/>
    <mergeCell ref="F468:F476"/>
    <mergeCell ref="F477:F479"/>
    <mergeCell ref="F480:F487"/>
    <mergeCell ref="F488:F494"/>
    <mergeCell ref="F495:F500"/>
    <mergeCell ref="F502:F506"/>
    <mergeCell ref="F507:F509"/>
    <mergeCell ref="F511:F513"/>
    <mergeCell ref="F514:F519"/>
    <mergeCell ref="F520:F521"/>
    <mergeCell ref="F522:F527"/>
    <mergeCell ref="F528:F533"/>
    <mergeCell ref="F534:F539"/>
    <mergeCell ref="F540:F541"/>
    <mergeCell ref="F542:F545"/>
    <mergeCell ref="F546:F548"/>
    <mergeCell ref="F549:F555"/>
    <mergeCell ref="F556:F560"/>
    <mergeCell ref="F561:F564"/>
    <mergeCell ref="F565:F569"/>
    <mergeCell ref="F570:F573"/>
    <mergeCell ref="F577:F581"/>
    <mergeCell ref="F582:F585"/>
    <mergeCell ref="F586:F587"/>
    <mergeCell ref="F588:F592"/>
    <mergeCell ref="F593:F599"/>
    <mergeCell ref="F600:F602"/>
    <mergeCell ref="F603:F616"/>
    <mergeCell ref="F617:F623"/>
    <mergeCell ref="F624:F632"/>
    <mergeCell ref="F634:F641"/>
    <mergeCell ref="F642:F643"/>
    <mergeCell ref="F644:F650"/>
    <mergeCell ref="F652:F658"/>
    <mergeCell ref="F659:F665"/>
    <mergeCell ref="F666:F668"/>
    <mergeCell ref="F669:F674"/>
    <mergeCell ref="F675:F678"/>
    <mergeCell ref="F679:F690"/>
    <mergeCell ref="F691:F694"/>
    <mergeCell ref="F695:F699"/>
    <mergeCell ref="F700:F703"/>
    <mergeCell ref="F704:F705"/>
    <mergeCell ref="F706:F710"/>
    <mergeCell ref="F711:F712"/>
    <mergeCell ref="F713:F716"/>
    <mergeCell ref="F717:F719"/>
    <mergeCell ref="F720:F723"/>
    <mergeCell ref="F724:F736"/>
    <mergeCell ref="F737:F740"/>
    <mergeCell ref="F741:F754"/>
    <mergeCell ref="F755:F757"/>
    <mergeCell ref="F758:F766"/>
    <mergeCell ref="F767:F771"/>
    <mergeCell ref="F772:F780"/>
    <mergeCell ref="F781:F785"/>
    <mergeCell ref="F786:F791"/>
    <mergeCell ref="F792:F797"/>
    <mergeCell ref="F798:F802"/>
    <mergeCell ref="F803:F809"/>
    <mergeCell ref="F813:F818"/>
    <mergeCell ref="F819:F823"/>
    <mergeCell ref="F824:F837"/>
    <mergeCell ref="F838:F842"/>
    <mergeCell ref="F843:F850"/>
    <mergeCell ref="F851:F859"/>
    <mergeCell ref="F860:F876"/>
    <mergeCell ref="F878:F879"/>
    <mergeCell ref="F883:F892"/>
    <mergeCell ref="F893:F901"/>
    <mergeCell ref="F903:F909"/>
    <mergeCell ref="F910:F918"/>
    <mergeCell ref="F919:F920"/>
    <mergeCell ref="F925:F926"/>
    <mergeCell ref="F927:F928"/>
    <mergeCell ref="F929:F930"/>
    <mergeCell ref="F931:F936"/>
    <mergeCell ref="F950:F952"/>
    <mergeCell ref="F956:F959"/>
    <mergeCell ref="F963:F964"/>
    <mergeCell ref="F966:F975"/>
    <mergeCell ref="F976:F981"/>
    <mergeCell ref="F982:F985"/>
    <mergeCell ref="F986:F989"/>
    <mergeCell ref="F991:F999"/>
    <mergeCell ref="F1000:F1005"/>
    <mergeCell ref="F1006:F1021"/>
    <mergeCell ref="F1022:F1031"/>
    <mergeCell ref="F1032:F1042"/>
    <mergeCell ref="F1043:F1055"/>
    <mergeCell ref="F1056:F1059"/>
    <mergeCell ref="F1060:F1070"/>
    <mergeCell ref="F1071:F1076"/>
    <mergeCell ref="F1077:F1081"/>
    <mergeCell ref="F1082:F1084"/>
    <mergeCell ref="F1085:F1089"/>
    <mergeCell ref="F1090:F1111"/>
    <mergeCell ref="F1112:F1121"/>
    <mergeCell ref="F1122:F1128"/>
    <mergeCell ref="F1129:F1137"/>
    <mergeCell ref="F1138:F1146"/>
    <mergeCell ref="F1147:F1156"/>
    <mergeCell ref="F1158:F1162"/>
    <mergeCell ref="F1163:F1178"/>
    <mergeCell ref="F1180:F1185"/>
    <mergeCell ref="F1186:F1200"/>
    <mergeCell ref="F1201:F1212"/>
    <mergeCell ref="F1213:F1217"/>
    <mergeCell ref="F1218:F1226"/>
    <mergeCell ref="F1227:F1232"/>
    <mergeCell ref="F1233:F1239"/>
    <mergeCell ref="F1240:F1244"/>
    <mergeCell ref="F1245:F1250"/>
    <mergeCell ref="F1251:F1254"/>
    <mergeCell ref="F1255:F1260"/>
    <mergeCell ref="F1261:F1263"/>
    <mergeCell ref="F1265:F1274"/>
    <mergeCell ref="F1275:F1280"/>
    <mergeCell ref="F1281:F1289"/>
    <mergeCell ref="F1290:F1293"/>
    <mergeCell ref="F1294:F1297"/>
    <mergeCell ref="F1298:F1299"/>
    <mergeCell ref="F1300:F1301"/>
    <mergeCell ref="F1302:F1312"/>
    <mergeCell ref="F1313:F1317"/>
    <mergeCell ref="F1318:F1319"/>
    <mergeCell ref="F1320:F1323"/>
    <mergeCell ref="F1324:F1326"/>
    <mergeCell ref="F1327:F1343"/>
    <mergeCell ref="F1345:F1348"/>
    <mergeCell ref="F1349:F1353"/>
    <mergeCell ref="F1354:F1358"/>
    <mergeCell ref="F1359:F1367"/>
    <mergeCell ref="F1368:F1369"/>
    <mergeCell ref="F1370:F1404"/>
    <mergeCell ref="F1405:F1411"/>
    <mergeCell ref="F1412:F1424"/>
    <mergeCell ref="F1427:F1436"/>
    <mergeCell ref="F1437:F1440"/>
    <mergeCell ref="F1442:F1444"/>
    <mergeCell ref="F1445:F1446"/>
    <mergeCell ref="F1448:F1449"/>
    <mergeCell ref="F1451:F1463"/>
    <mergeCell ref="F1464:F1466"/>
    <mergeCell ref="F1467:F1472"/>
    <mergeCell ref="F1473:F1474"/>
    <mergeCell ref="F1475:F1492"/>
    <mergeCell ref="F1493:F1507"/>
    <mergeCell ref="F1509:F1510"/>
    <mergeCell ref="F1517:F1519"/>
    <mergeCell ref="F1524:F1525"/>
    <mergeCell ref="F1526:F1531"/>
    <mergeCell ref="F1534:F1536"/>
    <mergeCell ref="F1538:F1539"/>
    <mergeCell ref="F1543:F1544"/>
    <mergeCell ref="F1545:F1546"/>
    <mergeCell ref="F1547:F1549"/>
    <mergeCell ref="F1550:F1563"/>
    <mergeCell ref="F1564:F1569"/>
    <mergeCell ref="F1570:F1579"/>
    <mergeCell ref="F1580:F1584"/>
    <mergeCell ref="F1585:F1587"/>
    <mergeCell ref="F1588:F1590"/>
    <mergeCell ref="F1591:F1592"/>
    <mergeCell ref="F1593:F1594"/>
    <mergeCell ref="F1595:F1605"/>
    <mergeCell ref="F1606:F1609"/>
    <mergeCell ref="F1610:F1612"/>
    <mergeCell ref="F1613:F1618"/>
    <mergeCell ref="F1619:F1621"/>
    <mergeCell ref="F1624:F1626"/>
    <mergeCell ref="F1628:F1630"/>
    <mergeCell ref="F1631:F1634"/>
    <mergeCell ref="F1635:F1636"/>
    <mergeCell ref="F1637:F1649"/>
    <mergeCell ref="F1650:F1656"/>
    <mergeCell ref="F1657:F1661"/>
    <mergeCell ref="F1662:F1666"/>
    <mergeCell ref="F1667:F1673"/>
    <mergeCell ref="F1674:F1681"/>
    <mergeCell ref="F1683:F1691"/>
    <mergeCell ref="F1692:F1698"/>
    <mergeCell ref="F1699:F1702"/>
    <mergeCell ref="F1703:F1706"/>
    <mergeCell ref="F1707:F1708"/>
    <mergeCell ref="F1710:F1713"/>
    <mergeCell ref="F1714:F1725"/>
    <mergeCell ref="F1726:F1731"/>
    <mergeCell ref="F1732:F1736"/>
    <mergeCell ref="F1737:F1743"/>
    <mergeCell ref="F1744:F1746"/>
    <mergeCell ref="F1747:F1748"/>
    <mergeCell ref="F1749:F1750"/>
    <mergeCell ref="F1751:F1753"/>
    <mergeCell ref="F1754:F1755"/>
    <mergeCell ref="F1756:F1762"/>
    <mergeCell ref="F1763:F1765"/>
    <mergeCell ref="F1766:F1767"/>
    <mergeCell ref="F1768:F1771"/>
    <mergeCell ref="F1772:F1788"/>
    <mergeCell ref="F1789:F1795"/>
    <mergeCell ref="F1796:F1813"/>
    <mergeCell ref="F1817:F1822"/>
    <mergeCell ref="F1823:F1838"/>
    <mergeCell ref="F1839:F1847"/>
    <mergeCell ref="F1848:F1850"/>
    <mergeCell ref="F1851:F1861"/>
    <mergeCell ref="F1862:F1867"/>
    <mergeCell ref="F1868:F1870"/>
    <mergeCell ref="F1871:F1881"/>
    <mergeCell ref="F1882:F1895"/>
    <mergeCell ref="F1896:F1898"/>
    <mergeCell ref="F1899:F1903"/>
    <mergeCell ref="F1904:F1909"/>
    <mergeCell ref="F1910:F1914"/>
    <mergeCell ref="F1915:F1922"/>
    <mergeCell ref="F1923:F1925"/>
    <mergeCell ref="F1926:F1940"/>
    <mergeCell ref="F1941:F1942"/>
    <mergeCell ref="F1943:F1947"/>
    <mergeCell ref="F1948:F1950"/>
    <mergeCell ref="F1951:F1954"/>
    <mergeCell ref="F1955:F1976"/>
    <mergeCell ref="F1977:F1985"/>
    <mergeCell ref="F1986:F1990"/>
    <mergeCell ref="F1991:F1993"/>
    <mergeCell ref="F1994:F1997"/>
    <mergeCell ref="F1998:F2005"/>
    <mergeCell ref="F2006:F2016"/>
    <mergeCell ref="F2017:F2023"/>
    <mergeCell ref="F2024:F2042"/>
    <mergeCell ref="F2043:F2061"/>
    <mergeCell ref="F2062:F2085"/>
    <mergeCell ref="F2086:F2087"/>
    <mergeCell ref="F2088:F2109"/>
    <mergeCell ref="F2110:F2111"/>
    <mergeCell ref="F2112:F2115"/>
    <mergeCell ref="F2116:F2122"/>
    <mergeCell ref="F2123:F2124"/>
    <mergeCell ref="G4:G5"/>
    <mergeCell ref="G6:G14"/>
    <mergeCell ref="G15:G18"/>
    <mergeCell ref="G19:G20"/>
    <mergeCell ref="G21:G28"/>
    <mergeCell ref="G69:G77"/>
    <mergeCell ref="G79:G84"/>
    <mergeCell ref="G85:G94"/>
    <mergeCell ref="G96:G106"/>
    <mergeCell ref="G108:G112"/>
    <mergeCell ref="G114:G125"/>
    <mergeCell ref="G126:G128"/>
    <mergeCell ref="G130:G134"/>
    <mergeCell ref="G135:G137"/>
    <mergeCell ref="G138:G139"/>
    <mergeCell ref="G140:G143"/>
    <mergeCell ref="G144:G150"/>
    <mergeCell ref="G151:G162"/>
    <mergeCell ref="G163:G174"/>
    <mergeCell ref="G175:G178"/>
    <mergeCell ref="G179:G182"/>
    <mergeCell ref="G183:G202"/>
    <mergeCell ref="G203:G212"/>
    <mergeCell ref="G214:G216"/>
    <mergeCell ref="G218:G224"/>
    <mergeCell ref="G226:G227"/>
    <mergeCell ref="G228:G231"/>
    <mergeCell ref="G232:G236"/>
    <mergeCell ref="G237:G239"/>
    <mergeCell ref="G240:G250"/>
    <mergeCell ref="G251:G258"/>
    <mergeCell ref="G259:G260"/>
    <mergeCell ref="G261:G262"/>
    <mergeCell ref="G263:G267"/>
    <mergeCell ref="G269:G271"/>
    <mergeCell ref="G272:G273"/>
    <mergeCell ref="G274:G276"/>
    <mergeCell ref="G277:G278"/>
    <mergeCell ref="G280:G287"/>
    <mergeCell ref="G288:G290"/>
    <mergeCell ref="G291:G294"/>
    <mergeCell ref="G295:G296"/>
    <mergeCell ref="G297:G304"/>
    <mergeCell ref="G306:G308"/>
    <mergeCell ref="G318:G323"/>
    <mergeCell ref="G324:G337"/>
    <mergeCell ref="G352:G378"/>
    <mergeCell ref="G379:G382"/>
    <mergeCell ref="G385:G387"/>
    <mergeCell ref="G389:G391"/>
    <mergeCell ref="G394:G407"/>
    <mergeCell ref="G408:G427"/>
    <mergeCell ref="G428:G429"/>
    <mergeCell ref="G430:G431"/>
    <mergeCell ref="G432:G439"/>
    <mergeCell ref="G447:G453"/>
    <mergeCell ref="G454:G456"/>
    <mergeCell ref="G457:G460"/>
    <mergeCell ref="G461:G467"/>
    <mergeCell ref="G468:G476"/>
    <mergeCell ref="G477:G479"/>
    <mergeCell ref="G480:G487"/>
    <mergeCell ref="G488:G494"/>
    <mergeCell ref="G495:G500"/>
    <mergeCell ref="G502:G506"/>
    <mergeCell ref="G507:G509"/>
    <mergeCell ref="G511:G513"/>
    <mergeCell ref="G514:G519"/>
    <mergeCell ref="G520:G521"/>
    <mergeCell ref="G522:G527"/>
    <mergeCell ref="G528:G533"/>
    <mergeCell ref="G534:G539"/>
    <mergeCell ref="G540:G541"/>
    <mergeCell ref="G542:G545"/>
    <mergeCell ref="G546:G548"/>
    <mergeCell ref="G549:G555"/>
    <mergeCell ref="G556:G560"/>
    <mergeCell ref="G561:G564"/>
    <mergeCell ref="G565:G569"/>
    <mergeCell ref="G570:G573"/>
    <mergeCell ref="G577:G581"/>
    <mergeCell ref="G582:G585"/>
    <mergeCell ref="G586:G587"/>
    <mergeCell ref="G588:G592"/>
    <mergeCell ref="G593:G599"/>
    <mergeCell ref="G600:G602"/>
    <mergeCell ref="G603:G616"/>
    <mergeCell ref="G617:G623"/>
    <mergeCell ref="G624:G632"/>
    <mergeCell ref="G634:G641"/>
    <mergeCell ref="G642:G643"/>
    <mergeCell ref="G644:G650"/>
    <mergeCell ref="G652:G658"/>
    <mergeCell ref="G659:G665"/>
    <mergeCell ref="G666:G668"/>
    <mergeCell ref="G669:G674"/>
    <mergeCell ref="G675:G678"/>
    <mergeCell ref="G679:G690"/>
    <mergeCell ref="G691:G694"/>
    <mergeCell ref="G695:G699"/>
    <mergeCell ref="G700:G703"/>
    <mergeCell ref="G704:G705"/>
    <mergeCell ref="G706:G710"/>
    <mergeCell ref="G711:G712"/>
    <mergeCell ref="G713:G716"/>
    <mergeCell ref="G717:G719"/>
    <mergeCell ref="G720:G723"/>
    <mergeCell ref="G724:G736"/>
    <mergeCell ref="G737:G740"/>
    <mergeCell ref="G741:G754"/>
    <mergeCell ref="G755:G757"/>
    <mergeCell ref="G758:G766"/>
    <mergeCell ref="G767:G771"/>
    <mergeCell ref="G772:G780"/>
    <mergeCell ref="G781:G785"/>
    <mergeCell ref="G786:G791"/>
    <mergeCell ref="G792:G797"/>
    <mergeCell ref="G798:G802"/>
    <mergeCell ref="G803:G809"/>
    <mergeCell ref="G813:G818"/>
    <mergeCell ref="G819:G823"/>
    <mergeCell ref="G824:G837"/>
    <mergeCell ref="G838:G842"/>
    <mergeCell ref="G843:G850"/>
    <mergeCell ref="G851:G859"/>
    <mergeCell ref="G860:G876"/>
    <mergeCell ref="G878:G879"/>
    <mergeCell ref="G883:G892"/>
    <mergeCell ref="G893:G901"/>
    <mergeCell ref="G903:G909"/>
    <mergeCell ref="G910:G918"/>
    <mergeCell ref="G919:G920"/>
    <mergeCell ref="G925:G926"/>
    <mergeCell ref="G927:G928"/>
    <mergeCell ref="G929:G930"/>
    <mergeCell ref="G931:G936"/>
    <mergeCell ref="G950:G952"/>
    <mergeCell ref="G956:G959"/>
    <mergeCell ref="G963:G964"/>
    <mergeCell ref="G966:G975"/>
    <mergeCell ref="G976:G981"/>
    <mergeCell ref="G982:G985"/>
    <mergeCell ref="G986:G989"/>
    <mergeCell ref="G991:G999"/>
    <mergeCell ref="G1000:G1005"/>
    <mergeCell ref="G1006:G1021"/>
    <mergeCell ref="G1022:G1031"/>
    <mergeCell ref="G1032:G1042"/>
    <mergeCell ref="G1043:G1055"/>
    <mergeCell ref="G1056:G1059"/>
    <mergeCell ref="G1060:G1070"/>
    <mergeCell ref="G1071:G1076"/>
    <mergeCell ref="G1077:G1081"/>
    <mergeCell ref="G1082:G1084"/>
    <mergeCell ref="G1085:G1089"/>
    <mergeCell ref="G1090:G1111"/>
    <mergeCell ref="G1112:G1121"/>
    <mergeCell ref="G1122:G1128"/>
    <mergeCell ref="G1129:G1137"/>
    <mergeCell ref="G1138:G1146"/>
    <mergeCell ref="G1147:G1156"/>
    <mergeCell ref="G1158:G1162"/>
    <mergeCell ref="G1163:G1178"/>
    <mergeCell ref="G1180:G1185"/>
    <mergeCell ref="G1186:G1200"/>
    <mergeCell ref="G1201:G1212"/>
    <mergeCell ref="G1213:G1217"/>
    <mergeCell ref="G1218:G1226"/>
    <mergeCell ref="G1227:G1232"/>
    <mergeCell ref="G1233:G1239"/>
    <mergeCell ref="G1240:G1244"/>
    <mergeCell ref="G1245:G1250"/>
    <mergeCell ref="G1251:G1254"/>
    <mergeCell ref="G1255:G1260"/>
    <mergeCell ref="G1261:G1263"/>
    <mergeCell ref="G1265:G1274"/>
    <mergeCell ref="G1275:G1280"/>
    <mergeCell ref="G1281:G1289"/>
    <mergeCell ref="G1290:G1293"/>
    <mergeCell ref="G1294:G1297"/>
    <mergeCell ref="G1298:G1299"/>
    <mergeCell ref="G1300:G1301"/>
    <mergeCell ref="G1302:G1312"/>
    <mergeCell ref="G1313:G1317"/>
    <mergeCell ref="G1318:G1319"/>
    <mergeCell ref="G1320:G1323"/>
    <mergeCell ref="G1324:G1326"/>
    <mergeCell ref="G1327:G1343"/>
    <mergeCell ref="G1345:G1348"/>
    <mergeCell ref="G1349:G1353"/>
    <mergeCell ref="G1354:G1358"/>
    <mergeCell ref="G1359:G1367"/>
    <mergeCell ref="G1368:G1369"/>
    <mergeCell ref="G1370:G1404"/>
    <mergeCell ref="G1405:G1411"/>
    <mergeCell ref="G1412:G1424"/>
    <mergeCell ref="G1427:G1436"/>
    <mergeCell ref="G1437:G1440"/>
    <mergeCell ref="G1442:G1444"/>
    <mergeCell ref="G1445:G1446"/>
    <mergeCell ref="G1448:G1449"/>
    <mergeCell ref="G1451:G1463"/>
    <mergeCell ref="G1464:G1466"/>
    <mergeCell ref="G1467:G1472"/>
    <mergeCell ref="G1473:G1474"/>
    <mergeCell ref="G1475:G1492"/>
    <mergeCell ref="G1493:G1507"/>
    <mergeCell ref="G1509:G1510"/>
    <mergeCell ref="G1517:G1519"/>
    <mergeCell ref="G1524:G1525"/>
    <mergeCell ref="G1526:G1531"/>
    <mergeCell ref="G1534:G1536"/>
    <mergeCell ref="G1538:G1539"/>
    <mergeCell ref="G1543:G1544"/>
    <mergeCell ref="G1545:G1546"/>
    <mergeCell ref="G1547:G1549"/>
    <mergeCell ref="G1550:G1563"/>
    <mergeCell ref="G1564:G1569"/>
    <mergeCell ref="G1570:G1579"/>
    <mergeCell ref="G1580:G1584"/>
    <mergeCell ref="G1585:G1587"/>
    <mergeCell ref="G1588:G1590"/>
    <mergeCell ref="G1591:G1592"/>
    <mergeCell ref="G1593:G1594"/>
    <mergeCell ref="G1595:G1605"/>
    <mergeCell ref="G1606:G1609"/>
    <mergeCell ref="G1610:G1612"/>
    <mergeCell ref="G1613:G1618"/>
    <mergeCell ref="G1619:G1621"/>
    <mergeCell ref="G1624:G1626"/>
    <mergeCell ref="G1628:G1630"/>
    <mergeCell ref="G1631:G1634"/>
    <mergeCell ref="G1635:G1636"/>
    <mergeCell ref="G1637:G1649"/>
    <mergeCell ref="G1650:G1656"/>
    <mergeCell ref="G1657:G1661"/>
    <mergeCell ref="G1662:G1666"/>
    <mergeCell ref="G1667:G1673"/>
    <mergeCell ref="G1674:G1681"/>
    <mergeCell ref="G1683:G1691"/>
    <mergeCell ref="G1692:G1698"/>
    <mergeCell ref="G1699:G1702"/>
    <mergeCell ref="G1703:G1706"/>
    <mergeCell ref="G1707:G1708"/>
    <mergeCell ref="G1710:G1713"/>
    <mergeCell ref="G1714:G1725"/>
    <mergeCell ref="G1726:G1731"/>
    <mergeCell ref="G1732:G1736"/>
    <mergeCell ref="G1737:G1743"/>
    <mergeCell ref="G1744:G1746"/>
    <mergeCell ref="G1747:G1748"/>
    <mergeCell ref="G1749:G1750"/>
    <mergeCell ref="G1751:G1753"/>
    <mergeCell ref="G1754:G1755"/>
    <mergeCell ref="G1756:G1762"/>
    <mergeCell ref="G1763:G1765"/>
    <mergeCell ref="G1766:G1767"/>
    <mergeCell ref="G1768:G1771"/>
    <mergeCell ref="G1772:G1788"/>
    <mergeCell ref="G1789:G1795"/>
    <mergeCell ref="G1796:G1813"/>
    <mergeCell ref="G1817:G1822"/>
    <mergeCell ref="G1823:G1838"/>
    <mergeCell ref="G1839:G1847"/>
    <mergeCell ref="G1848:G1850"/>
    <mergeCell ref="G1851:G1861"/>
    <mergeCell ref="G1862:G1867"/>
    <mergeCell ref="G1868:G1870"/>
    <mergeCell ref="G1871:G1881"/>
    <mergeCell ref="G1882:G1895"/>
    <mergeCell ref="G1896:G1898"/>
    <mergeCell ref="G1899:G1903"/>
    <mergeCell ref="G1904:G1909"/>
    <mergeCell ref="G1910:G1914"/>
    <mergeCell ref="G1915:G1922"/>
    <mergeCell ref="G1923:G1925"/>
    <mergeCell ref="G1926:G1940"/>
    <mergeCell ref="G1941:G1942"/>
    <mergeCell ref="G1943:G1947"/>
    <mergeCell ref="G1948:G1950"/>
    <mergeCell ref="G1951:G1954"/>
    <mergeCell ref="G1955:G1976"/>
    <mergeCell ref="G1977:G1985"/>
    <mergeCell ref="G1986:G1990"/>
    <mergeCell ref="G1991:G1993"/>
    <mergeCell ref="G1994:G1997"/>
    <mergeCell ref="G1998:G2005"/>
    <mergeCell ref="G2006:G2016"/>
    <mergeCell ref="G2017:G2023"/>
    <mergeCell ref="G2024:G2042"/>
    <mergeCell ref="G2043:G2061"/>
    <mergeCell ref="G2062:G2085"/>
    <mergeCell ref="G2086:G2087"/>
    <mergeCell ref="G2088:G2109"/>
    <mergeCell ref="G2110:G2111"/>
    <mergeCell ref="G2112:G2115"/>
    <mergeCell ref="G2116:G2122"/>
    <mergeCell ref="G2123:G2124"/>
    <mergeCell ref="H4:H5"/>
    <mergeCell ref="H6:H14"/>
    <mergeCell ref="H15:H18"/>
    <mergeCell ref="H19:H20"/>
    <mergeCell ref="H21:H28"/>
    <mergeCell ref="H69:H77"/>
    <mergeCell ref="H79:H84"/>
    <mergeCell ref="H85:H94"/>
    <mergeCell ref="H96:H106"/>
    <mergeCell ref="H108:H112"/>
    <mergeCell ref="H114:H125"/>
    <mergeCell ref="H126:H128"/>
    <mergeCell ref="H130:H134"/>
    <mergeCell ref="H135:H137"/>
    <mergeCell ref="H138:H139"/>
    <mergeCell ref="H140:H143"/>
    <mergeCell ref="H144:H150"/>
    <mergeCell ref="H151:H162"/>
    <mergeCell ref="H163:H174"/>
    <mergeCell ref="H175:H178"/>
    <mergeCell ref="H179:H182"/>
    <mergeCell ref="H183:H202"/>
    <mergeCell ref="H203:H212"/>
    <mergeCell ref="H214:H216"/>
    <mergeCell ref="H218:H224"/>
    <mergeCell ref="H226:H227"/>
    <mergeCell ref="H228:H231"/>
    <mergeCell ref="H232:H236"/>
    <mergeCell ref="H237:H239"/>
    <mergeCell ref="H240:H250"/>
    <mergeCell ref="H251:H258"/>
    <mergeCell ref="H259:H260"/>
    <mergeCell ref="H261:H262"/>
    <mergeCell ref="H263:H267"/>
    <mergeCell ref="H269:H271"/>
    <mergeCell ref="H272:H273"/>
    <mergeCell ref="H274:H276"/>
    <mergeCell ref="H277:H278"/>
    <mergeCell ref="H280:H287"/>
    <mergeCell ref="H288:H290"/>
    <mergeCell ref="H291:H294"/>
    <mergeCell ref="H295:H296"/>
    <mergeCell ref="H297:H304"/>
    <mergeCell ref="H306:H308"/>
    <mergeCell ref="H318:H323"/>
    <mergeCell ref="H324:H337"/>
    <mergeCell ref="H338:H339"/>
    <mergeCell ref="H352:H378"/>
    <mergeCell ref="H379:H382"/>
    <mergeCell ref="H385:H387"/>
    <mergeCell ref="H389:H391"/>
    <mergeCell ref="H394:H407"/>
    <mergeCell ref="H408:H427"/>
    <mergeCell ref="H428:H429"/>
    <mergeCell ref="H430:H431"/>
    <mergeCell ref="H432:H439"/>
    <mergeCell ref="H447:H453"/>
    <mergeCell ref="H454:H456"/>
    <mergeCell ref="H457:H460"/>
    <mergeCell ref="H461:H467"/>
    <mergeCell ref="H468:H476"/>
    <mergeCell ref="H477:H479"/>
    <mergeCell ref="H480:H487"/>
    <mergeCell ref="H488:H494"/>
    <mergeCell ref="H495:H500"/>
    <mergeCell ref="H502:H506"/>
    <mergeCell ref="H507:H509"/>
    <mergeCell ref="H511:H513"/>
    <mergeCell ref="H514:H519"/>
    <mergeCell ref="H520:H521"/>
    <mergeCell ref="H522:H527"/>
    <mergeCell ref="H528:H533"/>
    <mergeCell ref="H534:H539"/>
    <mergeCell ref="H540:H541"/>
    <mergeCell ref="H542:H545"/>
    <mergeCell ref="H546:H548"/>
    <mergeCell ref="H549:H555"/>
    <mergeCell ref="H556:H560"/>
    <mergeCell ref="H561:H564"/>
    <mergeCell ref="H565:H569"/>
    <mergeCell ref="H570:H573"/>
    <mergeCell ref="H577:H581"/>
    <mergeCell ref="H582:H585"/>
    <mergeCell ref="H586:H587"/>
    <mergeCell ref="H588:H592"/>
    <mergeCell ref="H593:H599"/>
    <mergeCell ref="H600:H602"/>
    <mergeCell ref="H603:H616"/>
    <mergeCell ref="H617:H623"/>
    <mergeCell ref="H624:H632"/>
    <mergeCell ref="H634:H641"/>
    <mergeCell ref="H642:H643"/>
    <mergeCell ref="H644:H650"/>
    <mergeCell ref="H652:H658"/>
    <mergeCell ref="H659:H665"/>
    <mergeCell ref="H666:H668"/>
    <mergeCell ref="H669:H674"/>
    <mergeCell ref="H675:H678"/>
    <mergeCell ref="H679:H690"/>
    <mergeCell ref="H691:H694"/>
    <mergeCell ref="H695:H699"/>
    <mergeCell ref="H700:H703"/>
    <mergeCell ref="H704:H705"/>
    <mergeCell ref="H706:H710"/>
    <mergeCell ref="H711:H712"/>
    <mergeCell ref="H713:H716"/>
    <mergeCell ref="H717:H719"/>
    <mergeCell ref="H720:H723"/>
    <mergeCell ref="H724:H736"/>
    <mergeCell ref="H737:H740"/>
    <mergeCell ref="H741:H754"/>
    <mergeCell ref="H755:H757"/>
    <mergeCell ref="H758:H766"/>
    <mergeCell ref="H767:H771"/>
    <mergeCell ref="H772:H780"/>
    <mergeCell ref="H781:H785"/>
    <mergeCell ref="H786:H791"/>
    <mergeCell ref="H792:H797"/>
    <mergeCell ref="H798:H802"/>
    <mergeCell ref="H803:H809"/>
    <mergeCell ref="H813:H818"/>
    <mergeCell ref="H819:H823"/>
    <mergeCell ref="H824:H837"/>
    <mergeCell ref="H838:H842"/>
    <mergeCell ref="H843:H850"/>
    <mergeCell ref="H851:H859"/>
    <mergeCell ref="H860:H876"/>
    <mergeCell ref="H878:H879"/>
    <mergeCell ref="H883:H892"/>
    <mergeCell ref="H893:H901"/>
    <mergeCell ref="H903:H909"/>
    <mergeCell ref="H910:H918"/>
    <mergeCell ref="H919:H920"/>
    <mergeCell ref="H925:H926"/>
    <mergeCell ref="H927:H928"/>
    <mergeCell ref="H929:H930"/>
    <mergeCell ref="H931:H936"/>
    <mergeCell ref="H950:H952"/>
    <mergeCell ref="H956:H959"/>
    <mergeCell ref="H963:H964"/>
    <mergeCell ref="H966:H975"/>
    <mergeCell ref="H976:H981"/>
    <mergeCell ref="H982:H985"/>
    <mergeCell ref="H986:H989"/>
    <mergeCell ref="H991:H999"/>
    <mergeCell ref="H1000:H1005"/>
    <mergeCell ref="H1006:H1021"/>
    <mergeCell ref="H1022:H1031"/>
    <mergeCell ref="H1032:H1042"/>
    <mergeCell ref="H1043:H1055"/>
    <mergeCell ref="H1056:H1059"/>
    <mergeCell ref="H1060:H1070"/>
    <mergeCell ref="H1071:H1076"/>
    <mergeCell ref="H1077:H1081"/>
    <mergeCell ref="H1082:H1084"/>
    <mergeCell ref="H1085:H1089"/>
    <mergeCell ref="H1090:H1111"/>
    <mergeCell ref="H1112:H1121"/>
    <mergeCell ref="H1122:H1128"/>
    <mergeCell ref="H1129:H1137"/>
    <mergeCell ref="H1138:H1146"/>
    <mergeCell ref="H1147:H1156"/>
    <mergeCell ref="H1158:H1162"/>
    <mergeCell ref="H1163:H1178"/>
    <mergeCell ref="H1180:H1185"/>
    <mergeCell ref="H1186:H1200"/>
    <mergeCell ref="H1201:H1212"/>
    <mergeCell ref="H1213:H1217"/>
    <mergeCell ref="H1218:H1226"/>
    <mergeCell ref="H1227:H1232"/>
    <mergeCell ref="H1233:H1239"/>
    <mergeCell ref="H1240:H1244"/>
    <mergeCell ref="H1245:H1250"/>
    <mergeCell ref="H1252:H1254"/>
    <mergeCell ref="H1255:H1260"/>
    <mergeCell ref="H1261:H1263"/>
    <mergeCell ref="H1265:H1274"/>
    <mergeCell ref="H1275:H1280"/>
    <mergeCell ref="H1281:H1289"/>
    <mergeCell ref="H1290:H1293"/>
    <mergeCell ref="H1294:H1297"/>
    <mergeCell ref="H1298:H1299"/>
    <mergeCell ref="H1302:H1312"/>
    <mergeCell ref="H1313:H1317"/>
    <mergeCell ref="H1318:H1319"/>
    <mergeCell ref="H1320:H1323"/>
    <mergeCell ref="H1324:H1326"/>
    <mergeCell ref="H1327:H1343"/>
    <mergeCell ref="H1345:H1348"/>
    <mergeCell ref="H1349:H1353"/>
    <mergeCell ref="H1354:H1358"/>
    <mergeCell ref="H1359:H1367"/>
    <mergeCell ref="H1368:H1369"/>
    <mergeCell ref="H1370:H1404"/>
    <mergeCell ref="H1405:H1411"/>
    <mergeCell ref="H1412:H1424"/>
    <mergeCell ref="H1427:H1436"/>
    <mergeCell ref="H1437:H1440"/>
    <mergeCell ref="H1442:H1444"/>
    <mergeCell ref="H1445:H1446"/>
    <mergeCell ref="H1448:H1449"/>
    <mergeCell ref="H1451:H1463"/>
    <mergeCell ref="H1464:H1466"/>
    <mergeCell ref="H1467:H1472"/>
    <mergeCell ref="H1473:H1474"/>
    <mergeCell ref="H1475:H1492"/>
    <mergeCell ref="H1493:H1499"/>
    <mergeCell ref="H1500:H1503"/>
    <mergeCell ref="H1504:H1507"/>
    <mergeCell ref="H1509:H1510"/>
    <mergeCell ref="H1517:H1519"/>
    <mergeCell ref="H1524:H1525"/>
    <mergeCell ref="H1526:H1531"/>
    <mergeCell ref="H1534:H1536"/>
    <mergeCell ref="H1538:H1539"/>
    <mergeCell ref="H1543:H1544"/>
    <mergeCell ref="H1545:H1546"/>
    <mergeCell ref="H1547:H1549"/>
    <mergeCell ref="H1550:H1563"/>
    <mergeCell ref="H1564:H1569"/>
    <mergeCell ref="H1570:H1575"/>
    <mergeCell ref="H1576:H1579"/>
    <mergeCell ref="H1580:H1584"/>
    <mergeCell ref="H1585:H1587"/>
    <mergeCell ref="H1588:H1590"/>
    <mergeCell ref="H1591:H1592"/>
    <mergeCell ref="H1593:H1594"/>
    <mergeCell ref="H1595:H1605"/>
    <mergeCell ref="H1606:H1609"/>
    <mergeCell ref="H1610:H1612"/>
    <mergeCell ref="H1613:H1618"/>
    <mergeCell ref="H1619:H1621"/>
    <mergeCell ref="H1624:H1626"/>
    <mergeCell ref="H1628:H1630"/>
    <mergeCell ref="H1631:H1634"/>
    <mergeCell ref="H1635:H1636"/>
    <mergeCell ref="H1637:H1649"/>
    <mergeCell ref="H1650:H1656"/>
    <mergeCell ref="H1657:H1661"/>
    <mergeCell ref="H1662:H1666"/>
    <mergeCell ref="H1667:H1670"/>
    <mergeCell ref="H1671:H1673"/>
    <mergeCell ref="H1674:H1681"/>
    <mergeCell ref="H1683:H1691"/>
    <mergeCell ref="H1692:H1698"/>
    <mergeCell ref="H1699:H1702"/>
    <mergeCell ref="H1703:H1706"/>
    <mergeCell ref="H1707:H1708"/>
    <mergeCell ref="H1710:H1713"/>
    <mergeCell ref="H1714:H1725"/>
    <mergeCell ref="H1726:H1731"/>
    <mergeCell ref="H1732:H1736"/>
    <mergeCell ref="H1737:H1743"/>
    <mergeCell ref="H1744:H1746"/>
    <mergeCell ref="H1747:H1748"/>
    <mergeCell ref="H1749:H1750"/>
    <mergeCell ref="H1751:H1753"/>
    <mergeCell ref="H1754:H1755"/>
    <mergeCell ref="H1756:H1762"/>
    <mergeCell ref="H1763:H1765"/>
    <mergeCell ref="H1766:H1767"/>
    <mergeCell ref="H1768:H1771"/>
    <mergeCell ref="H1772:H1788"/>
    <mergeCell ref="H1789:H1795"/>
    <mergeCell ref="H1796:H1813"/>
    <mergeCell ref="H1817:H1822"/>
    <mergeCell ref="H1823:H1838"/>
    <mergeCell ref="H1839:H1847"/>
    <mergeCell ref="H1848:H1850"/>
    <mergeCell ref="H1851:H1861"/>
    <mergeCell ref="H1862:H1867"/>
    <mergeCell ref="H1868:H1870"/>
    <mergeCell ref="H1871:H1881"/>
    <mergeCell ref="H1882:H1895"/>
    <mergeCell ref="H1896:H1898"/>
    <mergeCell ref="H1899:H1903"/>
    <mergeCell ref="H1904:H1909"/>
    <mergeCell ref="H1910:H1914"/>
    <mergeCell ref="H1915:H1922"/>
    <mergeCell ref="H1923:H1925"/>
    <mergeCell ref="H1926:H1940"/>
    <mergeCell ref="H1941:H1954"/>
    <mergeCell ref="H1955:H1976"/>
    <mergeCell ref="H1977:H1985"/>
    <mergeCell ref="H1986:H1990"/>
    <mergeCell ref="H1991:H1993"/>
    <mergeCell ref="H1994:H1997"/>
    <mergeCell ref="H1998:H2005"/>
    <mergeCell ref="H2006:H2016"/>
    <mergeCell ref="H2017:H2023"/>
    <mergeCell ref="H2024:H2042"/>
    <mergeCell ref="H2043:H2061"/>
    <mergeCell ref="H2062:H2085"/>
    <mergeCell ref="H2086:H2087"/>
    <mergeCell ref="H2088:H2109"/>
    <mergeCell ref="H2110:H2111"/>
    <mergeCell ref="H2112:H2122"/>
    <mergeCell ref="H2123:H2124"/>
    <mergeCell ref="I4:I5"/>
    <mergeCell ref="I6:I14"/>
    <mergeCell ref="I15:I18"/>
    <mergeCell ref="I19:I20"/>
    <mergeCell ref="I21:I28"/>
    <mergeCell ref="I69:I77"/>
    <mergeCell ref="I79:I84"/>
    <mergeCell ref="I85:I94"/>
    <mergeCell ref="I96:I106"/>
    <mergeCell ref="I108:I112"/>
    <mergeCell ref="I114:I125"/>
    <mergeCell ref="I126:I128"/>
    <mergeCell ref="I130:I134"/>
    <mergeCell ref="I135:I137"/>
    <mergeCell ref="I138:I139"/>
    <mergeCell ref="I140:I143"/>
    <mergeCell ref="I144:I150"/>
    <mergeCell ref="I151:I162"/>
    <mergeCell ref="I163:I174"/>
    <mergeCell ref="I175:I178"/>
    <mergeCell ref="I179:I182"/>
    <mergeCell ref="I183:I202"/>
    <mergeCell ref="I203:I212"/>
    <mergeCell ref="I214:I216"/>
    <mergeCell ref="I218:I224"/>
    <mergeCell ref="I226:I227"/>
    <mergeCell ref="I228:I231"/>
    <mergeCell ref="I232:I236"/>
    <mergeCell ref="I237:I239"/>
    <mergeCell ref="I240:I250"/>
    <mergeCell ref="I251:I258"/>
    <mergeCell ref="I259:I260"/>
    <mergeCell ref="I261:I262"/>
    <mergeCell ref="I263:I267"/>
    <mergeCell ref="I269:I271"/>
    <mergeCell ref="I272:I273"/>
    <mergeCell ref="I274:I276"/>
    <mergeCell ref="I277:I278"/>
    <mergeCell ref="I280:I287"/>
    <mergeCell ref="I288:I290"/>
    <mergeCell ref="I291:I294"/>
    <mergeCell ref="I295:I296"/>
    <mergeCell ref="I297:I304"/>
    <mergeCell ref="I306:I308"/>
    <mergeCell ref="I318:I323"/>
    <mergeCell ref="I324:I337"/>
    <mergeCell ref="I338:I339"/>
    <mergeCell ref="I352:I378"/>
    <mergeCell ref="I379:I382"/>
    <mergeCell ref="I385:I387"/>
    <mergeCell ref="I389:I391"/>
    <mergeCell ref="I394:I407"/>
    <mergeCell ref="I408:I427"/>
    <mergeCell ref="I428:I429"/>
    <mergeCell ref="I430:I431"/>
    <mergeCell ref="I432:I439"/>
    <mergeCell ref="I447:I453"/>
    <mergeCell ref="I454:I456"/>
    <mergeCell ref="I457:I460"/>
    <mergeCell ref="I461:I467"/>
    <mergeCell ref="I468:I476"/>
    <mergeCell ref="I477:I479"/>
    <mergeCell ref="I480:I487"/>
    <mergeCell ref="I488:I494"/>
    <mergeCell ref="I495:I500"/>
    <mergeCell ref="I502:I506"/>
    <mergeCell ref="I507:I509"/>
    <mergeCell ref="I511:I513"/>
    <mergeCell ref="I514:I519"/>
    <mergeCell ref="I520:I521"/>
    <mergeCell ref="I522:I527"/>
    <mergeCell ref="I528:I533"/>
    <mergeCell ref="I534:I539"/>
    <mergeCell ref="I540:I541"/>
    <mergeCell ref="I542:I545"/>
    <mergeCell ref="I546:I548"/>
    <mergeCell ref="I549:I555"/>
    <mergeCell ref="I556:I560"/>
    <mergeCell ref="I561:I564"/>
    <mergeCell ref="I565:I569"/>
    <mergeCell ref="I570:I573"/>
    <mergeCell ref="I577:I581"/>
    <mergeCell ref="I582:I585"/>
    <mergeCell ref="I586:I587"/>
    <mergeCell ref="I588:I592"/>
    <mergeCell ref="I593:I599"/>
    <mergeCell ref="I600:I602"/>
    <mergeCell ref="I603:I616"/>
    <mergeCell ref="I617:I623"/>
    <mergeCell ref="I624:I632"/>
    <mergeCell ref="I634:I641"/>
    <mergeCell ref="I642:I643"/>
    <mergeCell ref="I644:I650"/>
    <mergeCell ref="I652:I658"/>
    <mergeCell ref="I659:I665"/>
    <mergeCell ref="I666:I668"/>
    <mergeCell ref="I669:I674"/>
    <mergeCell ref="I675:I678"/>
    <mergeCell ref="I679:I690"/>
    <mergeCell ref="I691:I694"/>
    <mergeCell ref="I695:I699"/>
    <mergeCell ref="I700:I703"/>
    <mergeCell ref="I704:I705"/>
    <mergeCell ref="I706:I710"/>
    <mergeCell ref="I711:I712"/>
    <mergeCell ref="I713:I716"/>
    <mergeCell ref="I717:I719"/>
    <mergeCell ref="I720:I723"/>
    <mergeCell ref="I724:I736"/>
    <mergeCell ref="I737:I740"/>
    <mergeCell ref="I741:I754"/>
    <mergeCell ref="I755:I757"/>
    <mergeCell ref="I758:I766"/>
    <mergeCell ref="I767:I771"/>
    <mergeCell ref="I772:I780"/>
    <mergeCell ref="I781:I785"/>
    <mergeCell ref="I786:I791"/>
    <mergeCell ref="I792:I797"/>
    <mergeCell ref="I798:I802"/>
    <mergeCell ref="I803:I809"/>
    <mergeCell ref="I813:I818"/>
    <mergeCell ref="I819:I823"/>
    <mergeCell ref="I824:I837"/>
    <mergeCell ref="I838:I842"/>
    <mergeCell ref="I843:I850"/>
    <mergeCell ref="I851:I859"/>
    <mergeCell ref="I860:I876"/>
    <mergeCell ref="I878:I879"/>
    <mergeCell ref="I883:I892"/>
    <mergeCell ref="I893:I901"/>
    <mergeCell ref="I903:I909"/>
    <mergeCell ref="I910:I918"/>
    <mergeCell ref="I919:I920"/>
    <mergeCell ref="I925:I926"/>
    <mergeCell ref="I927:I928"/>
    <mergeCell ref="I929:I930"/>
    <mergeCell ref="I931:I936"/>
    <mergeCell ref="I950:I952"/>
    <mergeCell ref="I956:I959"/>
    <mergeCell ref="I963:I964"/>
    <mergeCell ref="I966:I975"/>
    <mergeCell ref="I976:I981"/>
    <mergeCell ref="I982:I985"/>
    <mergeCell ref="I986:I989"/>
    <mergeCell ref="I991:I999"/>
    <mergeCell ref="I1000:I1005"/>
    <mergeCell ref="I1006:I1021"/>
    <mergeCell ref="I1022:I1031"/>
    <mergeCell ref="I1032:I1042"/>
    <mergeCell ref="I1043:I1055"/>
    <mergeCell ref="I1056:I1059"/>
    <mergeCell ref="I1060:I1070"/>
    <mergeCell ref="I1071:I1076"/>
    <mergeCell ref="I1077:I1081"/>
    <mergeCell ref="I1082:I1084"/>
    <mergeCell ref="I1085:I1089"/>
    <mergeCell ref="I1090:I1111"/>
    <mergeCell ref="I1112:I1121"/>
    <mergeCell ref="I1122:I1128"/>
    <mergeCell ref="I1129:I1137"/>
    <mergeCell ref="I1138:I1146"/>
    <mergeCell ref="I1147:I1156"/>
    <mergeCell ref="I1158:I1162"/>
    <mergeCell ref="I1163:I1178"/>
    <mergeCell ref="I1180:I1185"/>
    <mergeCell ref="I1186:I1200"/>
    <mergeCell ref="I1201:I1212"/>
    <mergeCell ref="I1213:I1217"/>
    <mergeCell ref="I1218:I1226"/>
    <mergeCell ref="I1227:I1232"/>
    <mergeCell ref="I1233:I1239"/>
    <mergeCell ref="I1240:I1244"/>
    <mergeCell ref="I1245:I1250"/>
    <mergeCell ref="I1252:I1254"/>
    <mergeCell ref="I1255:I1260"/>
    <mergeCell ref="I1261:I1263"/>
    <mergeCell ref="I1265:I1274"/>
    <mergeCell ref="I1275:I1280"/>
    <mergeCell ref="I1281:I1289"/>
    <mergeCell ref="I1290:I1293"/>
    <mergeCell ref="I1294:I1297"/>
    <mergeCell ref="I1298:I1299"/>
    <mergeCell ref="I1302:I1312"/>
    <mergeCell ref="I1313:I1317"/>
    <mergeCell ref="I1318:I1319"/>
    <mergeCell ref="I1320:I1323"/>
    <mergeCell ref="I1324:I1326"/>
    <mergeCell ref="I1327:I1343"/>
    <mergeCell ref="I1345:I1348"/>
    <mergeCell ref="I1349:I1353"/>
    <mergeCell ref="I1354:I1358"/>
    <mergeCell ref="I1359:I1367"/>
    <mergeCell ref="I1368:I1369"/>
    <mergeCell ref="I1370:I1404"/>
    <mergeCell ref="I1405:I1411"/>
    <mergeCell ref="I1412:I1424"/>
    <mergeCell ref="I1427:I1436"/>
    <mergeCell ref="I1437:I1440"/>
    <mergeCell ref="I1442:I1444"/>
    <mergeCell ref="I1445:I1446"/>
    <mergeCell ref="I1448:I1449"/>
    <mergeCell ref="I1451:I1463"/>
    <mergeCell ref="I1464:I1466"/>
    <mergeCell ref="I1467:I1472"/>
    <mergeCell ref="I1473:I1474"/>
    <mergeCell ref="I1475:I1492"/>
    <mergeCell ref="I1493:I1499"/>
    <mergeCell ref="I1500:I1503"/>
    <mergeCell ref="I1504:I1507"/>
    <mergeCell ref="I1509:I1510"/>
    <mergeCell ref="I1517:I1519"/>
    <mergeCell ref="I1524:I1525"/>
    <mergeCell ref="I1526:I1531"/>
    <mergeCell ref="I1534:I1536"/>
    <mergeCell ref="I1538:I1539"/>
    <mergeCell ref="I1543:I1544"/>
    <mergeCell ref="I1545:I1546"/>
    <mergeCell ref="I1547:I1549"/>
    <mergeCell ref="I1550:I1563"/>
    <mergeCell ref="I1564:I1569"/>
    <mergeCell ref="I1570:I1575"/>
    <mergeCell ref="I1576:I1579"/>
    <mergeCell ref="I1580:I1584"/>
    <mergeCell ref="I1585:I1587"/>
    <mergeCell ref="I1588:I1590"/>
    <mergeCell ref="I1591:I1592"/>
    <mergeCell ref="I1593:I1594"/>
    <mergeCell ref="I1595:I1605"/>
    <mergeCell ref="I1606:I1609"/>
    <mergeCell ref="I1610:I1612"/>
    <mergeCell ref="I1613:I1618"/>
    <mergeCell ref="I1619:I1621"/>
    <mergeCell ref="I1624:I1626"/>
    <mergeCell ref="I1628:I1630"/>
    <mergeCell ref="I1631:I1634"/>
    <mergeCell ref="I1635:I1636"/>
    <mergeCell ref="I1637:I1649"/>
    <mergeCell ref="I1650:I1656"/>
    <mergeCell ref="I1657:I1661"/>
    <mergeCell ref="I1662:I1666"/>
    <mergeCell ref="I1667:I1670"/>
    <mergeCell ref="I1671:I1673"/>
    <mergeCell ref="I1674:I1681"/>
    <mergeCell ref="I1683:I1691"/>
    <mergeCell ref="I1692:I1698"/>
    <mergeCell ref="I1699:I1702"/>
    <mergeCell ref="I1703:I1706"/>
    <mergeCell ref="I1707:I1708"/>
    <mergeCell ref="I1710:I1713"/>
    <mergeCell ref="I1714:I1725"/>
    <mergeCell ref="I1726:I1731"/>
    <mergeCell ref="I1732:I1736"/>
    <mergeCell ref="I1737:I1743"/>
    <mergeCell ref="I1744:I1746"/>
    <mergeCell ref="I1747:I1748"/>
    <mergeCell ref="I1749:I1750"/>
    <mergeCell ref="I1751:I1753"/>
    <mergeCell ref="I1754:I1755"/>
    <mergeCell ref="I1756:I1762"/>
    <mergeCell ref="I1763:I1765"/>
    <mergeCell ref="I1766:I1767"/>
    <mergeCell ref="I1768:I1771"/>
    <mergeCell ref="I1772:I1788"/>
    <mergeCell ref="I1789:I1795"/>
    <mergeCell ref="I1796:I1813"/>
    <mergeCell ref="I1817:I1822"/>
    <mergeCell ref="I1823:I1838"/>
    <mergeCell ref="I1839:I1847"/>
    <mergeCell ref="I1848:I1850"/>
    <mergeCell ref="I1851:I1861"/>
    <mergeCell ref="I1862:I1867"/>
    <mergeCell ref="I1868:I1870"/>
    <mergeCell ref="I1871:I1881"/>
    <mergeCell ref="I1882:I1895"/>
    <mergeCell ref="I1896:I1898"/>
    <mergeCell ref="I1899:I1903"/>
    <mergeCell ref="I1904:I1909"/>
    <mergeCell ref="I1910:I1914"/>
    <mergeCell ref="I1915:I1922"/>
    <mergeCell ref="I1923:I1925"/>
    <mergeCell ref="I1926:I1940"/>
    <mergeCell ref="I1941:I1954"/>
    <mergeCell ref="I1955:I1976"/>
    <mergeCell ref="I1977:I1985"/>
    <mergeCell ref="I1986:I1990"/>
    <mergeCell ref="I1991:I1993"/>
    <mergeCell ref="I1994:I1997"/>
    <mergeCell ref="I1998:I2005"/>
    <mergeCell ref="I2006:I2016"/>
    <mergeCell ref="I2017:I2023"/>
    <mergeCell ref="I2024:I2042"/>
    <mergeCell ref="I2043:I2061"/>
    <mergeCell ref="I2062:I2085"/>
    <mergeCell ref="I2086:I2087"/>
    <mergeCell ref="I2088:I2109"/>
    <mergeCell ref="I2110:I2111"/>
    <mergeCell ref="I2112:I2122"/>
    <mergeCell ref="I2123:I2124"/>
    <mergeCell ref="J4:J5"/>
    <mergeCell ref="J6:J14"/>
    <mergeCell ref="J15:J18"/>
    <mergeCell ref="J19:J20"/>
    <mergeCell ref="J21:J28"/>
    <mergeCell ref="J69:J77"/>
    <mergeCell ref="J79:J84"/>
    <mergeCell ref="J85:J94"/>
    <mergeCell ref="J96:J106"/>
    <mergeCell ref="J108:J112"/>
    <mergeCell ref="J114:J125"/>
    <mergeCell ref="J126:J128"/>
    <mergeCell ref="J130:J134"/>
    <mergeCell ref="J135:J137"/>
    <mergeCell ref="J138:J139"/>
    <mergeCell ref="J140:J143"/>
    <mergeCell ref="J144:J150"/>
    <mergeCell ref="J151:J162"/>
    <mergeCell ref="J163:J174"/>
    <mergeCell ref="J175:J178"/>
    <mergeCell ref="J179:J182"/>
    <mergeCell ref="J183:J202"/>
    <mergeCell ref="J203:J212"/>
    <mergeCell ref="J214:J216"/>
    <mergeCell ref="J218:J224"/>
    <mergeCell ref="J226:J227"/>
    <mergeCell ref="J228:J231"/>
    <mergeCell ref="J232:J236"/>
    <mergeCell ref="J237:J239"/>
    <mergeCell ref="J240:J250"/>
    <mergeCell ref="J251:J258"/>
    <mergeCell ref="J259:J260"/>
    <mergeCell ref="J261:J262"/>
    <mergeCell ref="J263:J267"/>
    <mergeCell ref="J269:J271"/>
    <mergeCell ref="J272:J273"/>
    <mergeCell ref="J274:J276"/>
    <mergeCell ref="J277:J278"/>
    <mergeCell ref="J280:J287"/>
    <mergeCell ref="J288:J290"/>
    <mergeCell ref="J291:J294"/>
    <mergeCell ref="J295:J296"/>
    <mergeCell ref="J297:J304"/>
    <mergeCell ref="J306:J308"/>
    <mergeCell ref="J318:J323"/>
    <mergeCell ref="J324:J337"/>
    <mergeCell ref="J338:J339"/>
    <mergeCell ref="J352:J378"/>
    <mergeCell ref="J379:J382"/>
    <mergeCell ref="J385:J387"/>
    <mergeCell ref="J389:J391"/>
    <mergeCell ref="J394:J407"/>
    <mergeCell ref="J408:J427"/>
    <mergeCell ref="J428:J429"/>
    <mergeCell ref="J430:J431"/>
    <mergeCell ref="J432:J439"/>
    <mergeCell ref="J447:J453"/>
    <mergeCell ref="J454:J456"/>
    <mergeCell ref="J457:J460"/>
    <mergeCell ref="J461:J467"/>
    <mergeCell ref="J468:J476"/>
    <mergeCell ref="J477:J479"/>
    <mergeCell ref="J480:J487"/>
    <mergeCell ref="J488:J494"/>
    <mergeCell ref="J495:J500"/>
    <mergeCell ref="J502:J506"/>
    <mergeCell ref="J507:J509"/>
    <mergeCell ref="J511:J513"/>
    <mergeCell ref="J514:J519"/>
    <mergeCell ref="J520:J521"/>
    <mergeCell ref="J522:J527"/>
    <mergeCell ref="J528:J533"/>
    <mergeCell ref="J534:J539"/>
    <mergeCell ref="J540:J541"/>
    <mergeCell ref="J542:J545"/>
    <mergeCell ref="J546:J548"/>
    <mergeCell ref="J549:J555"/>
    <mergeCell ref="J556:J560"/>
    <mergeCell ref="J561:J564"/>
    <mergeCell ref="J565:J569"/>
    <mergeCell ref="J570:J573"/>
    <mergeCell ref="J577:J581"/>
    <mergeCell ref="J582:J585"/>
    <mergeCell ref="J586:J587"/>
    <mergeCell ref="J588:J592"/>
    <mergeCell ref="J593:J599"/>
    <mergeCell ref="J600:J602"/>
    <mergeCell ref="J603:J616"/>
    <mergeCell ref="J617:J623"/>
    <mergeCell ref="J624:J632"/>
    <mergeCell ref="J634:J641"/>
    <mergeCell ref="J642:J643"/>
    <mergeCell ref="J644:J650"/>
    <mergeCell ref="J652:J658"/>
    <mergeCell ref="J659:J665"/>
    <mergeCell ref="J666:J668"/>
    <mergeCell ref="J669:J674"/>
    <mergeCell ref="J675:J678"/>
    <mergeCell ref="J679:J690"/>
    <mergeCell ref="J691:J694"/>
    <mergeCell ref="J695:J699"/>
    <mergeCell ref="J700:J703"/>
    <mergeCell ref="J704:J705"/>
    <mergeCell ref="J706:J710"/>
    <mergeCell ref="J711:J712"/>
    <mergeCell ref="J713:J716"/>
    <mergeCell ref="J717:J719"/>
    <mergeCell ref="J720:J723"/>
    <mergeCell ref="J724:J736"/>
    <mergeCell ref="J737:J740"/>
    <mergeCell ref="J741:J754"/>
    <mergeCell ref="J755:J757"/>
    <mergeCell ref="J758:J766"/>
    <mergeCell ref="J767:J771"/>
    <mergeCell ref="J772:J780"/>
    <mergeCell ref="J781:J785"/>
    <mergeCell ref="J786:J791"/>
    <mergeCell ref="J792:J797"/>
    <mergeCell ref="J798:J802"/>
    <mergeCell ref="J803:J809"/>
    <mergeCell ref="J813:J818"/>
    <mergeCell ref="J819:J823"/>
    <mergeCell ref="J824:J837"/>
    <mergeCell ref="J838:J842"/>
    <mergeCell ref="J843:J850"/>
    <mergeCell ref="J851:J859"/>
    <mergeCell ref="J860:J876"/>
    <mergeCell ref="J878:J879"/>
    <mergeCell ref="J883:J892"/>
    <mergeCell ref="J893:J901"/>
    <mergeCell ref="J903:J909"/>
    <mergeCell ref="J910:J918"/>
    <mergeCell ref="J919:J920"/>
    <mergeCell ref="J925:J926"/>
    <mergeCell ref="J927:J928"/>
    <mergeCell ref="J929:J930"/>
    <mergeCell ref="J931:J936"/>
    <mergeCell ref="J950:J952"/>
    <mergeCell ref="J956:J959"/>
    <mergeCell ref="J963:J964"/>
    <mergeCell ref="J966:J975"/>
    <mergeCell ref="J976:J981"/>
    <mergeCell ref="J982:J985"/>
    <mergeCell ref="J986:J989"/>
    <mergeCell ref="J991:J999"/>
    <mergeCell ref="J1000:J1005"/>
    <mergeCell ref="J1006:J1021"/>
    <mergeCell ref="J1022:J1031"/>
    <mergeCell ref="J1032:J1042"/>
    <mergeCell ref="J1043:J1055"/>
    <mergeCell ref="J1056:J1059"/>
    <mergeCell ref="J1060:J1070"/>
    <mergeCell ref="J1071:J1076"/>
    <mergeCell ref="J1077:J1081"/>
    <mergeCell ref="J1082:J1084"/>
    <mergeCell ref="J1085:J1089"/>
    <mergeCell ref="J1090:J1111"/>
    <mergeCell ref="J1112:J1121"/>
    <mergeCell ref="J1122:J1128"/>
    <mergeCell ref="J1129:J1137"/>
    <mergeCell ref="J1138:J1146"/>
    <mergeCell ref="J1147:J1156"/>
    <mergeCell ref="J1158:J1162"/>
    <mergeCell ref="J1163:J1178"/>
    <mergeCell ref="J1180:J1185"/>
    <mergeCell ref="J1186:J1200"/>
    <mergeCell ref="J1201:J1212"/>
    <mergeCell ref="J1213:J1217"/>
    <mergeCell ref="J1218:J1226"/>
    <mergeCell ref="J1227:J1232"/>
    <mergeCell ref="J1233:J1239"/>
    <mergeCell ref="J1240:J1244"/>
    <mergeCell ref="J1245:J1250"/>
    <mergeCell ref="J1252:J1254"/>
    <mergeCell ref="J1255:J1260"/>
    <mergeCell ref="J1261:J1263"/>
    <mergeCell ref="J1265:J1274"/>
    <mergeCell ref="J1275:J1280"/>
    <mergeCell ref="J1281:J1289"/>
    <mergeCell ref="J1290:J1293"/>
    <mergeCell ref="J1294:J1297"/>
    <mergeCell ref="J1298:J1299"/>
    <mergeCell ref="J1302:J1312"/>
    <mergeCell ref="J1313:J1317"/>
    <mergeCell ref="J1318:J1319"/>
    <mergeCell ref="J1320:J1323"/>
    <mergeCell ref="J1324:J1326"/>
    <mergeCell ref="J1327:J1343"/>
    <mergeCell ref="J1345:J1348"/>
    <mergeCell ref="J1349:J1353"/>
    <mergeCell ref="J1354:J1358"/>
    <mergeCell ref="J1359:J1367"/>
    <mergeCell ref="J1368:J1369"/>
    <mergeCell ref="J1370:J1404"/>
    <mergeCell ref="J1405:J1411"/>
    <mergeCell ref="J1412:J1424"/>
    <mergeCell ref="J1427:J1436"/>
    <mergeCell ref="J1437:J1440"/>
    <mergeCell ref="J1442:J1444"/>
    <mergeCell ref="J1445:J1446"/>
    <mergeCell ref="J1448:J1449"/>
    <mergeCell ref="J1451:J1463"/>
    <mergeCell ref="J1464:J1466"/>
    <mergeCell ref="J1467:J1472"/>
    <mergeCell ref="J1473:J1474"/>
    <mergeCell ref="J1475:J1492"/>
    <mergeCell ref="J1493:J1499"/>
    <mergeCell ref="J1500:J1503"/>
    <mergeCell ref="J1504:J1507"/>
    <mergeCell ref="J1509:J1510"/>
    <mergeCell ref="J1517:J1519"/>
    <mergeCell ref="J1524:J1525"/>
    <mergeCell ref="J1526:J1531"/>
    <mergeCell ref="J1534:J1536"/>
    <mergeCell ref="J1538:J1539"/>
    <mergeCell ref="J1543:J1544"/>
    <mergeCell ref="J1545:J1546"/>
    <mergeCell ref="J1547:J1549"/>
    <mergeCell ref="J1550:J1563"/>
    <mergeCell ref="J1564:J1569"/>
    <mergeCell ref="J1570:J1575"/>
    <mergeCell ref="J1576:J1579"/>
    <mergeCell ref="J1580:J1584"/>
    <mergeCell ref="J1585:J1587"/>
    <mergeCell ref="J1588:J1590"/>
    <mergeCell ref="J1591:J1592"/>
    <mergeCell ref="J1593:J1594"/>
    <mergeCell ref="J1595:J1605"/>
    <mergeCell ref="J1606:J1609"/>
    <mergeCell ref="J1610:J1612"/>
    <mergeCell ref="J1613:J1618"/>
    <mergeCell ref="J1619:J1621"/>
    <mergeCell ref="J1624:J1626"/>
    <mergeCell ref="J1628:J1630"/>
    <mergeCell ref="J1631:J1634"/>
    <mergeCell ref="J1635:J1636"/>
    <mergeCell ref="J1637:J1649"/>
    <mergeCell ref="J1650:J1656"/>
    <mergeCell ref="J1657:J1661"/>
    <mergeCell ref="J1662:J1666"/>
    <mergeCell ref="J1667:J1670"/>
    <mergeCell ref="J1671:J1673"/>
    <mergeCell ref="J1674:J1681"/>
    <mergeCell ref="J1683:J1691"/>
    <mergeCell ref="J1692:J1698"/>
    <mergeCell ref="J1699:J1702"/>
    <mergeCell ref="J1703:J1706"/>
    <mergeCell ref="J1707:J1708"/>
    <mergeCell ref="J1710:J1713"/>
    <mergeCell ref="J1714:J1725"/>
    <mergeCell ref="J1726:J1731"/>
    <mergeCell ref="J1732:J1736"/>
    <mergeCell ref="J1737:J1743"/>
    <mergeCell ref="J1744:J1746"/>
    <mergeCell ref="J1747:J1748"/>
    <mergeCell ref="J1749:J1750"/>
    <mergeCell ref="J1751:J1753"/>
    <mergeCell ref="J1754:J1755"/>
    <mergeCell ref="J1756:J1762"/>
    <mergeCell ref="J1763:J1765"/>
    <mergeCell ref="J1766:J1767"/>
    <mergeCell ref="J1768:J1771"/>
    <mergeCell ref="J1772:J1788"/>
    <mergeCell ref="J1789:J1795"/>
    <mergeCell ref="J1796:J1813"/>
    <mergeCell ref="J1817:J1822"/>
    <mergeCell ref="J1823:J1838"/>
    <mergeCell ref="J1839:J1847"/>
    <mergeCell ref="J1848:J1850"/>
    <mergeCell ref="J1851:J1861"/>
    <mergeCell ref="J1862:J1867"/>
    <mergeCell ref="J1868:J1870"/>
    <mergeCell ref="J1871:J1881"/>
    <mergeCell ref="J1882:J1895"/>
    <mergeCell ref="J1896:J1898"/>
    <mergeCell ref="J1899:J1903"/>
    <mergeCell ref="J1904:J1909"/>
    <mergeCell ref="J1910:J1914"/>
    <mergeCell ref="J1915:J1922"/>
    <mergeCell ref="J1923:J1925"/>
    <mergeCell ref="J1926:J1940"/>
    <mergeCell ref="J1941:J1954"/>
    <mergeCell ref="J1955:J1976"/>
    <mergeCell ref="J1977:J1985"/>
    <mergeCell ref="J1986:J1990"/>
    <mergeCell ref="J1991:J1993"/>
    <mergeCell ref="J1994:J1997"/>
    <mergeCell ref="J1998:J2005"/>
    <mergeCell ref="J2006:J2016"/>
    <mergeCell ref="J2017:J2023"/>
    <mergeCell ref="J2024:J2042"/>
    <mergeCell ref="J2043:J2061"/>
    <mergeCell ref="J2062:J2085"/>
    <mergeCell ref="J2086:J2087"/>
    <mergeCell ref="J2088:J2109"/>
    <mergeCell ref="J2110:J2111"/>
    <mergeCell ref="J2112:J2122"/>
    <mergeCell ref="J2123:J2124"/>
    <mergeCell ref="K772:K780"/>
    <mergeCell ref="K883:K892"/>
    <mergeCell ref="K893:K901"/>
    <mergeCell ref="K903:K909"/>
    <mergeCell ref="K910:K918"/>
    <mergeCell ref="K919:K920"/>
    <mergeCell ref="K925:K926"/>
    <mergeCell ref="K927:K928"/>
    <mergeCell ref="K929:K930"/>
    <mergeCell ref="K931:K936"/>
    <mergeCell ref="K950:K952"/>
    <mergeCell ref="K956:K959"/>
    <mergeCell ref="K963:K964"/>
    <mergeCell ref="K967:K968"/>
    <mergeCell ref="K971:K972"/>
    <mergeCell ref="K973:K974"/>
    <mergeCell ref="K976:K981"/>
    <mergeCell ref="K982:K985"/>
    <mergeCell ref="K986:K989"/>
    <mergeCell ref="K991:K999"/>
    <mergeCell ref="K1000:K1005"/>
    <mergeCell ref="K1427:K1436"/>
    <mergeCell ref="K1437:K1440"/>
    <mergeCell ref="K1442:K1444"/>
    <mergeCell ref="K1445:K1446"/>
    <mergeCell ref="K1451:K1463"/>
    <mergeCell ref="K1464:K1466"/>
    <mergeCell ref="K1467:K1472"/>
    <mergeCell ref="K1475:K1480"/>
    <mergeCell ref="K1493:K1495"/>
    <mergeCell ref="K1517:K1519"/>
    <mergeCell ref="K1524:K1525"/>
    <mergeCell ref="K1527:K1530"/>
    <mergeCell ref="K1534:K1536"/>
    <mergeCell ref="K1538:K1539"/>
    <mergeCell ref="L772:L780"/>
    <mergeCell ref="L883:L892"/>
    <mergeCell ref="L893:L901"/>
    <mergeCell ref="L903:L909"/>
    <mergeCell ref="L910:L918"/>
    <mergeCell ref="L919:L920"/>
    <mergeCell ref="L925:L926"/>
    <mergeCell ref="L927:L928"/>
    <mergeCell ref="L929:L930"/>
    <mergeCell ref="L931:L936"/>
    <mergeCell ref="L950:L952"/>
    <mergeCell ref="L956:L959"/>
    <mergeCell ref="L963:L964"/>
    <mergeCell ref="L967:L968"/>
    <mergeCell ref="L971:L972"/>
    <mergeCell ref="L973:L974"/>
    <mergeCell ref="L976:L981"/>
    <mergeCell ref="L982:L985"/>
    <mergeCell ref="L986:L989"/>
    <mergeCell ref="L991:L999"/>
    <mergeCell ref="L1000:L1005"/>
    <mergeCell ref="L1427:L1436"/>
    <mergeCell ref="L1437:L1440"/>
    <mergeCell ref="L1442:L1444"/>
    <mergeCell ref="L1445:L1446"/>
    <mergeCell ref="L1448:L1449"/>
    <mergeCell ref="L1451:L1463"/>
    <mergeCell ref="L1464:L1466"/>
    <mergeCell ref="L1467:L1472"/>
    <mergeCell ref="L1473:L1474"/>
    <mergeCell ref="L1475:L1492"/>
    <mergeCell ref="L1493:L1507"/>
    <mergeCell ref="L1509:L1510"/>
    <mergeCell ref="L1517:L1519"/>
    <mergeCell ref="L1524:L1525"/>
    <mergeCell ref="L1527:L1530"/>
    <mergeCell ref="L1534:L1536"/>
    <mergeCell ref="L1538:L1539"/>
    <mergeCell ref="M772:M780"/>
    <mergeCell ref="M883:M892"/>
    <mergeCell ref="M893:M901"/>
    <mergeCell ref="M903:M909"/>
    <mergeCell ref="M910:M918"/>
    <mergeCell ref="M919:M920"/>
    <mergeCell ref="M925:M926"/>
    <mergeCell ref="M927:M928"/>
    <mergeCell ref="M929:M930"/>
    <mergeCell ref="M931:M936"/>
    <mergeCell ref="M950:M952"/>
    <mergeCell ref="M956:M959"/>
    <mergeCell ref="M963:M964"/>
    <mergeCell ref="M967:M968"/>
    <mergeCell ref="M971:M972"/>
    <mergeCell ref="M973:M974"/>
    <mergeCell ref="M976:M981"/>
    <mergeCell ref="M982:M985"/>
    <mergeCell ref="M986:M989"/>
    <mergeCell ref="M991:M999"/>
    <mergeCell ref="M1000:M1005"/>
    <mergeCell ref="M1427:M1436"/>
    <mergeCell ref="M1437:M1440"/>
    <mergeCell ref="M1442:M1444"/>
    <mergeCell ref="M1445:M1446"/>
    <mergeCell ref="M1448:M1449"/>
    <mergeCell ref="M1451:M1463"/>
    <mergeCell ref="M1464:M1466"/>
    <mergeCell ref="M1467:M1472"/>
    <mergeCell ref="M1473:M1474"/>
    <mergeCell ref="M1475:M1480"/>
    <mergeCell ref="M1493:M1507"/>
    <mergeCell ref="M1509:M1510"/>
    <mergeCell ref="M1517:M1519"/>
    <mergeCell ref="M1524:M1525"/>
    <mergeCell ref="M1526:M1531"/>
    <mergeCell ref="M1534:M1536"/>
    <mergeCell ref="M1538:M1539"/>
  </mergeCells>
  <pageMargins left="0.7" right="0.7" top="0.75" bottom="0.75" header="0.3" footer="0.3"/>
  <pageSetup paperSize="9" scale="71"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9"/>
  <sheetViews>
    <sheetView view="pageBreakPreview" zoomScaleNormal="85" topLeftCell="A18" workbookViewId="0">
      <selection activeCell="A19" sqref="A19"/>
    </sheetView>
  </sheetViews>
  <sheetFormatPr defaultColWidth="9" defaultRowHeight="14.4"/>
  <cols>
    <col min="1" max="1" width="8" style="60" customWidth="1"/>
    <col min="2" max="2" width="21.75" style="60" customWidth="1"/>
    <col min="3" max="10" width="12" style="60" customWidth="1"/>
    <col min="11" max="11" width="17.25" style="60" customWidth="1"/>
    <col min="12" max="12" width="12" style="60" customWidth="1"/>
    <col min="13" max="16384" width="9" style="60"/>
  </cols>
  <sheetData>
    <row r="1" s="59" customFormat="1" ht="32.4" spans="1:12">
      <c r="A1" s="61" t="s">
        <v>4657</v>
      </c>
      <c r="B1" s="61"/>
      <c r="C1" s="61"/>
      <c r="D1" s="61"/>
      <c r="E1" s="61"/>
      <c r="F1" s="61"/>
      <c r="G1" s="61"/>
      <c r="H1" s="61"/>
      <c r="I1" s="61"/>
      <c r="J1" s="61"/>
      <c r="K1" s="61"/>
      <c r="L1" s="61"/>
    </row>
    <row r="2" s="59" customFormat="1" ht="22.2" spans="1:12">
      <c r="A2" s="62" t="s">
        <v>1</v>
      </c>
      <c r="B2" s="62" t="s">
        <v>4658</v>
      </c>
      <c r="C2" s="62" t="s">
        <v>4659</v>
      </c>
      <c r="D2" s="62" t="s">
        <v>4</v>
      </c>
      <c r="E2" s="62"/>
      <c r="F2" s="62"/>
      <c r="G2" s="62" t="s">
        <v>5</v>
      </c>
      <c r="H2" s="62"/>
      <c r="I2" s="62"/>
      <c r="J2" s="62" t="s">
        <v>6</v>
      </c>
      <c r="K2" s="62"/>
      <c r="L2" s="62"/>
    </row>
    <row r="3" s="59" customFormat="1" ht="22.2" spans="1:12">
      <c r="A3" s="63"/>
      <c r="B3" s="63"/>
      <c r="C3" s="63" t="s">
        <v>4659</v>
      </c>
      <c r="D3" s="63" t="s">
        <v>7</v>
      </c>
      <c r="E3" s="63" t="s">
        <v>8</v>
      </c>
      <c r="F3" s="63" t="s">
        <v>9</v>
      </c>
      <c r="G3" s="63" t="s">
        <v>7</v>
      </c>
      <c r="H3" s="63" t="s">
        <v>8</v>
      </c>
      <c r="I3" s="63" t="s">
        <v>9</v>
      </c>
      <c r="J3" s="63" t="s">
        <v>7</v>
      </c>
      <c r="K3" s="63" t="s">
        <v>8</v>
      </c>
      <c r="L3" s="63" t="s">
        <v>9</v>
      </c>
    </row>
    <row r="4" s="59" customFormat="1" ht="40.8" spans="1:12">
      <c r="A4" s="64">
        <v>1</v>
      </c>
      <c r="B4" s="64" t="s">
        <v>4660</v>
      </c>
      <c r="C4" s="64" t="s">
        <v>4661</v>
      </c>
      <c r="D4" s="64" t="s">
        <v>3428</v>
      </c>
      <c r="E4" s="64" t="s">
        <v>4662</v>
      </c>
      <c r="F4" s="64" t="s">
        <v>989</v>
      </c>
      <c r="G4" s="64" t="s">
        <v>3430</v>
      </c>
      <c r="H4" s="64" t="s">
        <v>4662</v>
      </c>
      <c r="I4" s="64" t="s">
        <v>4663</v>
      </c>
      <c r="J4" s="64" t="s">
        <v>4664</v>
      </c>
      <c r="K4" s="64" t="s">
        <v>4662</v>
      </c>
      <c r="L4" s="64" t="s">
        <v>4663</v>
      </c>
    </row>
    <row r="5" s="59" customFormat="1" ht="81.6" spans="1:12">
      <c r="A5" s="64">
        <v>2</v>
      </c>
      <c r="B5" s="64" t="s">
        <v>4665</v>
      </c>
      <c r="C5" s="64" t="s">
        <v>3486</v>
      </c>
      <c r="D5" s="64" t="s">
        <v>2468</v>
      </c>
      <c r="E5" s="64" t="s">
        <v>2469</v>
      </c>
      <c r="F5" s="64" t="s">
        <v>25</v>
      </c>
      <c r="G5" s="64" t="s">
        <v>2470</v>
      </c>
      <c r="H5" s="64" t="s">
        <v>2471</v>
      </c>
      <c r="I5" s="64" t="s">
        <v>51</v>
      </c>
      <c r="J5" s="64" t="s">
        <v>2472</v>
      </c>
      <c r="K5" s="64" t="s">
        <v>2471</v>
      </c>
      <c r="L5" s="64" t="s">
        <v>37</v>
      </c>
    </row>
    <row r="6" s="59" customFormat="1" ht="81.6" spans="1:12">
      <c r="A6" s="64">
        <v>3</v>
      </c>
      <c r="B6" s="64" t="s">
        <v>4666</v>
      </c>
      <c r="C6" s="64" t="s">
        <v>4661</v>
      </c>
      <c r="D6" s="64" t="s">
        <v>4667</v>
      </c>
      <c r="E6" s="64" t="s">
        <v>1339</v>
      </c>
      <c r="F6" s="64" t="s">
        <v>989</v>
      </c>
      <c r="G6" s="64" t="s">
        <v>1338</v>
      </c>
      <c r="H6" s="64" t="s">
        <v>1339</v>
      </c>
      <c r="I6" s="64" t="s">
        <v>351</v>
      </c>
      <c r="J6" s="64" t="s">
        <v>4668</v>
      </c>
      <c r="K6" s="64" t="s">
        <v>1339</v>
      </c>
      <c r="L6" s="64" t="s">
        <v>20</v>
      </c>
    </row>
    <row r="7" s="59" customFormat="1" ht="40.8" spans="1:12">
      <c r="A7" s="64">
        <v>4</v>
      </c>
      <c r="B7" s="64" t="s">
        <v>4669</v>
      </c>
      <c r="C7" s="64" t="s">
        <v>3352</v>
      </c>
      <c r="D7" s="64" t="s">
        <v>4670</v>
      </c>
      <c r="E7" s="64" t="s">
        <v>3319</v>
      </c>
      <c r="F7" s="64" t="s">
        <v>118</v>
      </c>
      <c r="G7" s="64" t="s">
        <v>3326</v>
      </c>
      <c r="H7" s="64" t="s">
        <v>3327</v>
      </c>
      <c r="I7" s="64" t="s">
        <v>989</v>
      </c>
      <c r="J7" s="64" t="s">
        <v>3330</v>
      </c>
      <c r="K7" s="64" t="s">
        <v>3327</v>
      </c>
      <c r="L7" s="64" t="s">
        <v>351</v>
      </c>
    </row>
    <row r="8" s="59" customFormat="1" ht="61.2" spans="1:12">
      <c r="A8" s="64">
        <v>5</v>
      </c>
      <c r="B8" s="64" t="s">
        <v>4671</v>
      </c>
      <c r="C8" s="65" t="s">
        <v>4661</v>
      </c>
      <c r="D8" s="65" t="s">
        <v>116</v>
      </c>
      <c r="E8" s="65" t="s">
        <v>117</v>
      </c>
      <c r="F8" s="65" t="s">
        <v>118</v>
      </c>
      <c r="G8" s="64" t="s">
        <v>3496</v>
      </c>
      <c r="H8" s="64" t="s">
        <v>3495</v>
      </c>
      <c r="I8" s="64" t="s">
        <v>37</v>
      </c>
      <c r="J8" s="64" t="s">
        <v>3497</v>
      </c>
      <c r="K8" s="64" t="s">
        <v>3495</v>
      </c>
      <c r="L8" s="64" t="s">
        <v>20</v>
      </c>
    </row>
    <row r="9" s="59" customFormat="1" ht="40.8" spans="1:12">
      <c r="A9" s="64">
        <v>6</v>
      </c>
      <c r="B9" s="64" t="s">
        <v>4672</v>
      </c>
      <c r="C9" s="66"/>
      <c r="D9" s="66"/>
      <c r="E9" s="66"/>
      <c r="F9" s="66"/>
      <c r="G9" s="64" t="s">
        <v>4673</v>
      </c>
      <c r="H9" s="64" t="s">
        <v>117</v>
      </c>
      <c r="I9" s="64" t="s">
        <v>122</v>
      </c>
      <c r="J9" s="64" t="s">
        <v>3501</v>
      </c>
      <c r="K9" s="64" t="s">
        <v>127</v>
      </c>
      <c r="L9" s="64" t="s">
        <v>51</v>
      </c>
    </row>
    <row r="10" s="59" customFormat="1" ht="61.2" spans="1:12">
      <c r="A10" s="65">
        <v>7</v>
      </c>
      <c r="B10" s="64" t="s">
        <v>4674</v>
      </c>
      <c r="C10" s="66"/>
      <c r="D10" s="66"/>
      <c r="E10" s="66"/>
      <c r="F10" s="66"/>
      <c r="G10" s="64" t="s">
        <v>124</v>
      </c>
      <c r="H10" s="64" t="s">
        <v>105</v>
      </c>
      <c r="I10" s="64" t="s">
        <v>37</v>
      </c>
      <c r="J10" s="64" t="s">
        <v>4675</v>
      </c>
      <c r="K10" s="64" t="s">
        <v>105</v>
      </c>
      <c r="L10" s="64" t="s">
        <v>325</v>
      </c>
    </row>
    <row r="11" s="59" customFormat="1" ht="81.6" spans="1:12">
      <c r="A11" s="67"/>
      <c r="B11" s="64"/>
      <c r="C11" s="66"/>
      <c r="D11" s="66"/>
      <c r="E11" s="66"/>
      <c r="F11" s="66"/>
      <c r="G11" s="64" t="s">
        <v>3484</v>
      </c>
      <c r="H11" s="64" t="s">
        <v>3483</v>
      </c>
      <c r="I11" s="64" t="s">
        <v>37</v>
      </c>
      <c r="J11" s="64" t="s">
        <v>3485</v>
      </c>
      <c r="K11" s="64" t="s">
        <v>3483</v>
      </c>
      <c r="L11" s="64" t="s">
        <v>122</v>
      </c>
    </row>
    <row r="12" s="59" customFormat="1" ht="102" spans="1:12">
      <c r="A12" s="65">
        <v>8</v>
      </c>
      <c r="B12" s="64" t="s">
        <v>4676</v>
      </c>
      <c r="C12" s="67"/>
      <c r="D12" s="67"/>
      <c r="E12" s="67"/>
      <c r="F12" s="67"/>
      <c r="G12" s="64" t="s">
        <v>4677</v>
      </c>
      <c r="H12" s="64" t="s">
        <v>4678</v>
      </c>
      <c r="I12" s="64" t="s">
        <v>122</v>
      </c>
      <c r="J12" s="64" t="s">
        <v>3529</v>
      </c>
      <c r="K12" s="64" t="s">
        <v>4678</v>
      </c>
      <c r="L12" s="64" t="s">
        <v>20</v>
      </c>
    </row>
    <row r="13" s="59" customFormat="1" ht="40.8" spans="1:12">
      <c r="A13" s="67"/>
      <c r="B13" s="64"/>
      <c r="C13" s="68" t="s">
        <v>4661</v>
      </c>
      <c r="D13" s="64" t="s">
        <v>4679</v>
      </c>
      <c r="E13" s="64" t="s">
        <v>4680</v>
      </c>
      <c r="F13" s="64" t="s">
        <v>989</v>
      </c>
      <c r="G13" s="64" t="s">
        <v>4681</v>
      </c>
      <c r="H13" s="64" t="s">
        <v>4682</v>
      </c>
      <c r="I13" s="64" t="s">
        <v>2977</v>
      </c>
      <c r="J13" s="64" t="s">
        <v>4683</v>
      </c>
      <c r="K13" s="64" t="s">
        <v>4680</v>
      </c>
      <c r="L13" s="64" t="s">
        <v>351</v>
      </c>
    </row>
    <row r="14" s="59" customFormat="1" ht="102" spans="1:12">
      <c r="A14" s="64">
        <v>9</v>
      </c>
      <c r="B14" s="64" t="s">
        <v>4684</v>
      </c>
      <c r="C14" s="64" t="s">
        <v>4685</v>
      </c>
      <c r="D14" s="64" t="s">
        <v>4686</v>
      </c>
      <c r="E14" s="64" t="s">
        <v>4687</v>
      </c>
      <c r="F14" s="64" t="s">
        <v>4688</v>
      </c>
      <c r="G14" s="64" t="s">
        <v>4689</v>
      </c>
      <c r="H14" s="64" t="s">
        <v>4687</v>
      </c>
      <c r="I14" s="64" t="s">
        <v>4690</v>
      </c>
      <c r="J14" s="64" t="s">
        <v>4691</v>
      </c>
      <c r="K14" s="64" t="s">
        <v>4687</v>
      </c>
      <c r="L14" s="64" t="s">
        <v>236</v>
      </c>
    </row>
    <row r="15" s="59" customFormat="1" ht="40.8" spans="1:12">
      <c r="A15" s="64">
        <v>10</v>
      </c>
      <c r="B15" s="64" t="s">
        <v>4692</v>
      </c>
      <c r="C15" s="64" t="s">
        <v>4661</v>
      </c>
      <c r="D15" s="64" t="s">
        <v>4693</v>
      </c>
      <c r="E15" s="64" t="s">
        <v>4694</v>
      </c>
      <c r="F15" s="64" t="s">
        <v>989</v>
      </c>
      <c r="G15" s="64" t="s">
        <v>4695</v>
      </c>
      <c r="H15" s="64" t="s">
        <v>4694</v>
      </c>
      <c r="I15" s="64" t="s">
        <v>351</v>
      </c>
      <c r="J15" s="64" t="s">
        <v>4696</v>
      </c>
      <c r="K15" s="64" t="s">
        <v>4694</v>
      </c>
      <c r="L15" s="64" t="s">
        <v>351</v>
      </c>
    </row>
    <row r="16" s="59" customFormat="1" ht="61.2" spans="1:12">
      <c r="A16" s="64">
        <v>11</v>
      </c>
      <c r="B16" s="64" t="s">
        <v>4697</v>
      </c>
      <c r="C16" s="64" t="s">
        <v>2381</v>
      </c>
      <c r="D16" s="64" t="s">
        <v>3365</v>
      </c>
      <c r="E16" s="64" t="s">
        <v>3366</v>
      </c>
      <c r="F16" s="64" t="s">
        <v>989</v>
      </c>
      <c r="G16" s="64" t="s">
        <v>3367</v>
      </c>
      <c r="H16" s="64" t="s">
        <v>3366</v>
      </c>
      <c r="I16" s="64" t="s">
        <v>351</v>
      </c>
      <c r="J16" s="64" t="s">
        <v>3368</v>
      </c>
      <c r="K16" s="64" t="s">
        <v>3366</v>
      </c>
      <c r="L16" s="64" t="s">
        <v>80</v>
      </c>
    </row>
    <row r="17" s="59" customFormat="1" ht="40.8" spans="1:12">
      <c r="A17" s="64">
        <v>12</v>
      </c>
      <c r="B17" s="64" t="s">
        <v>4698</v>
      </c>
      <c r="C17" s="64" t="s">
        <v>2381</v>
      </c>
      <c r="D17" s="64" t="s">
        <v>3371</v>
      </c>
      <c r="E17" s="64" t="s">
        <v>3372</v>
      </c>
      <c r="F17" s="64" t="s">
        <v>989</v>
      </c>
      <c r="G17" s="64" t="s">
        <v>3373</v>
      </c>
      <c r="H17" s="64" t="s">
        <v>3372</v>
      </c>
      <c r="I17" s="64" t="s">
        <v>351</v>
      </c>
      <c r="J17" s="64" t="s">
        <v>3376</v>
      </c>
      <c r="K17" s="64" t="s">
        <v>3372</v>
      </c>
      <c r="L17" s="64" t="s">
        <v>351</v>
      </c>
    </row>
    <row r="18" s="59" customFormat="1" ht="81.6" spans="1:12">
      <c r="A18" s="64">
        <v>13</v>
      </c>
      <c r="B18" s="64" t="s">
        <v>4699</v>
      </c>
      <c r="C18" s="64" t="s">
        <v>3486</v>
      </c>
      <c r="D18" s="64" t="s">
        <v>2468</v>
      </c>
      <c r="E18" s="64" t="s">
        <v>2469</v>
      </c>
      <c r="F18" s="64" t="s">
        <v>25</v>
      </c>
      <c r="G18" s="64" t="s">
        <v>2470</v>
      </c>
      <c r="H18" s="64" t="s">
        <v>2471</v>
      </c>
      <c r="I18" s="64" t="s">
        <v>51</v>
      </c>
      <c r="J18" s="64" t="s">
        <v>2472</v>
      </c>
      <c r="K18" s="64" t="s">
        <v>2471</v>
      </c>
      <c r="L18" s="64" t="s">
        <v>37</v>
      </c>
    </row>
    <row r="19" ht="34" customHeight="1" spans="1:12">
      <c r="A19" s="69" t="s">
        <v>355</v>
      </c>
    </row>
  </sheetData>
  <mergeCells count="15">
    <mergeCell ref="A1:L1"/>
    <mergeCell ref="D2:F2"/>
    <mergeCell ref="G2:I2"/>
    <mergeCell ref="J2:L2"/>
    <mergeCell ref="A2:A3"/>
    <mergeCell ref="A10:A11"/>
    <mergeCell ref="A12:A13"/>
    <mergeCell ref="B2:B3"/>
    <mergeCell ref="B10:B11"/>
    <mergeCell ref="B12:B13"/>
    <mergeCell ref="C2:C3"/>
    <mergeCell ref="C8:C12"/>
    <mergeCell ref="D8:D12"/>
    <mergeCell ref="E8:E12"/>
    <mergeCell ref="F8:F12"/>
  </mergeCells>
  <pageMargins left="0.7" right="0.7" top="0.75" bottom="0.75" header="0.3" footer="0.3"/>
  <pageSetup paperSize="9" scale="80" fitToHeight="0" orientation="landscape"/>
  <headerFooter/>
  <rowBreaks count="2" manualBreakCount="2">
    <brk id="13" max="16383" man="1"/>
    <brk id="19"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95"/>
  <sheetViews>
    <sheetView workbookViewId="0">
      <pane ySplit="3" topLeftCell="A4" activePane="bottomLeft" state="frozen"/>
      <selection/>
      <selection pane="bottomLeft" activeCell="U8" sqref="U8"/>
    </sheetView>
  </sheetViews>
  <sheetFormatPr defaultColWidth="9" defaultRowHeight="14.4"/>
  <cols>
    <col min="1" max="1" width="10" style="34" customWidth="1"/>
    <col min="2" max="2" width="20.1111111111111" style="34" customWidth="1"/>
    <col min="3" max="3" width="21.4444444444444" style="37" customWidth="1"/>
    <col min="4" max="4" width="25.8888888888889" style="34" hidden="1" customWidth="1"/>
    <col min="5" max="5" width="32.6666666666667" style="34" customWidth="1"/>
    <col min="6" max="6" width="11.5555555555556" style="37" hidden="1" customWidth="1"/>
    <col min="7" max="7" width="13.4444444444444" style="37" hidden="1" customWidth="1"/>
    <col min="8" max="8" width="9.66666666666667" style="37" hidden="1" customWidth="1"/>
    <col min="9" max="9" width="5" style="37" hidden="1" customWidth="1"/>
    <col min="10" max="10" width="13.4444444444444" style="37" hidden="1" customWidth="1"/>
    <col min="11" max="11" width="10.3333333333333" style="37" hidden="1" customWidth="1"/>
    <col min="12" max="12" width="9.66666666666667" style="37" hidden="1" customWidth="1"/>
    <col min="13" max="13" width="5" style="37" hidden="1" customWidth="1"/>
    <col min="14" max="14" width="25.2222222222222" style="34" customWidth="1"/>
    <col min="15" max="15" width="21.8888888888889" style="34" customWidth="1"/>
    <col min="16" max="16" width="14.8611111111111" style="34" hidden="1" customWidth="1"/>
    <col min="17" max="17" width="17.9166666666667" style="34" hidden="1" customWidth="1"/>
    <col min="18" max="18" width="16.5277777777778" style="34" hidden="1" customWidth="1"/>
    <col min="19" max="16384" width="9" style="34"/>
  </cols>
  <sheetData>
    <row r="1" ht="56" customHeight="1" spans="1:18">
      <c r="A1" s="38" t="s">
        <v>4700</v>
      </c>
      <c r="B1" s="38"/>
      <c r="C1" s="38"/>
      <c r="D1" s="38"/>
      <c r="E1" s="38"/>
      <c r="F1" s="38"/>
      <c r="G1" s="38"/>
      <c r="H1" s="38"/>
      <c r="I1" s="38"/>
      <c r="J1" s="38"/>
      <c r="K1" s="38"/>
      <c r="L1" s="38"/>
      <c r="M1" s="38"/>
      <c r="N1" s="38"/>
      <c r="O1" s="38"/>
      <c r="P1" s="38"/>
      <c r="Q1" s="38"/>
      <c r="R1" s="38"/>
    </row>
    <row r="2" s="34" customFormat="1" ht="21" customHeight="1" spans="1:18">
      <c r="A2" s="39" t="s">
        <v>1</v>
      </c>
      <c r="B2" s="39" t="s">
        <v>4701</v>
      </c>
      <c r="C2" s="39" t="s">
        <v>4702</v>
      </c>
      <c r="D2" s="39" t="s">
        <v>4703</v>
      </c>
      <c r="E2" s="39" t="s">
        <v>4704</v>
      </c>
      <c r="F2" s="39" t="s">
        <v>4705</v>
      </c>
      <c r="G2" s="39" t="s">
        <v>4706</v>
      </c>
      <c r="H2" s="39" t="s">
        <v>4707</v>
      </c>
      <c r="I2" s="39" t="s">
        <v>4708</v>
      </c>
      <c r="J2" s="39" t="s">
        <v>4709</v>
      </c>
      <c r="K2" s="39" t="s">
        <v>4710</v>
      </c>
      <c r="L2" s="39" t="s">
        <v>4711</v>
      </c>
      <c r="M2" s="39" t="s">
        <v>4712</v>
      </c>
      <c r="N2" s="39" t="s">
        <v>4713</v>
      </c>
      <c r="O2" s="39" t="s">
        <v>4714</v>
      </c>
      <c r="P2" s="40" t="s">
        <v>4715</v>
      </c>
      <c r="Q2" s="40" t="s">
        <v>4716</v>
      </c>
      <c r="R2" s="41" t="s">
        <v>4717</v>
      </c>
    </row>
    <row r="3" s="34" customFormat="1" ht="51" customHeight="1" spans="1:18">
      <c r="A3" s="39"/>
      <c r="B3" s="39"/>
      <c r="C3" s="39"/>
      <c r="D3" s="39"/>
      <c r="E3" s="39"/>
      <c r="F3" s="39"/>
      <c r="G3" s="39"/>
      <c r="H3" s="39"/>
      <c r="I3" s="39"/>
      <c r="J3" s="39"/>
      <c r="K3" s="39"/>
      <c r="L3" s="39"/>
      <c r="M3" s="39"/>
      <c r="N3" s="39"/>
      <c r="O3" s="39"/>
      <c r="P3" s="39"/>
      <c r="Q3" s="39"/>
      <c r="R3" s="42"/>
    </row>
    <row r="4" s="35" customFormat="1" ht="81.6" spans="1:18">
      <c r="A4" s="12">
        <v>1</v>
      </c>
      <c r="B4" s="12" t="s">
        <v>4718</v>
      </c>
      <c r="C4" s="12" t="s">
        <v>4719</v>
      </c>
      <c r="D4" s="12" t="s">
        <v>4720</v>
      </c>
      <c r="E4" s="12" t="s">
        <v>4721</v>
      </c>
      <c r="F4" s="12">
        <v>4.4</v>
      </c>
      <c r="G4" s="12" t="s">
        <v>4722</v>
      </c>
      <c r="H4" s="12">
        <v>1.54</v>
      </c>
      <c r="I4" s="12">
        <v>4</v>
      </c>
      <c r="J4" s="12" t="s">
        <v>4723</v>
      </c>
      <c r="K4" s="12" t="s">
        <v>4663</v>
      </c>
      <c r="L4" s="12">
        <v>8250</v>
      </c>
      <c r="M4" s="12">
        <v>10</v>
      </c>
      <c r="N4" s="12" t="s">
        <v>4724</v>
      </c>
      <c r="O4" s="11" t="s">
        <v>4725</v>
      </c>
      <c r="P4" s="11" t="s">
        <v>4726</v>
      </c>
      <c r="Q4" s="11" t="s">
        <v>4727</v>
      </c>
      <c r="R4" s="12"/>
    </row>
    <row r="5" s="35" customFormat="1" ht="81.6" spans="1:18">
      <c r="A5" s="12">
        <v>2</v>
      </c>
      <c r="B5" s="12" t="s">
        <v>4728</v>
      </c>
      <c r="C5" s="12" t="s">
        <v>4719</v>
      </c>
      <c r="D5" s="12" t="s">
        <v>4729</v>
      </c>
      <c r="E5" s="12" t="s">
        <v>4730</v>
      </c>
      <c r="F5" s="12">
        <v>2.78</v>
      </c>
      <c r="G5" s="12" t="s">
        <v>4722</v>
      </c>
      <c r="H5" s="12">
        <v>2.2</v>
      </c>
      <c r="I5" s="12">
        <v>4</v>
      </c>
      <c r="J5" s="12" t="s">
        <v>4723</v>
      </c>
      <c r="K5" s="12" t="s">
        <v>4663</v>
      </c>
      <c r="L5" s="12" t="s">
        <v>4663</v>
      </c>
      <c r="M5" s="12">
        <v>10</v>
      </c>
      <c r="N5" s="12" t="s">
        <v>4724</v>
      </c>
      <c r="O5" s="11" t="s">
        <v>4725</v>
      </c>
      <c r="P5" s="11" t="s">
        <v>4726</v>
      </c>
      <c r="Q5" s="11" t="s">
        <v>4731</v>
      </c>
      <c r="R5" s="12"/>
    </row>
    <row r="6" s="35" customFormat="1" ht="81.6" spans="1:18">
      <c r="A6" s="12">
        <v>3</v>
      </c>
      <c r="B6" s="12" t="s">
        <v>4732</v>
      </c>
      <c r="C6" s="12" t="s">
        <v>4719</v>
      </c>
      <c r="D6" s="12" t="s">
        <v>4733</v>
      </c>
      <c r="E6" s="12" t="s">
        <v>4734</v>
      </c>
      <c r="F6" s="12">
        <v>5.44</v>
      </c>
      <c r="G6" s="12" t="s">
        <v>4722</v>
      </c>
      <c r="H6" s="12">
        <v>2.61</v>
      </c>
      <c r="I6" s="12">
        <v>3</v>
      </c>
      <c r="J6" s="12" t="s">
        <v>4723</v>
      </c>
      <c r="K6" s="12" t="s">
        <v>4663</v>
      </c>
      <c r="L6" s="12">
        <v>8026</v>
      </c>
      <c r="M6" s="12">
        <v>10</v>
      </c>
      <c r="N6" s="12" t="s">
        <v>4724</v>
      </c>
      <c r="O6" s="11" t="s">
        <v>4725</v>
      </c>
      <c r="P6" s="11" t="s">
        <v>4726</v>
      </c>
      <c r="Q6" s="11" t="s">
        <v>4735</v>
      </c>
      <c r="R6" s="12"/>
    </row>
    <row r="7" s="35" customFormat="1" ht="81.6" spans="1:18">
      <c r="A7" s="12">
        <v>4</v>
      </c>
      <c r="B7" s="12" t="s">
        <v>4736</v>
      </c>
      <c r="C7" s="12" t="s">
        <v>4719</v>
      </c>
      <c r="D7" s="12" t="s">
        <v>4737</v>
      </c>
      <c r="E7" s="12" t="s">
        <v>4738</v>
      </c>
      <c r="F7" s="12">
        <v>3.55</v>
      </c>
      <c r="G7" s="12" t="s">
        <v>4722</v>
      </c>
      <c r="H7" s="12">
        <v>1.71</v>
      </c>
      <c r="I7" s="12">
        <v>3</v>
      </c>
      <c r="J7" s="12" t="s">
        <v>4723</v>
      </c>
      <c r="K7" s="12" t="s">
        <v>4663</v>
      </c>
      <c r="L7" s="12">
        <v>3137</v>
      </c>
      <c r="M7" s="12">
        <v>10</v>
      </c>
      <c r="N7" s="12" t="s">
        <v>4724</v>
      </c>
      <c r="O7" s="11" t="s">
        <v>4725</v>
      </c>
      <c r="P7" s="11" t="s">
        <v>4726</v>
      </c>
      <c r="Q7" s="11" t="s">
        <v>4739</v>
      </c>
      <c r="R7" s="12"/>
    </row>
    <row r="8" s="35" customFormat="1" ht="81.6" spans="1:18">
      <c r="A8" s="12">
        <v>5</v>
      </c>
      <c r="B8" s="12" t="s">
        <v>4740</v>
      </c>
      <c r="C8" s="12" t="s">
        <v>4719</v>
      </c>
      <c r="D8" s="12" t="s">
        <v>4741</v>
      </c>
      <c r="E8" s="12" t="s">
        <v>4742</v>
      </c>
      <c r="F8" s="12">
        <v>13</v>
      </c>
      <c r="G8" s="12" t="s">
        <v>4743</v>
      </c>
      <c r="H8" s="12">
        <v>2.2</v>
      </c>
      <c r="I8" s="12">
        <v>4</v>
      </c>
      <c r="J8" s="12" t="s">
        <v>4723</v>
      </c>
      <c r="K8" s="12" t="s">
        <v>4663</v>
      </c>
      <c r="L8" s="12">
        <v>5200</v>
      </c>
      <c r="M8" s="12">
        <v>10</v>
      </c>
      <c r="N8" s="12" t="s">
        <v>4724</v>
      </c>
      <c r="O8" s="11" t="s">
        <v>4725</v>
      </c>
      <c r="P8" s="11" t="s">
        <v>4726</v>
      </c>
      <c r="Q8" s="11" t="s">
        <v>4744</v>
      </c>
      <c r="R8" s="12"/>
    </row>
    <row r="9" s="35" customFormat="1" ht="81.6" spans="1:18">
      <c r="A9" s="12">
        <v>6</v>
      </c>
      <c r="B9" s="12" t="s">
        <v>4745</v>
      </c>
      <c r="C9" s="12" t="s">
        <v>4719</v>
      </c>
      <c r="D9" s="12" t="s">
        <v>4746</v>
      </c>
      <c r="E9" s="12" t="s">
        <v>4747</v>
      </c>
      <c r="F9" s="12">
        <v>176</v>
      </c>
      <c r="G9" s="12" t="s">
        <v>4743</v>
      </c>
      <c r="H9" s="12">
        <v>14</v>
      </c>
      <c r="I9" s="12">
        <v>10</v>
      </c>
      <c r="J9" s="12" t="s">
        <v>4723</v>
      </c>
      <c r="K9" s="12" t="s">
        <v>4663</v>
      </c>
      <c r="L9" s="12" t="s">
        <v>4663</v>
      </c>
      <c r="M9" s="12">
        <v>1</v>
      </c>
      <c r="N9" s="12" t="s">
        <v>4724</v>
      </c>
      <c r="O9" s="11" t="s">
        <v>4725</v>
      </c>
      <c r="P9" s="11" t="s">
        <v>4726</v>
      </c>
      <c r="Q9" s="11" t="s">
        <v>4748</v>
      </c>
      <c r="R9" s="12"/>
    </row>
    <row r="10" s="35" customFormat="1" ht="81.6" spans="1:18">
      <c r="A10" s="12">
        <v>7</v>
      </c>
      <c r="B10" s="12" t="s">
        <v>4749</v>
      </c>
      <c r="C10" s="12" t="s">
        <v>4750</v>
      </c>
      <c r="D10" s="12" t="s">
        <v>4751</v>
      </c>
      <c r="E10" s="12" t="s">
        <v>4752</v>
      </c>
      <c r="F10" s="12">
        <v>10</v>
      </c>
      <c r="G10" s="12" t="s">
        <v>4685</v>
      </c>
      <c r="H10" s="12">
        <v>3.72</v>
      </c>
      <c r="I10" s="12">
        <v>4</v>
      </c>
      <c r="J10" s="12" t="s">
        <v>4723</v>
      </c>
      <c r="K10" s="12" t="s">
        <v>4663</v>
      </c>
      <c r="L10" s="12">
        <v>4020</v>
      </c>
      <c r="M10" s="12">
        <v>10</v>
      </c>
      <c r="N10" s="12" t="s">
        <v>4724</v>
      </c>
      <c r="O10" s="11" t="s">
        <v>4725</v>
      </c>
      <c r="P10" s="11" t="s">
        <v>4726</v>
      </c>
      <c r="Q10" s="11" t="s">
        <v>4753</v>
      </c>
      <c r="R10" s="12"/>
    </row>
    <row r="11" s="35" customFormat="1" ht="81.6" spans="1:18">
      <c r="A11" s="12">
        <v>8</v>
      </c>
      <c r="B11" s="12" t="s">
        <v>4754</v>
      </c>
      <c r="C11" s="12" t="s">
        <v>4719</v>
      </c>
      <c r="D11" s="12" t="s">
        <v>4755</v>
      </c>
      <c r="E11" s="12" t="s">
        <v>4756</v>
      </c>
      <c r="F11" s="12">
        <v>3.6</v>
      </c>
      <c r="G11" s="12" t="s">
        <v>4757</v>
      </c>
      <c r="H11" s="12">
        <v>1.6</v>
      </c>
      <c r="I11" s="12">
        <v>7</v>
      </c>
      <c r="J11" s="12" t="s">
        <v>4758</v>
      </c>
      <c r="K11" s="12" t="s">
        <v>4759</v>
      </c>
      <c r="L11" s="12" t="s">
        <v>4663</v>
      </c>
      <c r="M11" s="12">
        <v>7</v>
      </c>
      <c r="N11" s="12" t="s">
        <v>4724</v>
      </c>
      <c r="O11" s="11" t="s">
        <v>4725</v>
      </c>
      <c r="P11" s="11" t="s">
        <v>4726</v>
      </c>
      <c r="Q11" s="11" t="s">
        <v>4760</v>
      </c>
      <c r="R11" s="12"/>
    </row>
    <row r="12" s="35" customFormat="1" ht="81.6" spans="1:18">
      <c r="A12" s="12">
        <v>9</v>
      </c>
      <c r="B12" s="12" t="s">
        <v>4761</v>
      </c>
      <c r="C12" s="12" t="s">
        <v>4719</v>
      </c>
      <c r="D12" s="12" t="s">
        <v>4762</v>
      </c>
      <c r="E12" s="12" t="s">
        <v>4763</v>
      </c>
      <c r="F12" s="12">
        <v>0.8</v>
      </c>
      <c r="G12" s="12" t="s">
        <v>4722</v>
      </c>
      <c r="H12" s="12">
        <v>0.44</v>
      </c>
      <c r="I12" s="12">
        <v>2</v>
      </c>
      <c r="J12" s="12" t="s">
        <v>4758</v>
      </c>
      <c r="K12" s="12" t="s">
        <v>4764</v>
      </c>
      <c r="L12" s="12" t="s">
        <v>4663</v>
      </c>
      <c r="M12" s="12">
        <v>10</v>
      </c>
      <c r="N12" s="12" t="s">
        <v>4724</v>
      </c>
      <c r="O12" s="11" t="s">
        <v>4725</v>
      </c>
      <c r="P12" s="11" t="s">
        <v>4726</v>
      </c>
      <c r="Q12" s="11" t="s">
        <v>4765</v>
      </c>
      <c r="R12" s="12"/>
    </row>
    <row r="13" s="35" customFormat="1" ht="81.6" spans="1:18">
      <c r="A13" s="12">
        <v>10</v>
      </c>
      <c r="B13" s="12" t="s">
        <v>4766</v>
      </c>
      <c r="C13" s="12" t="s">
        <v>4719</v>
      </c>
      <c r="D13" s="12" t="s">
        <v>4767</v>
      </c>
      <c r="E13" s="12" t="s">
        <v>4768</v>
      </c>
      <c r="F13" s="12">
        <v>2.98</v>
      </c>
      <c r="G13" s="12" t="s">
        <v>4722</v>
      </c>
      <c r="H13" s="12">
        <v>1.66</v>
      </c>
      <c r="I13" s="12">
        <v>3</v>
      </c>
      <c r="J13" s="12" t="s">
        <v>4723</v>
      </c>
      <c r="K13" s="12" t="s">
        <v>4769</v>
      </c>
      <c r="L13" s="12" t="s">
        <v>4663</v>
      </c>
      <c r="M13" s="12">
        <v>5</v>
      </c>
      <c r="N13" s="12" t="s">
        <v>4724</v>
      </c>
      <c r="O13" s="11" t="s">
        <v>4725</v>
      </c>
      <c r="P13" s="11" t="s">
        <v>4726</v>
      </c>
      <c r="Q13" s="11" t="s">
        <v>4770</v>
      </c>
      <c r="R13" s="12"/>
    </row>
    <row r="14" s="35" customFormat="1" ht="81.6" spans="1:18">
      <c r="A14" s="12">
        <v>11</v>
      </c>
      <c r="B14" s="12" t="s">
        <v>4771</v>
      </c>
      <c r="C14" s="12" t="s">
        <v>4772</v>
      </c>
      <c r="D14" s="12" t="s">
        <v>4773</v>
      </c>
      <c r="E14" s="12" t="s">
        <v>4774</v>
      </c>
      <c r="F14" s="12">
        <v>8.9</v>
      </c>
      <c r="G14" s="12" t="s">
        <v>4775</v>
      </c>
      <c r="H14" s="12">
        <v>3.14</v>
      </c>
      <c r="I14" s="12">
        <v>4</v>
      </c>
      <c r="J14" s="12" t="s">
        <v>4723</v>
      </c>
      <c r="K14" s="12" t="s">
        <v>4663</v>
      </c>
      <c r="L14" s="12" t="s">
        <v>4663</v>
      </c>
      <c r="M14" s="12">
        <v>7</v>
      </c>
      <c r="N14" s="12" t="s">
        <v>4724</v>
      </c>
      <c r="O14" s="11" t="s">
        <v>4725</v>
      </c>
      <c r="P14" s="11" t="s">
        <v>4726</v>
      </c>
      <c r="Q14" s="11" t="s">
        <v>4776</v>
      </c>
      <c r="R14" s="12"/>
    </row>
    <row r="15" s="35" customFormat="1" ht="81.6" spans="1:18">
      <c r="A15" s="12">
        <v>12</v>
      </c>
      <c r="B15" s="12" t="s">
        <v>4777</v>
      </c>
      <c r="C15" s="12" t="s">
        <v>4719</v>
      </c>
      <c r="D15" s="12" t="s">
        <v>4778</v>
      </c>
      <c r="E15" s="12" t="s">
        <v>4779</v>
      </c>
      <c r="F15" s="12">
        <v>7.66</v>
      </c>
      <c r="G15" s="12" t="s">
        <v>4722</v>
      </c>
      <c r="H15" s="12">
        <v>1.9</v>
      </c>
      <c r="I15" s="12">
        <v>4</v>
      </c>
      <c r="J15" s="12" t="s">
        <v>4723</v>
      </c>
      <c r="K15" s="12" t="s">
        <v>4663</v>
      </c>
      <c r="L15" s="12">
        <v>8600</v>
      </c>
      <c r="M15" s="12">
        <v>10</v>
      </c>
      <c r="N15" s="12" t="s">
        <v>4724</v>
      </c>
      <c r="O15" s="11" t="s">
        <v>4725</v>
      </c>
      <c r="P15" s="11" t="s">
        <v>4726</v>
      </c>
      <c r="Q15" s="11" t="s">
        <v>4780</v>
      </c>
      <c r="R15" s="12"/>
    </row>
    <row r="16" s="35" customFormat="1" ht="81.6" spans="1:18">
      <c r="A16" s="12">
        <v>13</v>
      </c>
      <c r="B16" s="12" t="s">
        <v>4781</v>
      </c>
      <c r="C16" s="12" t="s">
        <v>4719</v>
      </c>
      <c r="D16" s="12" t="s">
        <v>4782</v>
      </c>
      <c r="E16" s="12" t="s">
        <v>4783</v>
      </c>
      <c r="F16" s="12">
        <v>4.5</v>
      </c>
      <c r="G16" s="12" t="s">
        <v>3387</v>
      </c>
      <c r="H16" s="12">
        <v>2.6</v>
      </c>
      <c r="I16" s="12">
        <v>4</v>
      </c>
      <c r="J16" s="12" t="s">
        <v>4723</v>
      </c>
      <c r="K16" s="12" t="s">
        <v>4663</v>
      </c>
      <c r="L16" s="12" t="s">
        <v>4663</v>
      </c>
      <c r="M16" s="12">
        <v>10</v>
      </c>
      <c r="N16" s="12" t="s">
        <v>4724</v>
      </c>
      <c r="O16" s="11" t="s">
        <v>4725</v>
      </c>
      <c r="P16" s="11" t="s">
        <v>4726</v>
      </c>
      <c r="Q16" s="11" t="s">
        <v>4784</v>
      </c>
      <c r="R16" s="12"/>
    </row>
    <row r="17" s="35" customFormat="1" ht="81.6" spans="1:18">
      <c r="A17" s="12">
        <v>14</v>
      </c>
      <c r="B17" s="7" t="s">
        <v>4785</v>
      </c>
      <c r="C17" s="7" t="s">
        <v>4719</v>
      </c>
      <c r="D17" s="7" t="s">
        <v>4786</v>
      </c>
      <c r="E17" s="7" t="s">
        <v>4787</v>
      </c>
      <c r="F17" s="7">
        <v>1.3</v>
      </c>
      <c r="G17" s="7" t="s">
        <v>4722</v>
      </c>
      <c r="H17" s="7">
        <v>0.9</v>
      </c>
      <c r="I17" s="7">
        <v>3</v>
      </c>
      <c r="J17" s="12" t="s">
        <v>4723</v>
      </c>
      <c r="K17" s="7" t="s">
        <v>4663</v>
      </c>
      <c r="L17" s="7">
        <v>91</v>
      </c>
      <c r="M17" s="7">
        <v>10</v>
      </c>
      <c r="N17" s="12" t="s">
        <v>4724</v>
      </c>
      <c r="O17" s="11" t="s">
        <v>4725</v>
      </c>
      <c r="P17" s="11" t="s">
        <v>4726</v>
      </c>
      <c r="Q17" s="11" t="s">
        <v>4788</v>
      </c>
      <c r="R17" s="7"/>
    </row>
    <row r="18" s="35" customFormat="1" ht="81.6" spans="1:18">
      <c r="A18" s="12">
        <v>15</v>
      </c>
      <c r="B18" s="12" t="s">
        <v>4789</v>
      </c>
      <c r="C18" s="12" t="s">
        <v>4719</v>
      </c>
      <c r="D18" s="12" t="s">
        <v>4790</v>
      </c>
      <c r="E18" s="12" t="s">
        <v>4791</v>
      </c>
      <c r="F18" s="12">
        <v>0.21</v>
      </c>
      <c r="G18" s="12" t="s">
        <v>4757</v>
      </c>
      <c r="H18" s="12">
        <v>0.13</v>
      </c>
      <c r="I18" s="12">
        <v>2</v>
      </c>
      <c r="J18" s="12" t="s">
        <v>4723</v>
      </c>
      <c r="K18" s="12" t="s">
        <v>4663</v>
      </c>
      <c r="L18" s="12" t="s">
        <v>4663</v>
      </c>
      <c r="M18" s="12">
        <v>10</v>
      </c>
      <c r="N18" s="12" t="s">
        <v>4724</v>
      </c>
      <c r="O18" s="11" t="s">
        <v>4725</v>
      </c>
      <c r="P18" s="11" t="s">
        <v>4726</v>
      </c>
      <c r="Q18" s="11" t="s">
        <v>4792</v>
      </c>
      <c r="R18" s="12"/>
    </row>
    <row r="19" s="35" customFormat="1" ht="81.6" spans="1:18">
      <c r="A19" s="12">
        <v>16</v>
      </c>
      <c r="B19" s="12" t="s">
        <v>4793</v>
      </c>
      <c r="C19" s="12" t="s">
        <v>4772</v>
      </c>
      <c r="D19" s="12" t="s">
        <v>4794</v>
      </c>
      <c r="E19" s="12" t="s">
        <v>4795</v>
      </c>
      <c r="F19" s="12">
        <v>8.38</v>
      </c>
      <c r="G19" s="12" t="s">
        <v>4796</v>
      </c>
      <c r="H19" s="12">
        <v>2.2</v>
      </c>
      <c r="I19" s="12">
        <v>5</v>
      </c>
      <c r="J19" s="12" t="s">
        <v>4723</v>
      </c>
      <c r="K19" s="12" t="s">
        <v>4663</v>
      </c>
      <c r="L19" s="12">
        <v>600</v>
      </c>
      <c r="M19" s="12">
        <v>10</v>
      </c>
      <c r="N19" s="12" t="s">
        <v>4724</v>
      </c>
      <c r="O19" s="11" t="s">
        <v>4725</v>
      </c>
      <c r="P19" s="11" t="s">
        <v>4726</v>
      </c>
      <c r="Q19" s="11" t="s">
        <v>4797</v>
      </c>
      <c r="R19" s="12"/>
    </row>
    <row r="20" s="35" customFormat="1" ht="81.6" spans="1:18">
      <c r="A20" s="12">
        <v>17</v>
      </c>
      <c r="B20" s="12" t="s">
        <v>4798</v>
      </c>
      <c r="C20" s="12" t="s">
        <v>4719</v>
      </c>
      <c r="D20" s="12" t="s">
        <v>4799</v>
      </c>
      <c r="E20" s="12" t="s">
        <v>4800</v>
      </c>
      <c r="F20" s="12">
        <v>3.5</v>
      </c>
      <c r="G20" s="12" t="s">
        <v>4743</v>
      </c>
      <c r="H20" s="12">
        <v>1.2</v>
      </c>
      <c r="I20" s="12">
        <v>3</v>
      </c>
      <c r="J20" s="12" t="s">
        <v>4723</v>
      </c>
      <c r="K20" s="12" t="s">
        <v>4663</v>
      </c>
      <c r="L20" s="12" t="s">
        <v>4663</v>
      </c>
      <c r="M20" s="12">
        <v>2</v>
      </c>
      <c r="N20" s="12" t="s">
        <v>4724</v>
      </c>
      <c r="O20" s="11" t="s">
        <v>4725</v>
      </c>
      <c r="P20" s="11" t="s">
        <v>4726</v>
      </c>
      <c r="Q20" s="11" t="s">
        <v>4801</v>
      </c>
      <c r="R20" s="12"/>
    </row>
    <row r="21" s="35" customFormat="1" ht="81.6" spans="1:18">
      <c r="A21" s="12">
        <v>18</v>
      </c>
      <c r="B21" s="43" t="s">
        <v>4802</v>
      </c>
      <c r="C21" s="43" t="s">
        <v>3400</v>
      </c>
      <c r="D21" s="43" t="s">
        <v>4803</v>
      </c>
      <c r="E21" s="43" t="s">
        <v>4804</v>
      </c>
      <c r="F21" s="43">
        <v>40.9</v>
      </c>
      <c r="G21" s="43" t="s">
        <v>4805</v>
      </c>
      <c r="H21" s="43">
        <v>4.9</v>
      </c>
      <c r="I21" s="43">
        <v>4</v>
      </c>
      <c r="J21" s="7" t="s">
        <v>4723</v>
      </c>
      <c r="K21" s="43" t="s">
        <v>4663</v>
      </c>
      <c r="L21" s="43">
        <v>2661</v>
      </c>
      <c r="M21" s="11">
        <v>10</v>
      </c>
      <c r="N21" s="7" t="s">
        <v>4806</v>
      </c>
      <c r="O21" s="11" t="s">
        <v>4807</v>
      </c>
      <c r="P21" s="11" t="s">
        <v>4808</v>
      </c>
      <c r="Q21" s="11" t="s">
        <v>4809</v>
      </c>
      <c r="R21" s="7"/>
    </row>
    <row r="22" s="35" customFormat="1" ht="81.6" spans="1:18">
      <c r="A22" s="12">
        <v>19</v>
      </c>
      <c r="B22" s="44" t="s">
        <v>4810</v>
      </c>
      <c r="C22" s="44" t="s">
        <v>3400</v>
      </c>
      <c r="D22" s="44" t="s">
        <v>4811</v>
      </c>
      <c r="E22" s="44" t="s">
        <v>4812</v>
      </c>
      <c r="F22" s="44">
        <v>1.97</v>
      </c>
      <c r="G22" s="44" t="s">
        <v>3450</v>
      </c>
      <c r="H22" s="44">
        <v>1.07</v>
      </c>
      <c r="I22" s="45">
        <v>3</v>
      </c>
      <c r="J22" s="11" t="s">
        <v>4723</v>
      </c>
      <c r="K22" s="44" t="s">
        <v>4663</v>
      </c>
      <c r="L22" s="44" t="s">
        <v>4663</v>
      </c>
      <c r="M22" s="44">
        <v>5</v>
      </c>
      <c r="N22" s="7" t="s">
        <v>4806</v>
      </c>
      <c r="O22" s="11" t="s">
        <v>4807</v>
      </c>
      <c r="P22" s="11" t="s">
        <v>4808</v>
      </c>
      <c r="Q22" s="11" t="s">
        <v>4813</v>
      </c>
      <c r="R22" s="7"/>
    </row>
    <row r="23" s="35" customFormat="1" ht="81.6" spans="1:18">
      <c r="A23" s="12">
        <v>20</v>
      </c>
      <c r="B23" s="46" t="s">
        <v>4814</v>
      </c>
      <c r="C23" s="46" t="s">
        <v>3400</v>
      </c>
      <c r="D23" s="46" t="s">
        <v>4815</v>
      </c>
      <c r="E23" s="11" t="s">
        <v>4816</v>
      </c>
      <c r="F23" s="46">
        <v>5</v>
      </c>
      <c r="G23" s="46" t="s">
        <v>3552</v>
      </c>
      <c r="H23" s="46">
        <v>2.4</v>
      </c>
      <c r="I23" s="46">
        <v>4</v>
      </c>
      <c r="J23" s="7" t="s">
        <v>4723</v>
      </c>
      <c r="K23" s="46" t="s">
        <v>4663</v>
      </c>
      <c r="L23" s="46">
        <v>3430</v>
      </c>
      <c r="M23" s="46">
        <v>10</v>
      </c>
      <c r="N23" s="7" t="s">
        <v>4806</v>
      </c>
      <c r="O23" s="11" t="s">
        <v>4807</v>
      </c>
      <c r="P23" s="11" t="s">
        <v>4808</v>
      </c>
      <c r="Q23" s="47" t="s">
        <v>4817</v>
      </c>
      <c r="R23" s="7"/>
    </row>
    <row r="24" s="35" customFormat="1" ht="81.6" spans="1:18">
      <c r="A24" s="12">
        <v>21</v>
      </c>
      <c r="B24" s="46" t="s">
        <v>4818</v>
      </c>
      <c r="C24" s="46" t="s">
        <v>3400</v>
      </c>
      <c r="D24" s="46" t="s">
        <v>4819</v>
      </c>
      <c r="E24" s="11" t="s">
        <v>4820</v>
      </c>
      <c r="F24" s="46">
        <v>3.3</v>
      </c>
      <c r="G24" s="46" t="s">
        <v>3552</v>
      </c>
      <c r="H24" s="46">
        <v>1.6</v>
      </c>
      <c r="I24" s="46">
        <v>4</v>
      </c>
      <c r="J24" s="7" t="s">
        <v>4723</v>
      </c>
      <c r="K24" s="46" t="s">
        <v>4663</v>
      </c>
      <c r="L24" s="46">
        <v>2495</v>
      </c>
      <c r="M24" s="46">
        <v>10</v>
      </c>
      <c r="N24" s="7" t="s">
        <v>4806</v>
      </c>
      <c r="O24" s="11" t="s">
        <v>4807</v>
      </c>
      <c r="P24" s="11" t="s">
        <v>4808</v>
      </c>
      <c r="Q24" s="47" t="s">
        <v>4821</v>
      </c>
      <c r="R24" s="7"/>
    </row>
    <row r="25" s="35" customFormat="1" ht="102" spans="1:18">
      <c r="A25" s="12">
        <v>22</v>
      </c>
      <c r="B25" s="44" t="s">
        <v>4822</v>
      </c>
      <c r="C25" s="44" t="s">
        <v>3400</v>
      </c>
      <c r="D25" s="44" t="s">
        <v>4823</v>
      </c>
      <c r="E25" s="44" t="s">
        <v>4824</v>
      </c>
      <c r="F25" s="44">
        <v>4.11</v>
      </c>
      <c r="G25" s="11" t="s">
        <v>4825</v>
      </c>
      <c r="H25" s="44">
        <v>1.88</v>
      </c>
      <c r="I25" s="44">
        <v>4</v>
      </c>
      <c r="J25" s="11" t="s">
        <v>4723</v>
      </c>
      <c r="K25" s="44" t="s">
        <v>4663</v>
      </c>
      <c r="L25" s="44">
        <v>2672</v>
      </c>
      <c r="M25" s="44">
        <v>10</v>
      </c>
      <c r="N25" s="7" t="s">
        <v>4806</v>
      </c>
      <c r="O25" s="11" t="s">
        <v>4807</v>
      </c>
      <c r="P25" s="11" t="s">
        <v>4808</v>
      </c>
      <c r="Q25" s="45" t="s">
        <v>4826</v>
      </c>
      <c r="R25" s="7"/>
    </row>
    <row r="26" s="35" customFormat="1" ht="81.6" spans="1:18">
      <c r="A26" s="12">
        <v>23</v>
      </c>
      <c r="B26" s="47" t="s">
        <v>4827</v>
      </c>
      <c r="C26" s="47" t="s">
        <v>3400</v>
      </c>
      <c r="D26" s="11" t="s">
        <v>4828</v>
      </c>
      <c r="E26" s="11" t="s">
        <v>4829</v>
      </c>
      <c r="F26" s="46">
        <v>1.98</v>
      </c>
      <c r="G26" s="46" t="s">
        <v>4830</v>
      </c>
      <c r="H26" s="47">
        <v>1.4</v>
      </c>
      <c r="I26" s="46">
        <v>3</v>
      </c>
      <c r="J26" s="7" t="s">
        <v>4723</v>
      </c>
      <c r="K26" s="46" t="s">
        <v>4663</v>
      </c>
      <c r="L26" s="46" t="s">
        <v>4663</v>
      </c>
      <c r="M26" s="46">
        <v>10</v>
      </c>
      <c r="N26" s="7" t="s">
        <v>4806</v>
      </c>
      <c r="O26" s="11" t="s">
        <v>4807</v>
      </c>
      <c r="P26" s="11" t="s">
        <v>4808</v>
      </c>
      <c r="Q26" s="47" t="s">
        <v>4831</v>
      </c>
      <c r="R26" s="7"/>
    </row>
    <row r="27" s="35" customFormat="1" ht="81.6" spans="1:18">
      <c r="A27" s="12">
        <v>24</v>
      </c>
      <c r="B27" s="7" t="s">
        <v>4832</v>
      </c>
      <c r="C27" s="7" t="s">
        <v>3400</v>
      </c>
      <c r="D27" s="7" t="s">
        <v>4833</v>
      </c>
      <c r="E27" s="7" t="s">
        <v>4834</v>
      </c>
      <c r="F27" s="11">
        <v>3.07</v>
      </c>
      <c r="G27" s="7" t="s">
        <v>4835</v>
      </c>
      <c r="H27" s="48">
        <v>1.56</v>
      </c>
      <c r="I27" s="49">
        <v>4</v>
      </c>
      <c r="J27" s="7" t="s">
        <v>4758</v>
      </c>
      <c r="K27" s="7" t="s">
        <v>4836</v>
      </c>
      <c r="L27" s="7">
        <v>2100</v>
      </c>
      <c r="M27" s="48">
        <v>10</v>
      </c>
      <c r="N27" s="7" t="s">
        <v>4806</v>
      </c>
      <c r="O27" s="11" t="s">
        <v>4807</v>
      </c>
      <c r="P27" s="11" t="s">
        <v>4808</v>
      </c>
      <c r="Q27" s="11" t="s">
        <v>4837</v>
      </c>
      <c r="R27" s="7"/>
    </row>
    <row r="28" s="35" customFormat="1" ht="81.6" spans="1:18">
      <c r="A28" s="12">
        <v>25</v>
      </c>
      <c r="B28" s="7" t="s">
        <v>4838</v>
      </c>
      <c r="C28" s="7" t="s">
        <v>3400</v>
      </c>
      <c r="D28" s="7" t="s">
        <v>4839</v>
      </c>
      <c r="E28" s="7" t="s">
        <v>4840</v>
      </c>
      <c r="F28" s="7">
        <v>6.4</v>
      </c>
      <c r="G28" s="7" t="s">
        <v>4841</v>
      </c>
      <c r="H28" s="7">
        <v>1.5</v>
      </c>
      <c r="I28" s="48">
        <v>3</v>
      </c>
      <c r="J28" s="50" t="s">
        <v>4723</v>
      </c>
      <c r="K28" s="7" t="s">
        <v>4836</v>
      </c>
      <c r="L28" s="7">
        <v>2500</v>
      </c>
      <c r="M28" s="7">
        <v>10</v>
      </c>
      <c r="N28" s="7" t="s">
        <v>4806</v>
      </c>
      <c r="O28" s="11" t="s">
        <v>4807</v>
      </c>
      <c r="P28" s="11" t="s">
        <v>4808</v>
      </c>
      <c r="Q28" s="11" t="s">
        <v>4842</v>
      </c>
      <c r="R28" s="7"/>
    </row>
    <row r="29" s="35" customFormat="1" ht="81.6" spans="1:18">
      <c r="A29" s="12">
        <v>26</v>
      </c>
      <c r="B29" s="44" t="s">
        <v>4843</v>
      </c>
      <c r="C29" s="44" t="s">
        <v>3400</v>
      </c>
      <c r="D29" s="45" t="s">
        <v>4844</v>
      </c>
      <c r="E29" s="45" t="s">
        <v>4845</v>
      </c>
      <c r="F29" s="45">
        <v>2.08</v>
      </c>
      <c r="G29" s="45" t="s">
        <v>4846</v>
      </c>
      <c r="H29" s="45">
        <v>0.245</v>
      </c>
      <c r="I29" s="45">
        <v>2</v>
      </c>
      <c r="J29" s="49" t="s">
        <v>4758</v>
      </c>
      <c r="K29" s="7" t="s">
        <v>4847</v>
      </c>
      <c r="L29" s="44">
        <v>1500</v>
      </c>
      <c r="M29" s="45">
        <v>10</v>
      </c>
      <c r="N29" s="7" t="s">
        <v>4806</v>
      </c>
      <c r="O29" s="11" t="s">
        <v>4807</v>
      </c>
      <c r="P29" s="11" t="s">
        <v>4808</v>
      </c>
      <c r="Q29" s="11" t="s">
        <v>4848</v>
      </c>
      <c r="R29" s="7"/>
    </row>
    <row r="30" s="35" customFormat="1" ht="81.6" spans="1:18">
      <c r="A30" s="12">
        <v>27</v>
      </c>
      <c r="B30" s="44" t="s">
        <v>4849</v>
      </c>
      <c r="C30" s="44" t="s">
        <v>3400</v>
      </c>
      <c r="D30" s="11" t="s">
        <v>4850</v>
      </c>
      <c r="E30" s="45" t="s">
        <v>4851</v>
      </c>
      <c r="F30" s="45">
        <v>1.86</v>
      </c>
      <c r="G30" s="45" t="s">
        <v>3552</v>
      </c>
      <c r="H30" s="45">
        <v>1.04</v>
      </c>
      <c r="I30" s="45">
        <v>3</v>
      </c>
      <c r="J30" s="11" t="s">
        <v>4723</v>
      </c>
      <c r="K30" s="44" t="s">
        <v>4663</v>
      </c>
      <c r="L30" s="44" t="s">
        <v>4663</v>
      </c>
      <c r="M30" s="45">
        <v>10</v>
      </c>
      <c r="N30" s="7" t="s">
        <v>4806</v>
      </c>
      <c r="O30" s="11" t="s">
        <v>4807</v>
      </c>
      <c r="P30" s="11" t="s">
        <v>4808</v>
      </c>
      <c r="Q30" s="11" t="s">
        <v>4852</v>
      </c>
      <c r="R30" s="7"/>
    </row>
    <row r="31" s="35" customFormat="1" ht="81.6" spans="1:18">
      <c r="A31" s="12">
        <v>28</v>
      </c>
      <c r="B31" s="7" t="s">
        <v>4853</v>
      </c>
      <c r="C31" s="7" t="s">
        <v>3400</v>
      </c>
      <c r="D31" s="7" t="s">
        <v>4854</v>
      </c>
      <c r="E31" s="7" t="s">
        <v>4855</v>
      </c>
      <c r="F31" s="51">
        <v>9</v>
      </c>
      <c r="G31" s="7" t="s">
        <v>4856</v>
      </c>
      <c r="H31" s="48">
        <v>1.32</v>
      </c>
      <c r="I31" s="48">
        <v>3</v>
      </c>
      <c r="J31" s="7" t="s">
        <v>4758</v>
      </c>
      <c r="K31" s="7" t="s">
        <v>4857</v>
      </c>
      <c r="L31" s="7">
        <v>4514</v>
      </c>
      <c r="M31" s="48">
        <v>10</v>
      </c>
      <c r="N31" s="7" t="s">
        <v>4806</v>
      </c>
      <c r="O31" s="11" t="s">
        <v>4807</v>
      </c>
      <c r="P31" s="11" t="s">
        <v>4808</v>
      </c>
      <c r="Q31" s="11" t="s">
        <v>4858</v>
      </c>
      <c r="R31" s="7"/>
    </row>
    <row r="32" s="35" customFormat="1" ht="102" spans="1:18">
      <c r="A32" s="12">
        <v>29</v>
      </c>
      <c r="B32" s="7" t="s">
        <v>4859</v>
      </c>
      <c r="C32" s="7" t="s">
        <v>3400</v>
      </c>
      <c r="D32" s="7" t="s">
        <v>4860</v>
      </c>
      <c r="E32" s="7" t="s">
        <v>4861</v>
      </c>
      <c r="F32" s="7">
        <v>3.66</v>
      </c>
      <c r="G32" s="7" t="s">
        <v>3552</v>
      </c>
      <c r="H32" s="7">
        <v>1.1</v>
      </c>
      <c r="I32" s="7">
        <v>2</v>
      </c>
      <c r="J32" s="7" t="s">
        <v>4758</v>
      </c>
      <c r="K32" s="7" t="s">
        <v>4862</v>
      </c>
      <c r="L32" s="7" t="s">
        <v>4663</v>
      </c>
      <c r="M32" s="7">
        <v>2</v>
      </c>
      <c r="N32" s="7" t="s">
        <v>4806</v>
      </c>
      <c r="O32" s="11" t="s">
        <v>4807</v>
      </c>
      <c r="P32" s="11" t="s">
        <v>4808</v>
      </c>
      <c r="Q32" s="11" t="s">
        <v>4863</v>
      </c>
      <c r="R32" s="52"/>
    </row>
    <row r="33" s="35" customFormat="1" ht="81.6" spans="1:18">
      <c r="A33" s="12">
        <v>30</v>
      </c>
      <c r="B33" s="46" t="s">
        <v>4864</v>
      </c>
      <c r="C33" s="46" t="s">
        <v>3400</v>
      </c>
      <c r="D33" s="47" t="s">
        <v>4865</v>
      </c>
      <c r="E33" s="46" t="s">
        <v>4866</v>
      </c>
      <c r="F33" s="46">
        <v>2.3</v>
      </c>
      <c r="G33" s="46" t="s">
        <v>4867</v>
      </c>
      <c r="H33" s="46">
        <v>1.3</v>
      </c>
      <c r="I33" s="46">
        <v>3</v>
      </c>
      <c r="J33" s="46" t="s">
        <v>4758</v>
      </c>
      <c r="K33" s="7" t="s">
        <v>4857</v>
      </c>
      <c r="L33" s="46" t="s">
        <v>4663</v>
      </c>
      <c r="M33" s="46">
        <v>2</v>
      </c>
      <c r="N33" s="7" t="s">
        <v>4806</v>
      </c>
      <c r="O33" s="11" t="s">
        <v>4807</v>
      </c>
      <c r="P33" s="11" t="s">
        <v>4808</v>
      </c>
      <c r="Q33" s="47" t="s">
        <v>4868</v>
      </c>
      <c r="R33" s="7"/>
    </row>
    <row r="34" s="35" customFormat="1" ht="81.6" spans="1:18">
      <c r="A34" s="12">
        <v>31</v>
      </c>
      <c r="B34" s="43" t="s">
        <v>4869</v>
      </c>
      <c r="C34" s="43" t="s">
        <v>3400</v>
      </c>
      <c r="D34" s="43" t="s">
        <v>4870</v>
      </c>
      <c r="E34" s="43" t="s">
        <v>4871</v>
      </c>
      <c r="F34" s="43">
        <v>1.2</v>
      </c>
      <c r="G34" s="43" t="s">
        <v>4841</v>
      </c>
      <c r="H34" s="43">
        <v>0.8</v>
      </c>
      <c r="I34" s="49">
        <v>3</v>
      </c>
      <c r="J34" s="11" t="s">
        <v>4758</v>
      </c>
      <c r="K34" s="7" t="s">
        <v>4872</v>
      </c>
      <c r="L34" s="43" t="s">
        <v>4663</v>
      </c>
      <c r="M34" s="48">
        <v>30</v>
      </c>
      <c r="N34" s="7" t="s">
        <v>4806</v>
      </c>
      <c r="O34" s="11" t="s">
        <v>4807</v>
      </c>
      <c r="P34" s="11" t="s">
        <v>4808</v>
      </c>
      <c r="Q34" s="11" t="s">
        <v>4873</v>
      </c>
      <c r="R34" s="7"/>
    </row>
    <row r="35" s="35" customFormat="1" ht="81.6" spans="1:18">
      <c r="A35" s="12">
        <v>32</v>
      </c>
      <c r="B35" s="44" t="s">
        <v>4874</v>
      </c>
      <c r="C35" s="44" t="s">
        <v>3400</v>
      </c>
      <c r="D35" s="44" t="s">
        <v>4875</v>
      </c>
      <c r="E35" s="44" t="s">
        <v>4876</v>
      </c>
      <c r="F35" s="44">
        <v>23</v>
      </c>
      <c r="G35" s="44" t="s">
        <v>4877</v>
      </c>
      <c r="H35" s="44">
        <v>2.8</v>
      </c>
      <c r="I35" s="45">
        <v>4</v>
      </c>
      <c r="J35" s="11" t="s">
        <v>4723</v>
      </c>
      <c r="K35" s="7" t="s">
        <v>4872</v>
      </c>
      <c r="L35" s="44" t="s">
        <v>4663</v>
      </c>
      <c r="M35" s="44">
        <v>3</v>
      </c>
      <c r="N35" s="7" t="s">
        <v>4806</v>
      </c>
      <c r="O35" s="11" t="s">
        <v>4807</v>
      </c>
      <c r="P35" s="11" t="s">
        <v>4808</v>
      </c>
      <c r="Q35" s="11" t="s">
        <v>4878</v>
      </c>
      <c r="R35" s="7"/>
    </row>
    <row r="36" s="35" customFormat="1" ht="81.6" spans="1:18">
      <c r="A36" s="12">
        <v>33</v>
      </c>
      <c r="B36" s="7" t="s">
        <v>4879</v>
      </c>
      <c r="C36" s="7" t="s">
        <v>4880</v>
      </c>
      <c r="D36" s="7" t="s">
        <v>4881</v>
      </c>
      <c r="E36" s="7" t="s">
        <v>4882</v>
      </c>
      <c r="F36" s="7">
        <v>8.57</v>
      </c>
      <c r="G36" s="7" t="s">
        <v>2530</v>
      </c>
      <c r="H36" s="7">
        <v>2.26</v>
      </c>
      <c r="I36" s="7">
        <v>3</v>
      </c>
      <c r="J36" s="7" t="s">
        <v>4723</v>
      </c>
      <c r="K36" s="44" t="s">
        <v>4663</v>
      </c>
      <c r="L36" s="7">
        <v>2090</v>
      </c>
      <c r="M36" s="7">
        <v>10</v>
      </c>
      <c r="N36" s="7" t="s">
        <v>4883</v>
      </c>
      <c r="O36" s="11" t="s">
        <v>4884</v>
      </c>
      <c r="P36" s="11" t="s">
        <v>4885</v>
      </c>
      <c r="Q36" s="11" t="s">
        <v>4886</v>
      </c>
      <c r="R36" s="52"/>
    </row>
    <row r="37" s="35" customFormat="1" ht="81.6" spans="1:18">
      <c r="A37" s="12">
        <v>34</v>
      </c>
      <c r="B37" s="7" t="s">
        <v>4887</v>
      </c>
      <c r="C37" s="7" t="s">
        <v>4880</v>
      </c>
      <c r="D37" s="7" t="s">
        <v>4888</v>
      </c>
      <c r="E37" s="7" t="s">
        <v>4889</v>
      </c>
      <c r="F37" s="7">
        <v>4.29</v>
      </c>
      <c r="G37" s="7" t="s">
        <v>3407</v>
      </c>
      <c r="H37" s="7">
        <v>2.06</v>
      </c>
      <c r="I37" s="7">
        <v>5</v>
      </c>
      <c r="J37" s="7" t="s">
        <v>4723</v>
      </c>
      <c r="K37" s="44" t="s">
        <v>4663</v>
      </c>
      <c r="L37" s="7">
        <v>4817</v>
      </c>
      <c r="M37" s="7">
        <v>10</v>
      </c>
      <c r="N37" s="7" t="s">
        <v>4883</v>
      </c>
      <c r="O37" s="11" t="s">
        <v>4884</v>
      </c>
      <c r="P37" s="11" t="s">
        <v>4885</v>
      </c>
      <c r="Q37" s="7" t="s">
        <v>4890</v>
      </c>
      <c r="R37" s="7"/>
    </row>
    <row r="38" s="35" customFormat="1" ht="81.6" spans="1:18">
      <c r="A38" s="12">
        <v>35</v>
      </c>
      <c r="B38" s="7" t="s">
        <v>4891</v>
      </c>
      <c r="C38" s="7" t="s">
        <v>4880</v>
      </c>
      <c r="D38" s="7" t="s">
        <v>4892</v>
      </c>
      <c r="E38" s="7" t="s">
        <v>4893</v>
      </c>
      <c r="F38" s="7">
        <v>3.67</v>
      </c>
      <c r="G38" s="7" t="s">
        <v>4894</v>
      </c>
      <c r="H38" s="7">
        <v>1.77</v>
      </c>
      <c r="I38" s="7">
        <v>3</v>
      </c>
      <c r="J38" s="50" t="s">
        <v>4723</v>
      </c>
      <c r="K38" s="7" t="s">
        <v>4663</v>
      </c>
      <c r="L38" s="7">
        <v>2711</v>
      </c>
      <c r="M38" s="7">
        <v>10</v>
      </c>
      <c r="N38" s="7" t="s">
        <v>4883</v>
      </c>
      <c r="O38" s="11" t="s">
        <v>4884</v>
      </c>
      <c r="P38" s="11" t="s">
        <v>4885</v>
      </c>
      <c r="Q38" s="11" t="s">
        <v>4895</v>
      </c>
      <c r="R38" s="7"/>
    </row>
    <row r="39" s="35" customFormat="1" ht="81.6" spans="1:18">
      <c r="A39" s="12">
        <v>36</v>
      </c>
      <c r="B39" s="7" t="s">
        <v>4896</v>
      </c>
      <c r="C39" s="7" t="s">
        <v>4880</v>
      </c>
      <c r="D39" s="7" t="s">
        <v>4897</v>
      </c>
      <c r="E39" s="7" t="s">
        <v>4898</v>
      </c>
      <c r="F39" s="7">
        <v>8.5</v>
      </c>
      <c r="G39" s="7" t="s">
        <v>4894</v>
      </c>
      <c r="H39" s="7">
        <v>4.73</v>
      </c>
      <c r="I39" s="7">
        <v>4</v>
      </c>
      <c r="J39" s="50" t="s">
        <v>4758</v>
      </c>
      <c r="K39" s="7" t="s">
        <v>4899</v>
      </c>
      <c r="L39" s="7">
        <v>959</v>
      </c>
      <c r="M39" s="7">
        <v>10</v>
      </c>
      <c r="N39" s="7" t="s">
        <v>4883</v>
      </c>
      <c r="O39" s="11" t="s">
        <v>4884</v>
      </c>
      <c r="P39" s="11" t="s">
        <v>4885</v>
      </c>
      <c r="Q39" s="11" t="s">
        <v>4900</v>
      </c>
      <c r="R39" s="52"/>
    </row>
    <row r="40" s="35" customFormat="1" ht="122.4" spans="1:18">
      <c r="A40" s="12">
        <v>37</v>
      </c>
      <c r="B40" s="7" t="s">
        <v>4901</v>
      </c>
      <c r="C40" s="7" t="s">
        <v>4880</v>
      </c>
      <c r="D40" s="7" t="s">
        <v>4902</v>
      </c>
      <c r="E40" s="7" t="s">
        <v>4903</v>
      </c>
      <c r="F40" s="7">
        <v>2.99</v>
      </c>
      <c r="G40" s="7" t="s">
        <v>4904</v>
      </c>
      <c r="H40" s="7">
        <v>1.66</v>
      </c>
      <c r="I40" s="7">
        <v>3</v>
      </c>
      <c r="J40" s="50" t="s">
        <v>4758</v>
      </c>
      <c r="K40" s="7" t="s">
        <v>4905</v>
      </c>
      <c r="L40" s="7">
        <v>1059</v>
      </c>
      <c r="M40" s="7">
        <v>10</v>
      </c>
      <c r="N40" s="7" t="s">
        <v>4883</v>
      </c>
      <c r="O40" s="11" t="s">
        <v>4884</v>
      </c>
      <c r="P40" s="11" t="s">
        <v>4885</v>
      </c>
      <c r="Q40" s="11" t="s">
        <v>4906</v>
      </c>
      <c r="R40" s="52"/>
    </row>
    <row r="41" s="35" customFormat="1" ht="81.6" spans="1:18">
      <c r="A41" s="12">
        <v>38</v>
      </c>
      <c r="B41" s="7" t="s">
        <v>4907</v>
      </c>
      <c r="C41" s="7" t="s">
        <v>4880</v>
      </c>
      <c r="D41" s="7" t="s">
        <v>4908</v>
      </c>
      <c r="E41" s="7" t="s">
        <v>4909</v>
      </c>
      <c r="F41" s="7">
        <v>3.16</v>
      </c>
      <c r="G41" s="7" t="s">
        <v>3385</v>
      </c>
      <c r="H41" s="7">
        <v>1.76</v>
      </c>
      <c r="I41" s="7">
        <v>3</v>
      </c>
      <c r="J41" s="7" t="s">
        <v>4723</v>
      </c>
      <c r="K41" s="44" t="s">
        <v>4663</v>
      </c>
      <c r="L41" s="53">
        <v>1016</v>
      </c>
      <c r="M41" s="7">
        <v>10</v>
      </c>
      <c r="N41" s="7" t="s">
        <v>4883</v>
      </c>
      <c r="O41" s="11" t="s">
        <v>4884</v>
      </c>
      <c r="P41" s="11" t="s">
        <v>4885</v>
      </c>
      <c r="Q41" s="7" t="s">
        <v>4910</v>
      </c>
      <c r="R41" s="52"/>
    </row>
    <row r="42" s="35" customFormat="1" ht="81.6" spans="1:18">
      <c r="A42" s="12">
        <v>39</v>
      </c>
      <c r="B42" s="7" t="s">
        <v>4911</v>
      </c>
      <c r="C42" s="7" t="s">
        <v>4880</v>
      </c>
      <c r="D42" s="7" t="s">
        <v>4912</v>
      </c>
      <c r="E42" s="7" t="s">
        <v>4913</v>
      </c>
      <c r="F42" s="7">
        <v>2.9</v>
      </c>
      <c r="G42" s="7" t="s">
        <v>3407</v>
      </c>
      <c r="H42" s="7">
        <v>0.98</v>
      </c>
      <c r="I42" s="7">
        <v>3</v>
      </c>
      <c r="J42" s="7" t="s">
        <v>4723</v>
      </c>
      <c r="K42" s="44" t="s">
        <v>4663</v>
      </c>
      <c r="L42" s="7">
        <v>2074</v>
      </c>
      <c r="M42" s="7">
        <v>10</v>
      </c>
      <c r="N42" s="7" t="s">
        <v>4883</v>
      </c>
      <c r="O42" s="11" t="s">
        <v>4884</v>
      </c>
      <c r="P42" s="11" t="s">
        <v>4885</v>
      </c>
      <c r="Q42" s="7" t="s">
        <v>4914</v>
      </c>
      <c r="R42" s="52"/>
    </row>
    <row r="43" s="35" customFormat="1" ht="102" spans="1:18">
      <c r="A43" s="12">
        <v>40</v>
      </c>
      <c r="B43" s="7" t="s">
        <v>4915</v>
      </c>
      <c r="C43" s="7" t="s">
        <v>4880</v>
      </c>
      <c r="D43" s="7" t="s">
        <v>4916</v>
      </c>
      <c r="E43" s="7" t="s">
        <v>4917</v>
      </c>
      <c r="F43" s="7">
        <v>7.8</v>
      </c>
      <c r="G43" s="7" t="s">
        <v>3407</v>
      </c>
      <c r="H43" s="7">
        <v>1.5</v>
      </c>
      <c r="I43" s="7">
        <v>5</v>
      </c>
      <c r="J43" s="50" t="s">
        <v>4758</v>
      </c>
      <c r="K43" s="7" t="s">
        <v>4918</v>
      </c>
      <c r="L43" s="7">
        <v>5042</v>
      </c>
      <c r="M43" s="7">
        <v>10</v>
      </c>
      <c r="N43" s="7" t="s">
        <v>4883</v>
      </c>
      <c r="O43" s="11" t="s">
        <v>4884</v>
      </c>
      <c r="P43" s="11" t="s">
        <v>4885</v>
      </c>
      <c r="Q43" s="7" t="s">
        <v>4919</v>
      </c>
      <c r="R43" s="7"/>
    </row>
    <row r="44" s="35" customFormat="1" ht="122.4" spans="1:18">
      <c r="A44" s="12">
        <v>41</v>
      </c>
      <c r="B44" s="7" t="s">
        <v>4920</v>
      </c>
      <c r="C44" s="7" t="s">
        <v>4880</v>
      </c>
      <c r="D44" s="7" t="s">
        <v>4921</v>
      </c>
      <c r="E44" s="7" t="s">
        <v>4922</v>
      </c>
      <c r="F44" s="7">
        <v>8.9</v>
      </c>
      <c r="G44" s="7" t="s">
        <v>2459</v>
      </c>
      <c r="H44" s="7">
        <v>3.44</v>
      </c>
      <c r="I44" s="7">
        <v>4</v>
      </c>
      <c r="J44" s="50" t="s">
        <v>4758</v>
      </c>
      <c r="K44" s="7" t="s">
        <v>4923</v>
      </c>
      <c r="L44" s="44" t="s">
        <v>4663</v>
      </c>
      <c r="M44" s="7">
        <v>10</v>
      </c>
      <c r="N44" s="7" t="s">
        <v>4883</v>
      </c>
      <c r="O44" s="11" t="s">
        <v>4884</v>
      </c>
      <c r="P44" s="11" t="s">
        <v>4885</v>
      </c>
      <c r="Q44" s="11" t="s">
        <v>4924</v>
      </c>
      <c r="R44" s="52"/>
    </row>
    <row r="45" s="35" customFormat="1" ht="81.6" spans="1:18">
      <c r="A45" s="12">
        <v>42</v>
      </c>
      <c r="B45" s="7" t="s">
        <v>4925</v>
      </c>
      <c r="C45" s="7" t="s">
        <v>4926</v>
      </c>
      <c r="D45" s="7" t="s">
        <v>4927</v>
      </c>
      <c r="E45" s="7" t="s">
        <v>4928</v>
      </c>
      <c r="F45" s="7">
        <v>2.66</v>
      </c>
      <c r="G45" s="7" t="s">
        <v>4929</v>
      </c>
      <c r="H45" s="7">
        <v>0.94</v>
      </c>
      <c r="I45" s="7">
        <v>3</v>
      </c>
      <c r="J45" s="50" t="s">
        <v>4758</v>
      </c>
      <c r="K45" s="7" t="s">
        <v>4857</v>
      </c>
      <c r="L45" s="7">
        <v>2113</v>
      </c>
      <c r="M45" s="7">
        <v>10</v>
      </c>
      <c r="N45" s="7" t="s">
        <v>4883</v>
      </c>
      <c r="O45" s="11" t="s">
        <v>4884</v>
      </c>
      <c r="P45" s="11" t="s">
        <v>4885</v>
      </c>
      <c r="Q45" s="7" t="s">
        <v>4930</v>
      </c>
      <c r="R45" s="7"/>
    </row>
    <row r="46" s="35" customFormat="1" ht="81.6" spans="1:18">
      <c r="A46" s="50">
        <v>43</v>
      </c>
      <c r="B46" s="7" t="s">
        <v>4931</v>
      </c>
      <c r="C46" s="7" t="s">
        <v>4880</v>
      </c>
      <c r="D46" s="7" t="s">
        <v>4932</v>
      </c>
      <c r="E46" s="7" t="s">
        <v>4933</v>
      </c>
      <c r="F46" s="7">
        <v>9.5</v>
      </c>
      <c r="G46" s="7" t="s">
        <v>4934</v>
      </c>
      <c r="H46" s="7">
        <f>2.7+1.7</f>
        <v>4.4</v>
      </c>
      <c r="I46" s="7">
        <v>3</v>
      </c>
      <c r="J46" s="7" t="s">
        <v>4723</v>
      </c>
      <c r="K46" s="7" t="s">
        <v>4663</v>
      </c>
      <c r="L46" s="7" t="s">
        <v>4663</v>
      </c>
      <c r="M46" s="7">
        <v>10</v>
      </c>
      <c r="N46" s="7" t="s">
        <v>4883</v>
      </c>
      <c r="O46" s="11" t="s">
        <v>4884</v>
      </c>
      <c r="P46" s="11" t="s">
        <v>4885</v>
      </c>
      <c r="Q46" s="11" t="s">
        <v>4935</v>
      </c>
      <c r="R46" s="52"/>
    </row>
    <row r="47" s="35" customFormat="1" ht="81.6" spans="1:18">
      <c r="A47" s="50"/>
      <c r="B47" s="7" t="s">
        <v>4936</v>
      </c>
      <c r="C47" s="7"/>
      <c r="D47" s="7"/>
      <c r="E47" s="7"/>
      <c r="F47" s="7"/>
      <c r="G47" s="7"/>
      <c r="H47" s="7"/>
      <c r="I47" s="53">
        <v>6</v>
      </c>
      <c r="J47" s="7" t="s">
        <v>4937</v>
      </c>
      <c r="K47" s="7" t="s">
        <v>4938</v>
      </c>
      <c r="L47" s="7" t="s">
        <v>4663</v>
      </c>
      <c r="M47" s="7"/>
      <c r="N47" s="7" t="s">
        <v>4883</v>
      </c>
      <c r="O47" s="11"/>
      <c r="P47" s="11"/>
      <c r="Q47" s="11"/>
      <c r="R47" s="52"/>
    </row>
    <row r="48" s="35" customFormat="1" ht="81.6" spans="1:18">
      <c r="A48" s="50">
        <v>44</v>
      </c>
      <c r="B48" s="7" t="s">
        <v>4939</v>
      </c>
      <c r="C48" s="7" t="s">
        <v>4880</v>
      </c>
      <c r="D48" s="7" t="s">
        <v>4940</v>
      </c>
      <c r="E48" s="7" t="s">
        <v>4941</v>
      </c>
      <c r="F48" s="7">
        <v>2</v>
      </c>
      <c r="G48" s="7" t="s">
        <v>4942</v>
      </c>
      <c r="H48" s="7">
        <v>1.66</v>
      </c>
      <c r="I48" s="7">
        <v>5</v>
      </c>
      <c r="J48" s="50" t="s">
        <v>4723</v>
      </c>
      <c r="K48" s="7" t="s">
        <v>4663</v>
      </c>
      <c r="L48" s="7">
        <v>315</v>
      </c>
      <c r="M48" s="7">
        <v>10</v>
      </c>
      <c r="N48" s="7" t="s">
        <v>4883</v>
      </c>
      <c r="O48" s="11" t="s">
        <v>4884</v>
      </c>
      <c r="P48" s="11" t="s">
        <v>4885</v>
      </c>
      <c r="Q48" s="11" t="s">
        <v>4943</v>
      </c>
      <c r="R48" s="52"/>
    </row>
    <row r="49" s="35" customFormat="1" ht="122.4" spans="1:18">
      <c r="A49" s="50">
        <v>45</v>
      </c>
      <c r="B49" s="7" t="s">
        <v>4944</v>
      </c>
      <c r="C49" s="7" t="s">
        <v>4880</v>
      </c>
      <c r="D49" s="7" t="s">
        <v>4945</v>
      </c>
      <c r="E49" s="7" t="s">
        <v>4946</v>
      </c>
      <c r="F49" s="7">
        <v>3.2</v>
      </c>
      <c r="G49" s="7" t="s">
        <v>4942</v>
      </c>
      <c r="H49" s="7">
        <v>1.78</v>
      </c>
      <c r="I49" s="7">
        <v>5</v>
      </c>
      <c r="J49" s="50" t="s">
        <v>4758</v>
      </c>
      <c r="K49" s="7" t="s">
        <v>4947</v>
      </c>
      <c r="L49" s="7">
        <v>500</v>
      </c>
      <c r="M49" s="7">
        <v>10</v>
      </c>
      <c r="N49" s="7" t="s">
        <v>4883</v>
      </c>
      <c r="O49" s="11" t="s">
        <v>4884</v>
      </c>
      <c r="P49" s="11" t="s">
        <v>4885</v>
      </c>
      <c r="Q49" s="7" t="s">
        <v>4948</v>
      </c>
      <c r="R49" s="52"/>
    </row>
    <row r="50" s="35" customFormat="1" ht="81.6" spans="1:18">
      <c r="A50" s="50">
        <v>46</v>
      </c>
      <c r="B50" s="7" t="s">
        <v>4949</v>
      </c>
      <c r="C50" s="7" t="s">
        <v>4926</v>
      </c>
      <c r="D50" s="7" t="s">
        <v>4950</v>
      </c>
      <c r="E50" s="7" t="s">
        <v>4951</v>
      </c>
      <c r="F50" s="7">
        <v>1.1</v>
      </c>
      <c r="G50" s="7" t="s">
        <v>4952</v>
      </c>
      <c r="H50" s="7">
        <v>0.2</v>
      </c>
      <c r="I50" s="7">
        <v>2</v>
      </c>
      <c r="J50" s="50" t="s">
        <v>4758</v>
      </c>
      <c r="K50" s="7" t="s">
        <v>4953</v>
      </c>
      <c r="L50" s="7">
        <v>1570</v>
      </c>
      <c r="M50" s="7">
        <v>10</v>
      </c>
      <c r="N50" s="7" t="s">
        <v>4883</v>
      </c>
      <c r="O50" s="11" t="s">
        <v>4884</v>
      </c>
      <c r="P50" s="11" t="s">
        <v>4885</v>
      </c>
      <c r="Q50" s="7" t="s">
        <v>4954</v>
      </c>
      <c r="R50" s="7"/>
    </row>
    <row r="51" s="35" customFormat="1" ht="81.6" spans="1:18">
      <c r="A51" s="50">
        <v>47</v>
      </c>
      <c r="B51" s="7" t="s">
        <v>4955</v>
      </c>
      <c r="C51" s="7" t="s">
        <v>4880</v>
      </c>
      <c r="D51" s="7" t="s">
        <v>4956</v>
      </c>
      <c r="E51" s="7" t="s">
        <v>4957</v>
      </c>
      <c r="F51" s="7">
        <v>11.26</v>
      </c>
      <c r="G51" s="7" t="s">
        <v>2381</v>
      </c>
      <c r="H51" s="7">
        <v>2.77</v>
      </c>
      <c r="I51" s="7">
        <v>4</v>
      </c>
      <c r="J51" s="50" t="s">
        <v>4758</v>
      </c>
      <c r="K51" s="7" t="s">
        <v>4958</v>
      </c>
      <c r="L51" s="7">
        <v>3000</v>
      </c>
      <c r="M51" s="7">
        <v>10</v>
      </c>
      <c r="N51" s="7" t="s">
        <v>4883</v>
      </c>
      <c r="O51" s="11" t="s">
        <v>4884</v>
      </c>
      <c r="P51" s="11" t="s">
        <v>4885</v>
      </c>
      <c r="Q51" s="7" t="s">
        <v>4959</v>
      </c>
      <c r="R51" s="7"/>
    </row>
    <row r="52" s="35" customFormat="1" ht="81.6" spans="1:18">
      <c r="A52" s="50">
        <v>48</v>
      </c>
      <c r="B52" s="7" t="s">
        <v>4960</v>
      </c>
      <c r="C52" s="7" t="s">
        <v>4926</v>
      </c>
      <c r="D52" s="7" t="s">
        <v>4961</v>
      </c>
      <c r="E52" s="7" t="s">
        <v>4962</v>
      </c>
      <c r="F52" s="7">
        <v>3.7</v>
      </c>
      <c r="G52" s="7" t="s">
        <v>4963</v>
      </c>
      <c r="H52" s="7">
        <v>0.95</v>
      </c>
      <c r="I52" s="7">
        <v>3</v>
      </c>
      <c r="J52" s="7" t="s">
        <v>4723</v>
      </c>
      <c r="K52" s="7" t="s">
        <v>4663</v>
      </c>
      <c r="L52" s="7" t="s">
        <v>4663</v>
      </c>
      <c r="M52" s="7">
        <v>2</v>
      </c>
      <c r="N52" s="7" t="s">
        <v>4883</v>
      </c>
      <c r="O52" s="11" t="s">
        <v>4884</v>
      </c>
      <c r="P52" s="11" t="s">
        <v>4885</v>
      </c>
      <c r="Q52" s="7" t="s">
        <v>4964</v>
      </c>
      <c r="R52" s="52"/>
    </row>
    <row r="53" s="35" customFormat="1" ht="81.6" spans="1:18">
      <c r="A53" s="50">
        <v>49</v>
      </c>
      <c r="B53" s="7" t="s">
        <v>4965</v>
      </c>
      <c r="C53" s="7" t="s">
        <v>4880</v>
      </c>
      <c r="D53" s="7" t="s">
        <v>4966</v>
      </c>
      <c r="E53" s="7" t="s">
        <v>4967</v>
      </c>
      <c r="F53" s="7">
        <v>3.49</v>
      </c>
      <c r="G53" s="7" t="s">
        <v>4968</v>
      </c>
      <c r="H53" s="7">
        <v>2.2</v>
      </c>
      <c r="I53" s="7">
        <v>5</v>
      </c>
      <c r="J53" s="7" t="s">
        <v>4758</v>
      </c>
      <c r="K53" s="7" t="s">
        <v>4969</v>
      </c>
      <c r="L53" s="7" t="s">
        <v>4663</v>
      </c>
      <c r="M53" s="7">
        <v>5</v>
      </c>
      <c r="N53" s="7" t="s">
        <v>4883</v>
      </c>
      <c r="O53" s="11" t="s">
        <v>4884</v>
      </c>
      <c r="P53" s="11" t="s">
        <v>4885</v>
      </c>
      <c r="Q53" s="7" t="s">
        <v>4970</v>
      </c>
      <c r="R53" s="52"/>
    </row>
    <row r="54" s="35" customFormat="1" ht="81.6" spans="1:18">
      <c r="A54" s="50">
        <v>50</v>
      </c>
      <c r="B54" s="50" t="s">
        <v>4971</v>
      </c>
      <c r="C54" s="50" t="s">
        <v>4750</v>
      </c>
      <c r="D54" s="50" t="s">
        <v>4972</v>
      </c>
      <c r="E54" s="50" t="s">
        <v>4973</v>
      </c>
      <c r="F54" s="50">
        <v>3.5</v>
      </c>
      <c r="G54" s="50" t="s">
        <v>2511</v>
      </c>
      <c r="H54" s="50">
        <v>1.5</v>
      </c>
      <c r="I54" s="50">
        <v>3</v>
      </c>
      <c r="J54" s="50" t="s">
        <v>4723</v>
      </c>
      <c r="K54" s="50" t="s">
        <v>4663</v>
      </c>
      <c r="L54" s="50">
        <v>11000</v>
      </c>
      <c r="M54" s="50">
        <v>10</v>
      </c>
      <c r="N54" s="7" t="s">
        <v>4974</v>
      </c>
      <c r="O54" s="54" t="s">
        <v>590</v>
      </c>
      <c r="P54" s="54" t="s">
        <v>4975</v>
      </c>
      <c r="Q54" s="54" t="s">
        <v>4976</v>
      </c>
      <c r="R54" s="7"/>
    </row>
    <row r="55" s="35" customFormat="1" ht="81.6" spans="1:18">
      <c r="A55" s="50">
        <v>51</v>
      </c>
      <c r="B55" s="50" t="s">
        <v>938</v>
      </c>
      <c r="C55" s="50" t="s">
        <v>4750</v>
      </c>
      <c r="D55" s="50" t="s">
        <v>4977</v>
      </c>
      <c r="E55" s="50" t="s">
        <v>4978</v>
      </c>
      <c r="F55" s="50">
        <v>11</v>
      </c>
      <c r="G55" s="50" t="s">
        <v>4934</v>
      </c>
      <c r="H55" s="50">
        <v>4.1</v>
      </c>
      <c r="I55" s="50">
        <v>4</v>
      </c>
      <c r="J55" s="50" t="s">
        <v>4723</v>
      </c>
      <c r="K55" s="50" t="s">
        <v>4663</v>
      </c>
      <c r="L55" s="50">
        <v>11642</v>
      </c>
      <c r="M55" s="50">
        <v>10</v>
      </c>
      <c r="N55" s="7" t="s">
        <v>4974</v>
      </c>
      <c r="O55" s="54" t="s">
        <v>590</v>
      </c>
      <c r="P55" s="54" t="s">
        <v>4975</v>
      </c>
      <c r="Q55" s="54" t="s">
        <v>4979</v>
      </c>
      <c r="R55" s="7"/>
    </row>
    <row r="56" s="35" customFormat="1" ht="81.6" spans="1:18">
      <c r="A56" s="50">
        <v>52</v>
      </c>
      <c r="B56" s="50" t="s">
        <v>4980</v>
      </c>
      <c r="C56" s="50" t="s">
        <v>4750</v>
      </c>
      <c r="D56" s="50" t="s">
        <v>4981</v>
      </c>
      <c r="E56" s="50" t="s">
        <v>4982</v>
      </c>
      <c r="F56" s="50">
        <v>155</v>
      </c>
      <c r="G56" s="50" t="s">
        <v>4983</v>
      </c>
      <c r="H56" s="50">
        <v>26</v>
      </c>
      <c r="I56" s="50">
        <v>12</v>
      </c>
      <c r="J56" s="50" t="s">
        <v>4723</v>
      </c>
      <c r="K56" s="50" t="s">
        <v>4663</v>
      </c>
      <c r="L56" s="50" t="s">
        <v>4663</v>
      </c>
      <c r="M56" s="50">
        <v>1</v>
      </c>
      <c r="N56" s="7" t="s">
        <v>4974</v>
      </c>
      <c r="O56" s="54" t="s">
        <v>590</v>
      </c>
      <c r="P56" s="54" t="s">
        <v>4975</v>
      </c>
      <c r="Q56" s="54" t="s">
        <v>4984</v>
      </c>
      <c r="R56" s="7"/>
    </row>
    <row r="57" s="35" customFormat="1" ht="102" spans="1:18">
      <c r="A57" s="50">
        <v>53</v>
      </c>
      <c r="B57" s="50" t="s">
        <v>4985</v>
      </c>
      <c r="C57" s="50" t="s">
        <v>4750</v>
      </c>
      <c r="D57" s="50" t="s">
        <v>4986</v>
      </c>
      <c r="E57" s="50" t="s">
        <v>4987</v>
      </c>
      <c r="F57" s="50">
        <v>5.99</v>
      </c>
      <c r="G57" s="50" t="s">
        <v>2511</v>
      </c>
      <c r="H57" s="50">
        <v>2.7</v>
      </c>
      <c r="I57" s="50">
        <v>3</v>
      </c>
      <c r="J57" s="50" t="s">
        <v>4723</v>
      </c>
      <c r="K57" s="50" t="s">
        <v>4663</v>
      </c>
      <c r="L57" s="50">
        <v>4200</v>
      </c>
      <c r="M57" s="50">
        <v>10</v>
      </c>
      <c r="N57" s="7" t="s">
        <v>4974</v>
      </c>
      <c r="O57" s="54" t="s">
        <v>590</v>
      </c>
      <c r="P57" s="54" t="s">
        <v>4975</v>
      </c>
      <c r="Q57" s="54" t="s">
        <v>4988</v>
      </c>
      <c r="R57" s="7"/>
    </row>
    <row r="58" s="35" customFormat="1" ht="81.6" spans="1:18">
      <c r="A58" s="50">
        <v>54</v>
      </c>
      <c r="B58" s="50" t="s">
        <v>4989</v>
      </c>
      <c r="C58" s="50" t="s">
        <v>4750</v>
      </c>
      <c r="D58" s="50" t="s">
        <v>4990</v>
      </c>
      <c r="E58" s="50" t="s">
        <v>4991</v>
      </c>
      <c r="F58" s="50">
        <v>6.11</v>
      </c>
      <c r="G58" s="50" t="s">
        <v>4992</v>
      </c>
      <c r="H58" s="50">
        <v>2.9</v>
      </c>
      <c r="I58" s="50">
        <v>4</v>
      </c>
      <c r="J58" s="50" t="s">
        <v>4723</v>
      </c>
      <c r="K58" s="50" t="s">
        <v>4663</v>
      </c>
      <c r="L58" s="50">
        <v>4232</v>
      </c>
      <c r="M58" s="50">
        <v>10</v>
      </c>
      <c r="N58" s="7" t="s">
        <v>4974</v>
      </c>
      <c r="O58" s="54" t="s">
        <v>590</v>
      </c>
      <c r="P58" s="54" t="s">
        <v>4975</v>
      </c>
      <c r="Q58" s="54" t="s">
        <v>4993</v>
      </c>
      <c r="R58" s="7"/>
    </row>
    <row r="59" s="35" customFormat="1" ht="81.6" spans="1:18">
      <c r="A59" s="50">
        <v>55</v>
      </c>
      <c r="B59" s="50" t="s">
        <v>4994</v>
      </c>
      <c r="C59" s="50" t="s">
        <v>4750</v>
      </c>
      <c r="D59" s="50" t="s">
        <v>4995</v>
      </c>
      <c r="E59" s="50" t="s">
        <v>4996</v>
      </c>
      <c r="F59" s="50">
        <v>7.5</v>
      </c>
      <c r="G59" s="50" t="s">
        <v>4685</v>
      </c>
      <c r="H59" s="50">
        <v>3.6</v>
      </c>
      <c r="I59" s="50">
        <v>3</v>
      </c>
      <c r="J59" s="50" t="s">
        <v>4758</v>
      </c>
      <c r="K59" s="50" t="s">
        <v>4899</v>
      </c>
      <c r="L59" s="50">
        <v>5600</v>
      </c>
      <c r="M59" s="50">
        <v>10</v>
      </c>
      <c r="N59" s="7" t="s">
        <v>4974</v>
      </c>
      <c r="O59" s="54" t="s">
        <v>590</v>
      </c>
      <c r="P59" s="54" t="s">
        <v>4975</v>
      </c>
      <c r="Q59" s="54" t="s">
        <v>4997</v>
      </c>
      <c r="R59" s="7"/>
    </row>
    <row r="60" s="35" customFormat="1" ht="81.6" spans="1:18">
      <c r="A60" s="50">
        <v>56</v>
      </c>
      <c r="B60" s="50" t="s">
        <v>4998</v>
      </c>
      <c r="C60" s="50" t="s">
        <v>3408</v>
      </c>
      <c r="D60" s="50" t="s">
        <v>4999</v>
      </c>
      <c r="E60" s="50" t="s">
        <v>5000</v>
      </c>
      <c r="F60" s="50">
        <v>13</v>
      </c>
      <c r="G60" s="50" t="s">
        <v>4685</v>
      </c>
      <c r="H60" s="50">
        <v>5</v>
      </c>
      <c r="I60" s="50">
        <v>5</v>
      </c>
      <c r="J60" s="50" t="s">
        <v>4723</v>
      </c>
      <c r="K60" s="7" t="s">
        <v>4663</v>
      </c>
      <c r="L60" s="50">
        <v>12400</v>
      </c>
      <c r="M60" s="50">
        <v>10</v>
      </c>
      <c r="N60" s="7" t="s">
        <v>4974</v>
      </c>
      <c r="O60" s="54" t="s">
        <v>590</v>
      </c>
      <c r="P60" s="54" t="s">
        <v>4975</v>
      </c>
      <c r="Q60" s="54" t="s">
        <v>5001</v>
      </c>
      <c r="R60" s="7"/>
    </row>
    <row r="61" s="35" customFormat="1" ht="81.6" spans="1:18">
      <c r="A61" s="50">
        <v>57</v>
      </c>
      <c r="B61" s="50" t="s">
        <v>5002</v>
      </c>
      <c r="C61" s="50" t="s">
        <v>5003</v>
      </c>
      <c r="D61" s="50" t="s">
        <v>5004</v>
      </c>
      <c r="E61" s="50" t="s">
        <v>5005</v>
      </c>
      <c r="F61" s="50">
        <v>3.6</v>
      </c>
      <c r="G61" s="50" t="s">
        <v>2052</v>
      </c>
      <c r="H61" s="50">
        <v>1.7</v>
      </c>
      <c r="I61" s="50">
        <v>3</v>
      </c>
      <c r="J61" s="50" t="s">
        <v>4758</v>
      </c>
      <c r="K61" s="7" t="s">
        <v>4918</v>
      </c>
      <c r="L61" s="50">
        <v>5200</v>
      </c>
      <c r="M61" s="50">
        <v>10</v>
      </c>
      <c r="N61" s="7" t="s">
        <v>4974</v>
      </c>
      <c r="O61" s="54" t="s">
        <v>590</v>
      </c>
      <c r="P61" s="54" t="s">
        <v>4975</v>
      </c>
      <c r="Q61" s="54" t="s">
        <v>5006</v>
      </c>
      <c r="R61" s="7"/>
    </row>
    <row r="62" s="35" customFormat="1" ht="81.6" spans="1:18">
      <c r="A62" s="50">
        <v>58</v>
      </c>
      <c r="B62" s="50" t="s">
        <v>5007</v>
      </c>
      <c r="C62" s="50" t="s">
        <v>4750</v>
      </c>
      <c r="D62" s="50" t="s">
        <v>5008</v>
      </c>
      <c r="E62" s="50" t="s">
        <v>5009</v>
      </c>
      <c r="F62" s="50">
        <v>6.8</v>
      </c>
      <c r="G62" s="50" t="s">
        <v>5010</v>
      </c>
      <c r="H62" s="50">
        <v>3.78</v>
      </c>
      <c r="I62" s="50">
        <v>5</v>
      </c>
      <c r="J62" s="50" t="s">
        <v>4723</v>
      </c>
      <c r="K62" s="7" t="s">
        <v>4663</v>
      </c>
      <c r="L62" s="50">
        <v>1435</v>
      </c>
      <c r="M62" s="50">
        <v>10</v>
      </c>
      <c r="N62" s="7" t="s">
        <v>4974</v>
      </c>
      <c r="O62" s="54" t="s">
        <v>590</v>
      </c>
      <c r="P62" s="54" t="s">
        <v>4975</v>
      </c>
      <c r="Q62" s="54" t="s">
        <v>5011</v>
      </c>
      <c r="R62" s="7"/>
    </row>
    <row r="63" s="35" customFormat="1" ht="102" spans="1:18">
      <c r="A63" s="50">
        <v>59</v>
      </c>
      <c r="B63" s="50" t="s">
        <v>5012</v>
      </c>
      <c r="C63" s="50" t="s">
        <v>4750</v>
      </c>
      <c r="D63" s="50" t="s">
        <v>5013</v>
      </c>
      <c r="E63" s="50" t="s">
        <v>5014</v>
      </c>
      <c r="F63" s="50">
        <v>4.14</v>
      </c>
      <c r="G63" s="50" t="s">
        <v>4685</v>
      </c>
      <c r="H63" s="50">
        <v>1.98</v>
      </c>
      <c r="I63" s="50">
        <v>3</v>
      </c>
      <c r="J63" s="50" t="s">
        <v>4723</v>
      </c>
      <c r="K63" s="7" t="s">
        <v>4663</v>
      </c>
      <c r="L63" s="50">
        <v>1146</v>
      </c>
      <c r="M63" s="50">
        <v>10</v>
      </c>
      <c r="N63" s="7" t="s">
        <v>4974</v>
      </c>
      <c r="O63" s="54" t="s">
        <v>590</v>
      </c>
      <c r="P63" s="54" t="s">
        <v>4975</v>
      </c>
      <c r="Q63" s="54" t="s">
        <v>5015</v>
      </c>
      <c r="R63" s="7"/>
    </row>
    <row r="64" s="35" customFormat="1" ht="81.6" spans="1:18">
      <c r="A64" s="50">
        <v>60</v>
      </c>
      <c r="B64" s="50" t="s">
        <v>5016</v>
      </c>
      <c r="C64" s="50" t="s">
        <v>4750</v>
      </c>
      <c r="D64" s="50" t="s">
        <v>5017</v>
      </c>
      <c r="E64" s="50" t="s">
        <v>5018</v>
      </c>
      <c r="F64" s="50">
        <v>6.2</v>
      </c>
      <c r="G64" s="50" t="s">
        <v>5019</v>
      </c>
      <c r="H64" s="50">
        <v>3.45</v>
      </c>
      <c r="I64" s="50">
        <v>3</v>
      </c>
      <c r="J64" s="50" t="s">
        <v>4723</v>
      </c>
      <c r="K64" s="7" t="s">
        <v>4663</v>
      </c>
      <c r="L64" s="50">
        <v>1066</v>
      </c>
      <c r="M64" s="50">
        <v>10</v>
      </c>
      <c r="N64" s="7" t="s">
        <v>4974</v>
      </c>
      <c r="O64" s="54" t="s">
        <v>590</v>
      </c>
      <c r="P64" s="54" t="s">
        <v>4975</v>
      </c>
      <c r="Q64" s="54" t="s">
        <v>5020</v>
      </c>
      <c r="R64" s="7"/>
    </row>
    <row r="65" s="35" customFormat="1" ht="81.6" spans="1:18">
      <c r="A65" s="50">
        <v>61</v>
      </c>
      <c r="B65" s="50" t="s">
        <v>5021</v>
      </c>
      <c r="C65" s="50" t="s">
        <v>4750</v>
      </c>
      <c r="D65" s="50" t="s">
        <v>5022</v>
      </c>
      <c r="E65" s="50" t="s">
        <v>5023</v>
      </c>
      <c r="F65" s="50">
        <v>8.13</v>
      </c>
      <c r="G65" s="50" t="s">
        <v>2512</v>
      </c>
      <c r="H65" s="50">
        <v>3.8</v>
      </c>
      <c r="I65" s="50">
        <v>5</v>
      </c>
      <c r="J65" s="50" t="s">
        <v>4758</v>
      </c>
      <c r="K65" s="7" t="s">
        <v>5024</v>
      </c>
      <c r="L65" s="50">
        <v>1142</v>
      </c>
      <c r="M65" s="50">
        <v>10</v>
      </c>
      <c r="N65" s="7" t="s">
        <v>4974</v>
      </c>
      <c r="O65" s="54" t="s">
        <v>590</v>
      </c>
      <c r="P65" s="54" t="s">
        <v>4975</v>
      </c>
      <c r="Q65" s="54" t="s">
        <v>5025</v>
      </c>
      <c r="R65" s="7"/>
    </row>
    <row r="66" s="35" customFormat="1" ht="81.6" spans="1:18">
      <c r="A66" s="50">
        <v>62</v>
      </c>
      <c r="B66" s="50" t="s">
        <v>5026</v>
      </c>
      <c r="C66" s="50" t="s">
        <v>4750</v>
      </c>
      <c r="D66" s="50" t="s">
        <v>5027</v>
      </c>
      <c r="E66" s="50" t="s">
        <v>5028</v>
      </c>
      <c r="F66" s="50">
        <v>62.9</v>
      </c>
      <c r="G66" s="50" t="s">
        <v>5019</v>
      </c>
      <c r="H66" s="50">
        <v>3</v>
      </c>
      <c r="I66" s="50">
        <v>4</v>
      </c>
      <c r="J66" s="50" t="s">
        <v>4723</v>
      </c>
      <c r="K66" s="7" t="s">
        <v>4663</v>
      </c>
      <c r="L66" s="50" t="s">
        <v>4663</v>
      </c>
      <c r="M66" s="50">
        <v>10</v>
      </c>
      <c r="N66" s="7" t="s">
        <v>4974</v>
      </c>
      <c r="O66" s="54" t="s">
        <v>590</v>
      </c>
      <c r="P66" s="54" t="s">
        <v>4975</v>
      </c>
      <c r="Q66" s="54" t="s">
        <v>5029</v>
      </c>
      <c r="R66" s="7"/>
    </row>
    <row r="67" s="35" customFormat="1" ht="81.6" spans="1:18">
      <c r="A67" s="50">
        <v>63</v>
      </c>
      <c r="B67" s="50" t="s">
        <v>5030</v>
      </c>
      <c r="C67" s="50" t="s">
        <v>4750</v>
      </c>
      <c r="D67" s="50" t="s">
        <v>5031</v>
      </c>
      <c r="E67" s="50" t="s">
        <v>5032</v>
      </c>
      <c r="F67" s="50">
        <v>2.4</v>
      </c>
      <c r="G67" s="50" t="s">
        <v>2525</v>
      </c>
      <c r="H67" s="50">
        <v>1.49</v>
      </c>
      <c r="I67" s="50">
        <v>3</v>
      </c>
      <c r="J67" s="50" t="s">
        <v>4723</v>
      </c>
      <c r="K67" s="50" t="s">
        <v>4663</v>
      </c>
      <c r="L67" s="50">
        <v>1066</v>
      </c>
      <c r="M67" s="50">
        <v>10</v>
      </c>
      <c r="N67" s="7" t="s">
        <v>4974</v>
      </c>
      <c r="O67" s="54" t="s">
        <v>590</v>
      </c>
      <c r="P67" s="54" t="s">
        <v>4975</v>
      </c>
      <c r="Q67" s="54" t="s">
        <v>5033</v>
      </c>
      <c r="R67" s="7"/>
    </row>
    <row r="68" s="35" customFormat="1" ht="102" spans="1:18">
      <c r="A68" s="50">
        <v>64</v>
      </c>
      <c r="B68" s="50" t="s">
        <v>5034</v>
      </c>
      <c r="C68" s="50" t="s">
        <v>5035</v>
      </c>
      <c r="D68" s="50" t="s">
        <v>5036</v>
      </c>
      <c r="E68" s="50" t="s">
        <v>5037</v>
      </c>
      <c r="F68" s="50">
        <v>5.2</v>
      </c>
      <c r="G68" s="50" t="s">
        <v>5038</v>
      </c>
      <c r="H68" s="50">
        <v>2.1</v>
      </c>
      <c r="I68" s="50">
        <v>4</v>
      </c>
      <c r="J68" s="50" t="s">
        <v>4758</v>
      </c>
      <c r="K68" s="50" t="s">
        <v>5039</v>
      </c>
      <c r="L68" s="50">
        <v>2506</v>
      </c>
      <c r="M68" s="50">
        <v>10</v>
      </c>
      <c r="N68" s="7" t="s">
        <v>4974</v>
      </c>
      <c r="O68" s="54" t="s">
        <v>590</v>
      </c>
      <c r="P68" s="54" t="s">
        <v>4975</v>
      </c>
      <c r="Q68" s="54" t="s">
        <v>5040</v>
      </c>
      <c r="R68" s="7"/>
    </row>
    <row r="69" s="35" customFormat="1" ht="81.6" spans="1:18">
      <c r="A69" s="50">
        <v>65</v>
      </c>
      <c r="B69" s="50" t="s">
        <v>5041</v>
      </c>
      <c r="C69" s="50" t="s">
        <v>5035</v>
      </c>
      <c r="D69" s="50" t="s">
        <v>5042</v>
      </c>
      <c r="E69" s="50" t="s">
        <v>5043</v>
      </c>
      <c r="F69" s="50">
        <v>7</v>
      </c>
      <c r="G69" s="50" t="s">
        <v>5044</v>
      </c>
      <c r="H69" s="50">
        <v>2.19</v>
      </c>
      <c r="I69" s="50">
        <v>4</v>
      </c>
      <c r="J69" s="50" t="s">
        <v>4758</v>
      </c>
      <c r="K69" s="50" t="s">
        <v>4836</v>
      </c>
      <c r="L69" s="50">
        <v>3468</v>
      </c>
      <c r="M69" s="50">
        <v>10</v>
      </c>
      <c r="N69" s="7" t="s">
        <v>4974</v>
      </c>
      <c r="O69" s="54" t="s">
        <v>590</v>
      </c>
      <c r="P69" s="54" t="s">
        <v>4975</v>
      </c>
      <c r="Q69" s="54" t="s">
        <v>5045</v>
      </c>
      <c r="R69" s="7"/>
    </row>
    <row r="70" s="36" customFormat="1" ht="81.6" spans="1:18">
      <c r="A70" s="50">
        <v>66</v>
      </c>
      <c r="B70" s="7" t="s">
        <v>5046</v>
      </c>
      <c r="C70" s="7" t="s">
        <v>2505</v>
      </c>
      <c r="D70" s="7" t="s">
        <v>5047</v>
      </c>
      <c r="E70" s="7" t="s">
        <v>5048</v>
      </c>
      <c r="F70" s="7">
        <v>3.15</v>
      </c>
      <c r="G70" s="7" t="s">
        <v>4685</v>
      </c>
      <c r="H70" s="7">
        <v>1.75</v>
      </c>
      <c r="I70" s="7">
        <v>3</v>
      </c>
      <c r="J70" s="7" t="s">
        <v>4723</v>
      </c>
      <c r="K70" s="7" t="s">
        <v>4663</v>
      </c>
      <c r="L70" s="7">
        <v>1576</v>
      </c>
      <c r="M70" s="7">
        <v>10</v>
      </c>
      <c r="N70" s="7" t="s">
        <v>4974</v>
      </c>
      <c r="O70" s="54" t="s">
        <v>590</v>
      </c>
      <c r="P70" s="54" t="s">
        <v>4975</v>
      </c>
      <c r="Q70" s="11" t="s">
        <v>5049</v>
      </c>
      <c r="R70" s="52"/>
    </row>
    <row r="71" s="35" customFormat="1" ht="81.6" spans="1:18">
      <c r="A71" s="50">
        <v>67</v>
      </c>
      <c r="B71" s="50" t="s">
        <v>5050</v>
      </c>
      <c r="C71" s="50" t="s">
        <v>4750</v>
      </c>
      <c r="D71" s="50" t="s">
        <v>5051</v>
      </c>
      <c r="E71" s="50" t="s">
        <v>5052</v>
      </c>
      <c r="F71" s="50">
        <v>3</v>
      </c>
      <c r="G71" s="50" t="s">
        <v>4934</v>
      </c>
      <c r="H71" s="50">
        <v>0.995</v>
      </c>
      <c r="I71" s="50">
        <v>4</v>
      </c>
      <c r="J71" s="50" t="s">
        <v>4723</v>
      </c>
      <c r="K71" s="50" t="s">
        <v>4663</v>
      </c>
      <c r="L71" s="50" t="s">
        <v>4663</v>
      </c>
      <c r="M71" s="50">
        <v>8</v>
      </c>
      <c r="N71" s="7" t="s">
        <v>4974</v>
      </c>
      <c r="O71" s="54" t="s">
        <v>590</v>
      </c>
      <c r="P71" s="54" t="s">
        <v>4975</v>
      </c>
      <c r="Q71" s="54" t="s">
        <v>5053</v>
      </c>
      <c r="R71" s="7"/>
    </row>
    <row r="72" s="35" customFormat="1" ht="81.6" spans="1:18">
      <c r="A72" s="50">
        <v>68</v>
      </c>
      <c r="B72" s="50" t="s">
        <v>5054</v>
      </c>
      <c r="C72" s="50" t="s">
        <v>4750</v>
      </c>
      <c r="D72" s="50" t="s">
        <v>5055</v>
      </c>
      <c r="E72" s="50" t="s">
        <v>5052</v>
      </c>
      <c r="F72" s="50">
        <v>3</v>
      </c>
      <c r="G72" s="50" t="s">
        <v>4934</v>
      </c>
      <c r="H72" s="50">
        <v>0.995</v>
      </c>
      <c r="I72" s="50">
        <v>4</v>
      </c>
      <c r="J72" s="50" t="s">
        <v>4723</v>
      </c>
      <c r="K72" s="50" t="s">
        <v>4663</v>
      </c>
      <c r="L72" s="50" t="s">
        <v>4663</v>
      </c>
      <c r="M72" s="50">
        <v>8</v>
      </c>
      <c r="N72" s="7" t="s">
        <v>4974</v>
      </c>
      <c r="O72" s="54" t="s">
        <v>590</v>
      </c>
      <c r="P72" s="54" t="s">
        <v>4975</v>
      </c>
      <c r="Q72" s="54" t="s">
        <v>5056</v>
      </c>
      <c r="R72" s="7"/>
    </row>
    <row r="73" s="35" customFormat="1" ht="122.4" spans="1:18">
      <c r="A73" s="50">
        <v>69</v>
      </c>
      <c r="B73" s="7" t="s">
        <v>5057</v>
      </c>
      <c r="C73" s="7" t="s">
        <v>4750</v>
      </c>
      <c r="D73" s="7" t="s">
        <v>5058</v>
      </c>
      <c r="E73" s="7" t="s">
        <v>5059</v>
      </c>
      <c r="F73" s="7">
        <v>12.32</v>
      </c>
      <c r="G73" s="7" t="s">
        <v>4685</v>
      </c>
      <c r="H73" s="7">
        <v>3.68</v>
      </c>
      <c r="I73" s="7">
        <v>5</v>
      </c>
      <c r="J73" s="7" t="s">
        <v>4758</v>
      </c>
      <c r="K73" s="7" t="s">
        <v>5060</v>
      </c>
      <c r="L73" s="7">
        <v>3777</v>
      </c>
      <c r="M73" s="7">
        <v>10</v>
      </c>
      <c r="N73" s="7" t="s">
        <v>4974</v>
      </c>
      <c r="O73" s="54" t="s">
        <v>590</v>
      </c>
      <c r="P73" s="54" t="s">
        <v>4975</v>
      </c>
      <c r="Q73" s="54" t="s">
        <v>5061</v>
      </c>
      <c r="R73" s="7"/>
    </row>
    <row r="74" s="36" customFormat="1" ht="122.4" spans="1:18">
      <c r="A74" s="50">
        <v>70</v>
      </c>
      <c r="B74" s="7" t="s">
        <v>5062</v>
      </c>
      <c r="C74" s="7" t="s">
        <v>4750</v>
      </c>
      <c r="D74" s="7" t="s">
        <v>5063</v>
      </c>
      <c r="E74" s="7" t="s">
        <v>5064</v>
      </c>
      <c r="F74" s="7">
        <v>14.65</v>
      </c>
      <c r="G74" s="7" t="s">
        <v>4685</v>
      </c>
      <c r="H74" s="7">
        <v>2.51</v>
      </c>
      <c r="I74" s="7">
        <v>5</v>
      </c>
      <c r="J74" s="7" t="s">
        <v>4758</v>
      </c>
      <c r="K74" s="7" t="s">
        <v>5065</v>
      </c>
      <c r="L74" s="7">
        <v>11233</v>
      </c>
      <c r="M74" s="7">
        <v>10</v>
      </c>
      <c r="N74" s="7" t="s">
        <v>4974</v>
      </c>
      <c r="O74" s="54" t="s">
        <v>590</v>
      </c>
      <c r="P74" s="54" t="s">
        <v>4975</v>
      </c>
      <c r="Q74" s="11" t="s">
        <v>5066</v>
      </c>
      <c r="R74" s="52"/>
    </row>
    <row r="75" s="35" customFormat="1" ht="81.6" spans="1:18">
      <c r="A75" s="50">
        <v>71</v>
      </c>
      <c r="B75" s="50" t="s">
        <v>5067</v>
      </c>
      <c r="C75" s="50" t="s">
        <v>4750</v>
      </c>
      <c r="D75" s="50" t="s">
        <v>5068</v>
      </c>
      <c r="E75" s="50" t="s">
        <v>5069</v>
      </c>
      <c r="F75" s="50">
        <v>3.93</v>
      </c>
      <c r="G75" s="50" t="s">
        <v>5019</v>
      </c>
      <c r="H75" s="50">
        <v>1.2</v>
      </c>
      <c r="I75" s="50">
        <v>3</v>
      </c>
      <c r="J75" s="50" t="s">
        <v>4723</v>
      </c>
      <c r="K75" s="50" t="s">
        <v>4663</v>
      </c>
      <c r="L75" s="50">
        <v>5512</v>
      </c>
      <c r="M75" s="50">
        <v>10</v>
      </c>
      <c r="N75" s="7" t="s">
        <v>4974</v>
      </c>
      <c r="O75" s="54" t="s">
        <v>590</v>
      </c>
      <c r="P75" s="54" t="s">
        <v>4975</v>
      </c>
      <c r="Q75" s="54" t="s">
        <v>5070</v>
      </c>
      <c r="R75" s="7"/>
    </row>
    <row r="76" s="35" customFormat="1" ht="81.6" spans="1:18">
      <c r="A76" s="50">
        <v>72</v>
      </c>
      <c r="B76" s="50" t="s">
        <v>5071</v>
      </c>
      <c r="C76" s="50" t="s">
        <v>4750</v>
      </c>
      <c r="D76" s="50" t="s">
        <v>5072</v>
      </c>
      <c r="E76" s="50" t="s">
        <v>5073</v>
      </c>
      <c r="F76" s="50">
        <v>13.73</v>
      </c>
      <c r="G76" s="50" t="s">
        <v>5074</v>
      </c>
      <c r="H76" s="50">
        <v>7.2</v>
      </c>
      <c r="I76" s="50">
        <v>5</v>
      </c>
      <c r="J76" s="50" t="s">
        <v>4723</v>
      </c>
      <c r="K76" s="50" t="s">
        <v>4663</v>
      </c>
      <c r="L76" s="50">
        <v>9800</v>
      </c>
      <c r="M76" s="50">
        <v>30</v>
      </c>
      <c r="N76" s="7" t="s">
        <v>4974</v>
      </c>
      <c r="O76" s="54" t="s">
        <v>590</v>
      </c>
      <c r="P76" s="54" t="s">
        <v>4975</v>
      </c>
      <c r="Q76" s="54" t="s">
        <v>5075</v>
      </c>
      <c r="R76" s="7"/>
    </row>
    <row r="77" s="35" customFormat="1" ht="81.6" spans="1:18">
      <c r="A77" s="50">
        <v>73</v>
      </c>
      <c r="B77" s="7" t="s">
        <v>5076</v>
      </c>
      <c r="C77" s="7" t="s">
        <v>2505</v>
      </c>
      <c r="D77" s="7" t="s">
        <v>5077</v>
      </c>
      <c r="E77" s="7" t="s">
        <v>5078</v>
      </c>
      <c r="F77" s="7">
        <v>4.3</v>
      </c>
      <c r="G77" s="7" t="s">
        <v>2506</v>
      </c>
      <c r="H77" s="7">
        <v>2.3</v>
      </c>
      <c r="I77" s="7">
        <v>5</v>
      </c>
      <c r="J77" s="7" t="s">
        <v>4723</v>
      </c>
      <c r="K77" s="7" t="s">
        <v>4836</v>
      </c>
      <c r="L77" s="7" t="s">
        <v>4663</v>
      </c>
      <c r="M77" s="7">
        <v>10</v>
      </c>
      <c r="N77" s="7" t="s">
        <v>4974</v>
      </c>
      <c r="O77" s="54" t="s">
        <v>590</v>
      </c>
      <c r="P77" s="54" t="s">
        <v>4975</v>
      </c>
      <c r="Q77" s="11" t="s">
        <v>5079</v>
      </c>
      <c r="R77" s="7"/>
    </row>
    <row r="78" s="34" customFormat="1" ht="81.6" spans="1:18">
      <c r="A78" s="7">
        <v>74</v>
      </c>
      <c r="B78" s="7" t="s">
        <v>5080</v>
      </c>
      <c r="C78" s="7" t="s">
        <v>2505</v>
      </c>
      <c r="D78" s="7" t="s">
        <v>5081</v>
      </c>
      <c r="E78" s="7" t="s">
        <v>5082</v>
      </c>
      <c r="F78" s="7"/>
      <c r="G78" s="7" t="s">
        <v>4685</v>
      </c>
      <c r="H78" s="7">
        <v>3.86</v>
      </c>
      <c r="I78" s="7">
        <v>6</v>
      </c>
      <c r="J78" s="7" t="s">
        <v>4723</v>
      </c>
      <c r="K78" s="7" t="s">
        <v>4663</v>
      </c>
      <c r="L78" s="7" t="s">
        <v>4663</v>
      </c>
      <c r="M78" s="7"/>
      <c r="N78" s="7" t="s">
        <v>4974</v>
      </c>
      <c r="O78" s="7" t="s">
        <v>590</v>
      </c>
      <c r="P78" s="7" t="s">
        <v>4975</v>
      </c>
      <c r="Q78" s="7" t="s">
        <v>5083</v>
      </c>
      <c r="R78" s="7"/>
    </row>
    <row r="79" s="35" customFormat="1" ht="61.2" spans="1:18">
      <c r="A79" s="50">
        <v>75</v>
      </c>
      <c r="B79" s="55" t="s">
        <v>5084</v>
      </c>
      <c r="C79" s="55" t="s">
        <v>3400</v>
      </c>
      <c r="D79" s="11" t="s">
        <v>5085</v>
      </c>
      <c r="E79" s="56" t="s">
        <v>5086</v>
      </c>
      <c r="F79" s="55">
        <v>6.95</v>
      </c>
      <c r="G79" s="55" t="s">
        <v>5087</v>
      </c>
      <c r="H79" s="55">
        <v>1.35</v>
      </c>
      <c r="I79" s="55">
        <v>3</v>
      </c>
      <c r="J79" s="7" t="s">
        <v>4723</v>
      </c>
      <c r="K79" s="55" t="s">
        <v>4663</v>
      </c>
      <c r="L79" s="55">
        <v>6075</v>
      </c>
      <c r="M79" s="55">
        <v>10</v>
      </c>
      <c r="N79" s="29" t="s">
        <v>5088</v>
      </c>
      <c r="O79" s="11" t="s">
        <v>5089</v>
      </c>
      <c r="P79" s="11" t="s">
        <v>5090</v>
      </c>
      <c r="Q79" s="7" t="s">
        <v>5091</v>
      </c>
      <c r="R79" s="52"/>
    </row>
    <row r="80" s="35" customFormat="1" ht="61.2" spans="1:18">
      <c r="A80" s="50">
        <v>76</v>
      </c>
      <c r="B80" s="7" t="s">
        <v>5092</v>
      </c>
      <c r="C80" s="7" t="s">
        <v>3400</v>
      </c>
      <c r="D80" s="54" t="s">
        <v>5093</v>
      </c>
      <c r="E80" s="54" t="s">
        <v>5094</v>
      </c>
      <c r="F80" s="54">
        <v>5.45</v>
      </c>
      <c r="G80" s="54" t="s">
        <v>5087</v>
      </c>
      <c r="H80" s="54">
        <v>2.62</v>
      </c>
      <c r="I80" s="54">
        <v>5</v>
      </c>
      <c r="J80" s="54" t="s">
        <v>4723</v>
      </c>
      <c r="K80" s="54" t="s">
        <v>4663</v>
      </c>
      <c r="L80" s="54">
        <v>3842</v>
      </c>
      <c r="M80" s="54">
        <v>10</v>
      </c>
      <c r="N80" s="29" t="s">
        <v>5088</v>
      </c>
      <c r="O80" s="11" t="s">
        <v>5089</v>
      </c>
      <c r="P80" s="11" t="s">
        <v>5090</v>
      </c>
      <c r="Q80" s="7" t="s">
        <v>5095</v>
      </c>
      <c r="R80" s="52"/>
    </row>
    <row r="81" s="35" customFormat="1" ht="81.6" spans="1:18">
      <c r="A81" s="50">
        <v>77</v>
      </c>
      <c r="B81" s="29" t="s">
        <v>5096</v>
      </c>
      <c r="C81" s="29" t="s">
        <v>3400</v>
      </c>
      <c r="D81" s="29" t="s">
        <v>5097</v>
      </c>
      <c r="E81" s="29" t="s">
        <v>5098</v>
      </c>
      <c r="F81" s="29">
        <v>3.8</v>
      </c>
      <c r="G81" s="29" t="s">
        <v>5099</v>
      </c>
      <c r="H81" s="29">
        <v>1.83</v>
      </c>
      <c r="I81" s="29">
        <v>3</v>
      </c>
      <c r="J81" s="7" t="s">
        <v>4758</v>
      </c>
      <c r="K81" s="7" t="s">
        <v>4918</v>
      </c>
      <c r="L81" s="29">
        <v>2758</v>
      </c>
      <c r="M81" s="29">
        <v>10</v>
      </c>
      <c r="N81" s="29" t="s">
        <v>5088</v>
      </c>
      <c r="O81" s="11" t="s">
        <v>5089</v>
      </c>
      <c r="P81" s="11" t="s">
        <v>5090</v>
      </c>
      <c r="Q81" s="7" t="s">
        <v>5100</v>
      </c>
      <c r="R81" s="52"/>
    </row>
    <row r="82" s="35" customFormat="1" ht="61.2" spans="1:18">
      <c r="A82" s="50">
        <v>78</v>
      </c>
      <c r="B82" s="29" t="s">
        <v>5101</v>
      </c>
      <c r="C82" s="29" t="s">
        <v>3400</v>
      </c>
      <c r="D82" s="29" t="s">
        <v>5102</v>
      </c>
      <c r="E82" s="29" t="s">
        <v>5103</v>
      </c>
      <c r="F82" s="29">
        <v>2.5</v>
      </c>
      <c r="G82" s="29" t="s">
        <v>5104</v>
      </c>
      <c r="H82" s="29">
        <v>1.2</v>
      </c>
      <c r="I82" s="29">
        <v>3</v>
      </c>
      <c r="J82" s="29" t="s">
        <v>4723</v>
      </c>
      <c r="K82" s="29" t="s">
        <v>4663</v>
      </c>
      <c r="L82" s="29">
        <v>2019</v>
      </c>
      <c r="M82" s="29">
        <v>10</v>
      </c>
      <c r="N82" s="29" t="s">
        <v>5088</v>
      </c>
      <c r="O82" s="11" t="s">
        <v>5089</v>
      </c>
      <c r="P82" s="11" t="s">
        <v>5090</v>
      </c>
      <c r="Q82" s="7" t="s">
        <v>5105</v>
      </c>
      <c r="R82" s="52"/>
    </row>
    <row r="83" s="35" customFormat="1" ht="61.2" spans="1:18">
      <c r="A83" s="50">
        <v>79</v>
      </c>
      <c r="B83" s="7" t="s">
        <v>5106</v>
      </c>
      <c r="C83" s="7" t="s">
        <v>3400</v>
      </c>
      <c r="D83" s="56" t="s">
        <v>5107</v>
      </c>
      <c r="E83" s="7" t="s">
        <v>5108</v>
      </c>
      <c r="F83" s="7">
        <v>4.3</v>
      </c>
      <c r="G83" s="7" t="s">
        <v>5109</v>
      </c>
      <c r="H83" s="7">
        <v>2.1</v>
      </c>
      <c r="I83" s="7">
        <v>3</v>
      </c>
      <c r="J83" s="29" t="s">
        <v>4723</v>
      </c>
      <c r="K83" s="7" t="s">
        <v>4663</v>
      </c>
      <c r="L83" s="7">
        <v>3069</v>
      </c>
      <c r="M83" s="7">
        <v>10</v>
      </c>
      <c r="N83" s="29" t="s">
        <v>5088</v>
      </c>
      <c r="O83" s="11" t="s">
        <v>5089</v>
      </c>
      <c r="P83" s="11" t="s">
        <v>5090</v>
      </c>
      <c r="Q83" s="7" t="s">
        <v>5110</v>
      </c>
      <c r="R83" s="52"/>
    </row>
    <row r="84" s="35" customFormat="1" ht="81.6" spans="1:18">
      <c r="A84" s="50">
        <v>80</v>
      </c>
      <c r="B84" s="29" t="s">
        <v>5111</v>
      </c>
      <c r="C84" s="29" t="s">
        <v>3400</v>
      </c>
      <c r="D84" s="29" t="s">
        <v>5112</v>
      </c>
      <c r="E84" s="29" t="s">
        <v>5113</v>
      </c>
      <c r="F84" s="29">
        <v>3</v>
      </c>
      <c r="G84" s="29" t="s">
        <v>5114</v>
      </c>
      <c r="H84" s="29">
        <v>1.8</v>
      </c>
      <c r="I84" s="29">
        <v>4</v>
      </c>
      <c r="J84" s="29" t="s">
        <v>5115</v>
      </c>
      <c r="K84" s="7" t="s">
        <v>5116</v>
      </c>
      <c r="L84" s="29">
        <v>1900</v>
      </c>
      <c r="M84" s="29">
        <v>10</v>
      </c>
      <c r="N84" s="29" t="s">
        <v>5088</v>
      </c>
      <c r="O84" s="11" t="s">
        <v>5089</v>
      </c>
      <c r="P84" s="11" t="s">
        <v>5090</v>
      </c>
      <c r="Q84" s="7" t="s">
        <v>5117</v>
      </c>
      <c r="R84" s="52"/>
    </row>
    <row r="85" s="35" customFormat="1" ht="61.2" spans="1:18">
      <c r="A85" s="50">
        <v>81</v>
      </c>
      <c r="B85" s="7" t="s">
        <v>5118</v>
      </c>
      <c r="C85" s="7" t="s">
        <v>3400</v>
      </c>
      <c r="D85" s="7" t="s">
        <v>5119</v>
      </c>
      <c r="E85" s="7" t="s">
        <v>5120</v>
      </c>
      <c r="F85" s="7">
        <v>4.51</v>
      </c>
      <c r="G85" s="7" t="s">
        <v>3434</v>
      </c>
      <c r="H85" s="48">
        <v>2.5</v>
      </c>
      <c r="I85" s="7">
        <v>3</v>
      </c>
      <c r="J85" s="7" t="s">
        <v>4758</v>
      </c>
      <c r="K85" s="7" t="s">
        <v>4918</v>
      </c>
      <c r="L85" s="7">
        <v>300</v>
      </c>
      <c r="M85" s="7">
        <v>10</v>
      </c>
      <c r="N85" s="29" t="s">
        <v>5088</v>
      </c>
      <c r="O85" s="11" t="s">
        <v>5089</v>
      </c>
      <c r="P85" s="11" t="s">
        <v>5090</v>
      </c>
      <c r="Q85" s="7" t="s">
        <v>5121</v>
      </c>
      <c r="R85" s="52"/>
    </row>
    <row r="86" s="35" customFormat="1" ht="61.2" spans="1:18">
      <c r="A86" s="50">
        <v>82</v>
      </c>
      <c r="B86" s="7" t="s">
        <v>5122</v>
      </c>
      <c r="C86" s="7" t="s">
        <v>3400</v>
      </c>
      <c r="D86" s="7" t="s">
        <v>5123</v>
      </c>
      <c r="E86" s="7" t="s">
        <v>5124</v>
      </c>
      <c r="F86" s="7">
        <v>4.1</v>
      </c>
      <c r="G86" s="7" t="s">
        <v>5087</v>
      </c>
      <c r="H86" s="29">
        <v>0.94</v>
      </c>
      <c r="I86" s="7">
        <v>3</v>
      </c>
      <c r="J86" s="7" t="s">
        <v>5115</v>
      </c>
      <c r="K86" s="7" t="s">
        <v>4857</v>
      </c>
      <c r="L86" s="7">
        <v>1720</v>
      </c>
      <c r="M86" s="7">
        <v>10</v>
      </c>
      <c r="N86" s="29" t="s">
        <v>5088</v>
      </c>
      <c r="O86" s="11" t="s">
        <v>5089</v>
      </c>
      <c r="P86" s="11" t="s">
        <v>5090</v>
      </c>
      <c r="Q86" s="7" t="s">
        <v>5125</v>
      </c>
      <c r="R86" s="52"/>
    </row>
    <row r="87" s="35" customFormat="1" ht="61.2" spans="1:18">
      <c r="A87" s="50">
        <v>83</v>
      </c>
      <c r="B87" s="7" t="s">
        <v>5126</v>
      </c>
      <c r="C87" s="7" t="s">
        <v>3400</v>
      </c>
      <c r="D87" s="7" t="s">
        <v>5127</v>
      </c>
      <c r="E87" s="7" t="s">
        <v>5128</v>
      </c>
      <c r="F87" s="7">
        <v>7.3</v>
      </c>
      <c r="G87" s="7" t="s">
        <v>5129</v>
      </c>
      <c r="H87" s="29">
        <v>2</v>
      </c>
      <c r="I87" s="7">
        <v>3</v>
      </c>
      <c r="J87" s="29" t="s">
        <v>4723</v>
      </c>
      <c r="K87" s="7" t="s">
        <v>5130</v>
      </c>
      <c r="L87" s="7" t="s">
        <v>4663</v>
      </c>
      <c r="M87" s="7">
        <v>2</v>
      </c>
      <c r="N87" s="29" t="s">
        <v>5088</v>
      </c>
      <c r="O87" s="11" t="s">
        <v>5089</v>
      </c>
      <c r="P87" s="11" t="s">
        <v>5090</v>
      </c>
      <c r="Q87" s="7" t="s">
        <v>5131</v>
      </c>
      <c r="R87" s="52"/>
    </row>
    <row r="88" s="35" customFormat="1" ht="102" spans="1:18">
      <c r="A88" s="50">
        <v>84</v>
      </c>
      <c r="B88" s="55" t="s">
        <v>5132</v>
      </c>
      <c r="C88" s="55" t="s">
        <v>3400</v>
      </c>
      <c r="D88" s="11" t="s">
        <v>5133</v>
      </c>
      <c r="E88" s="11" t="s">
        <v>5134</v>
      </c>
      <c r="F88" s="11">
        <v>4.17</v>
      </c>
      <c r="G88" s="11" t="s">
        <v>5135</v>
      </c>
      <c r="H88" s="11">
        <v>1.32</v>
      </c>
      <c r="I88" s="11">
        <v>3</v>
      </c>
      <c r="J88" s="11" t="s">
        <v>4723</v>
      </c>
      <c r="K88" s="7" t="s">
        <v>5130</v>
      </c>
      <c r="L88" s="11" t="s">
        <v>4663</v>
      </c>
      <c r="M88" s="11">
        <v>3</v>
      </c>
      <c r="N88" s="29" t="s">
        <v>5088</v>
      </c>
      <c r="O88" s="11" t="s">
        <v>5089</v>
      </c>
      <c r="P88" s="11" t="s">
        <v>5090</v>
      </c>
      <c r="Q88" s="7" t="s">
        <v>5136</v>
      </c>
      <c r="R88" s="52"/>
    </row>
    <row r="89" s="35" customFormat="1" ht="61.2" spans="1:18">
      <c r="A89" s="50">
        <v>85</v>
      </c>
      <c r="B89" s="7" t="s">
        <v>5137</v>
      </c>
      <c r="C89" s="7" t="s">
        <v>3400</v>
      </c>
      <c r="D89" s="56" t="s">
        <v>5138</v>
      </c>
      <c r="E89" s="56" t="s">
        <v>5139</v>
      </c>
      <c r="F89" s="56">
        <v>1.8</v>
      </c>
      <c r="G89" s="56" t="s">
        <v>5109</v>
      </c>
      <c r="H89" s="56">
        <v>0.6</v>
      </c>
      <c r="I89" s="56">
        <v>3</v>
      </c>
      <c r="J89" s="11" t="s">
        <v>4723</v>
      </c>
      <c r="K89" s="56" t="s">
        <v>4663</v>
      </c>
      <c r="L89" s="56" t="s">
        <v>4663</v>
      </c>
      <c r="M89" s="56">
        <v>5</v>
      </c>
      <c r="N89" s="29" t="s">
        <v>5088</v>
      </c>
      <c r="O89" s="11" t="s">
        <v>5089</v>
      </c>
      <c r="P89" s="11" t="s">
        <v>5090</v>
      </c>
      <c r="Q89" s="7" t="s">
        <v>5140</v>
      </c>
      <c r="R89" s="52"/>
    </row>
    <row r="90" s="35" customFormat="1" ht="81.6" spans="1:18">
      <c r="A90" s="50">
        <v>86</v>
      </c>
      <c r="B90" s="7" t="s">
        <v>5141</v>
      </c>
      <c r="C90" s="7" t="s">
        <v>3400</v>
      </c>
      <c r="D90" s="56" t="s">
        <v>5142</v>
      </c>
      <c r="E90" s="56" t="s">
        <v>5143</v>
      </c>
      <c r="F90" s="55">
        <v>1.8</v>
      </c>
      <c r="G90" s="55" t="s">
        <v>5109</v>
      </c>
      <c r="H90" s="55">
        <v>0.6</v>
      </c>
      <c r="I90" s="55">
        <v>3</v>
      </c>
      <c r="J90" s="7" t="s">
        <v>4723</v>
      </c>
      <c r="K90" s="55" t="s">
        <v>4663</v>
      </c>
      <c r="L90" s="55" t="s">
        <v>4663</v>
      </c>
      <c r="M90" s="55">
        <v>5</v>
      </c>
      <c r="N90" s="29" t="s">
        <v>5088</v>
      </c>
      <c r="O90" s="11" t="s">
        <v>5089</v>
      </c>
      <c r="P90" s="11" t="s">
        <v>5090</v>
      </c>
      <c r="Q90" s="7" t="s">
        <v>5144</v>
      </c>
      <c r="R90" s="52"/>
    </row>
    <row r="91" s="35" customFormat="1" ht="81.6" spans="1:18">
      <c r="A91" s="50">
        <v>87</v>
      </c>
      <c r="B91" s="7" t="s">
        <v>5145</v>
      </c>
      <c r="C91" s="7" t="s">
        <v>3400</v>
      </c>
      <c r="D91" s="11" t="s">
        <v>5146</v>
      </c>
      <c r="E91" s="56" t="s">
        <v>5147</v>
      </c>
      <c r="F91" s="56">
        <v>2.1</v>
      </c>
      <c r="G91" s="56" t="s">
        <v>5109</v>
      </c>
      <c r="H91" s="56">
        <v>0.6</v>
      </c>
      <c r="I91" s="56">
        <v>3</v>
      </c>
      <c r="J91" s="11" t="s">
        <v>4723</v>
      </c>
      <c r="K91" s="56" t="s">
        <v>4663</v>
      </c>
      <c r="L91" s="56" t="s">
        <v>4663</v>
      </c>
      <c r="M91" s="56">
        <v>5</v>
      </c>
      <c r="N91" s="29" t="s">
        <v>5088</v>
      </c>
      <c r="O91" s="11" t="s">
        <v>5089</v>
      </c>
      <c r="P91" s="11" t="s">
        <v>5090</v>
      </c>
      <c r="Q91" s="7" t="s">
        <v>5148</v>
      </c>
      <c r="R91" s="52"/>
    </row>
    <row r="92" s="35" customFormat="1" ht="81.6" spans="1:18">
      <c r="A92" s="50">
        <v>88</v>
      </c>
      <c r="B92" s="55" t="s">
        <v>5149</v>
      </c>
      <c r="C92" s="55" t="s">
        <v>3400</v>
      </c>
      <c r="D92" s="56" t="s">
        <v>5150</v>
      </c>
      <c r="E92" s="56" t="s">
        <v>5151</v>
      </c>
      <c r="F92" s="55">
        <v>2.2</v>
      </c>
      <c r="G92" s="55" t="s">
        <v>5109</v>
      </c>
      <c r="H92" s="55">
        <v>0.9</v>
      </c>
      <c r="I92" s="55">
        <v>3</v>
      </c>
      <c r="J92" s="7" t="s">
        <v>4723</v>
      </c>
      <c r="K92" s="55" t="s">
        <v>4663</v>
      </c>
      <c r="L92" s="55" t="s">
        <v>4663</v>
      </c>
      <c r="M92" s="55">
        <v>5</v>
      </c>
      <c r="N92" s="29" t="s">
        <v>5088</v>
      </c>
      <c r="O92" s="11" t="s">
        <v>5089</v>
      </c>
      <c r="P92" s="11" t="s">
        <v>5090</v>
      </c>
      <c r="Q92" s="7" t="s">
        <v>5152</v>
      </c>
      <c r="R92" s="52"/>
    </row>
    <row r="93" s="1" customFormat="1" ht="30" customHeight="1" spans="1:18">
      <c r="A93" s="22" t="s">
        <v>355</v>
      </c>
    </row>
    <row r="94" spans="1:18">
      <c r="A94" s="57"/>
      <c r="B94" s="57"/>
      <c r="C94" s="58"/>
      <c r="D94" s="57"/>
      <c r="E94" s="57"/>
      <c r="F94" s="58"/>
      <c r="G94" s="58"/>
      <c r="H94" s="58"/>
      <c r="I94" s="58"/>
      <c r="J94" s="58"/>
      <c r="K94" s="58"/>
      <c r="L94" s="58"/>
      <c r="M94" s="58"/>
      <c r="N94" s="57"/>
      <c r="O94" s="57"/>
      <c r="P94" s="57"/>
      <c r="Q94" s="57"/>
      <c r="R94" s="57"/>
    </row>
    <row r="95" spans="1:18">
      <c r="A95" s="57"/>
      <c r="B95" s="57"/>
      <c r="C95" s="58"/>
      <c r="D95" s="57"/>
      <c r="E95" s="57"/>
      <c r="F95" s="58"/>
      <c r="G95" s="58"/>
      <c r="H95" s="58"/>
      <c r="I95" s="58"/>
      <c r="J95" s="58"/>
      <c r="K95" s="58"/>
      <c r="L95" s="58"/>
      <c r="M95" s="58"/>
      <c r="N95" s="57"/>
      <c r="O95" s="57"/>
      <c r="P95" s="57"/>
      <c r="Q95" s="57"/>
      <c r="R95" s="57"/>
    </row>
  </sheetData>
  <mergeCells count="30">
    <mergeCell ref="A1:R1"/>
    <mergeCell ref="A2:A3"/>
    <mergeCell ref="A46:A47"/>
    <mergeCell ref="B2:B3"/>
    <mergeCell ref="C2:C3"/>
    <mergeCell ref="C46:C47"/>
    <mergeCell ref="D2:D3"/>
    <mergeCell ref="D46:D47"/>
    <mergeCell ref="E2:E3"/>
    <mergeCell ref="E46:E47"/>
    <mergeCell ref="F2:F3"/>
    <mergeCell ref="F46:F47"/>
    <mergeCell ref="G2:G3"/>
    <mergeCell ref="G46:G47"/>
    <mergeCell ref="H2:H3"/>
    <mergeCell ref="H46:H47"/>
    <mergeCell ref="I2:I3"/>
    <mergeCell ref="J2:J3"/>
    <mergeCell ref="K2:K3"/>
    <mergeCell ref="L2:L3"/>
    <mergeCell ref="M2:M3"/>
    <mergeCell ref="M46:M47"/>
    <mergeCell ref="N2:N3"/>
    <mergeCell ref="O2:O3"/>
    <mergeCell ref="O46:O47"/>
    <mergeCell ref="P2:P3"/>
    <mergeCell ref="P46:P47"/>
    <mergeCell ref="Q2:Q3"/>
    <mergeCell ref="Q46:Q47"/>
    <mergeCell ref="R2:R3"/>
  </mergeCells>
  <pageMargins left="0.75" right="0.75" top="1" bottom="1" header="0.5" footer="0.5"/>
  <pageSetup paperSize="9" scale="67" fitToHeight="0"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95"/>
  <sheetViews>
    <sheetView view="pageBreakPreview" zoomScaleNormal="100" workbookViewId="0">
      <selection activeCell="A194" sqref="A194:N194"/>
    </sheetView>
  </sheetViews>
  <sheetFormatPr defaultColWidth="10" defaultRowHeight="15.6"/>
  <cols>
    <col min="1" max="1" width="10" style="23"/>
    <col min="2" max="2" width="13.3333333333333" style="23" customWidth="1"/>
    <col min="3" max="3" width="12.2222222222222" style="23" customWidth="1"/>
    <col min="4" max="4" width="12" style="23" customWidth="1"/>
    <col min="5" max="5" width="11.25" style="23" customWidth="1"/>
    <col min="6" max="6" width="13.2222222222222" style="23" customWidth="1"/>
    <col min="7" max="7" width="12.2222222222222" style="23" customWidth="1"/>
    <col min="8" max="8" width="10" style="23"/>
    <col min="9" max="9" width="14.1111111111111" style="23" customWidth="1"/>
    <col min="10" max="10" width="11.1111111111111" style="23" customWidth="1"/>
    <col min="11" max="11" width="10" style="23"/>
    <col min="12" max="12" width="14.6666666666667" style="23" customWidth="1"/>
    <col min="13" max="13" width="13" style="23" customWidth="1"/>
    <col min="14" max="16383" width="10" style="23"/>
  </cols>
  <sheetData>
    <row r="1" ht="50" customHeight="1" spans="1:14">
      <c r="A1" s="24" t="s">
        <v>5153</v>
      </c>
      <c r="B1" s="24"/>
      <c r="C1" s="24"/>
      <c r="D1" s="24"/>
      <c r="E1" s="24"/>
      <c r="F1" s="24"/>
      <c r="G1" s="24"/>
      <c r="H1" s="24"/>
      <c r="I1" s="24"/>
      <c r="J1" s="24"/>
      <c r="K1" s="24"/>
      <c r="L1" s="24"/>
      <c r="M1" s="24"/>
      <c r="N1" s="24"/>
    </row>
    <row r="2" ht="49" customHeight="1" spans="1:14">
      <c r="A2" s="25" t="s">
        <v>1</v>
      </c>
      <c r="B2" s="25" t="s">
        <v>5154</v>
      </c>
      <c r="C2" s="26" t="s">
        <v>5155</v>
      </c>
      <c r="D2" s="27"/>
      <c r="E2" s="28"/>
      <c r="F2" s="25" t="s">
        <v>5156</v>
      </c>
      <c r="G2" s="25"/>
      <c r="H2" s="25"/>
      <c r="I2" s="25" t="s">
        <v>5157</v>
      </c>
      <c r="J2" s="25"/>
      <c r="K2" s="25"/>
      <c r="L2" s="25" t="s">
        <v>5158</v>
      </c>
      <c r="M2" s="25"/>
      <c r="N2" s="25"/>
    </row>
    <row r="3" ht="35" customHeight="1" spans="1:14">
      <c r="A3" s="25"/>
      <c r="B3" s="25"/>
      <c r="C3" s="25" t="s">
        <v>8</v>
      </c>
      <c r="D3" s="25" t="s">
        <v>7</v>
      </c>
      <c r="E3" s="25" t="s">
        <v>9</v>
      </c>
      <c r="F3" s="25" t="s">
        <v>8</v>
      </c>
      <c r="G3" s="25" t="s">
        <v>7</v>
      </c>
      <c r="H3" s="25" t="s">
        <v>9</v>
      </c>
      <c r="I3" s="25" t="s">
        <v>8</v>
      </c>
      <c r="J3" s="25" t="s">
        <v>7</v>
      </c>
      <c r="K3" s="25" t="s">
        <v>9</v>
      </c>
      <c r="L3" s="25" t="s">
        <v>8</v>
      </c>
      <c r="M3" s="25" t="s">
        <v>7</v>
      </c>
      <c r="N3" s="25" t="s">
        <v>9</v>
      </c>
    </row>
    <row r="4" ht="61.2" spans="1:14">
      <c r="A4" s="11">
        <v>1</v>
      </c>
      <c r="B4" s="11" t="s">
        <v>5159</v>
      </c>
      <c r="C4" s="11" t="s">
        <v>5160</v>
      </c>
      <c r="D4" s="11" t="s">
        <v>5161</v>
      </c>
      <c r="E4" s="11" t="s">
        <v>118</v>
      </c>
      <c r="F4" s="11" t="s">
        <v>5160</v>
      </c>
      <c r="G4" s="11" t="s">
        <v>5162</v>
      </c>
      <c r="H4" s="11" t="s">
        <v>5163</v>
      </c>
      <c r="I4" s="11" t="s">
        <v>5164</v>
      </c>
      <c r="J4" s="11" t="s">
        <v>5165</v>
      </c>
      <c r="K4" s="11" t="s">
        <v>51</v>
      </c>
      <c r="L4" s="11" t="s">
        <v>5166</v>
      </c>
      <c r="M4" s="11" t="s">
        <v>5167</v>
      </c>
      <c r="N4" s="11" t="s">
        <v>51</v>
      </c>
    </row>
    <row r="5" ht="61.2" spans="1:14">
      <c r="A5" s="11">
        <v>2</v>
      </c>
      <c r="B5" s="11" t="s">
        <v>5168</v>
      </c>
      <c r="C5" s="11" t="s">
        <v>5160</v>
      </c>
      <c r="D5" s="11" t="s">
        <v>5161</v>
      </c>
      <c r="E5" s="11" t="s">
        <v>118</v>
      </c>
      <c r="F5" s="11" t="s">
        <v>5160</v>
      </c>
      <c r="G5" s="11" t="s">
        <v>5162</v>
      </c>
      <c r="H5" s="11" t="s">
        <v>5163</v>
      </c>
      <c r="I5" s="11" t="s">
        <v>5164</v>
      </c>
      <c r="J5" s="11" t="s">
        <v>5165</v>
      </c>
      <c r="K5" s="11" t="s">
        <v>51</v>
      </c>
      <c r="L5" s="11" t="s">
        <v>5166</v>
      </c>
      <c r="M5" s="11" t="s">
        <v>5167</v>
      </c>
      <c r="N5" s="11" t="s">
        <v>51</v>
      </c>
    </row>
    <row r="6" ht="61.2" spans="1:14">
      <c r="A6" s="11">
        <v>3</v>
      </c>
      <c r="B6" s="11" t="s">
        <v>5169</v>
      </c>
      <c r="C6" s="11" t="s">
        <v>5160</v>
      </c>
      <c r="D6" s="11" t="s">
        <v>5161</v>
      </c>
      <c r="E6" s="11" t="s">
        <v>118</v>
      </c>
      <c r="F6" s="11" t="s">
        <v>5160</v>
      </c>
      <c r="G6" s="11" t="s">
        <v>5162</v>
      </c>
      <c r="H6" s="11" t="s">
        <v>5163</v>
      </c>
      <c r="I6" s="11" t="s">
        <v>5164</v>
      </c>
      <c r="J6" s="11" t="s">
        <v>5165</v>
      </c>
      <c r="K6" s="11" t="s">
        <v>51</v>
      </c>
      <c r="L6" s="11" t="s">
        <v>5170</v>
      </c>
      <c r="M6" s="11" t="s">
        <v>5171</v>
      </c>
      <c r="N6" s="11" t="s">
        <v>51</v>
      </c>
    </row>
    <row r="7" ht="61.2" spans="1:14">
      <c r="A7" s="11">
        <v>4</v>
      </c>
      <c r="B7" s="11" t="s">
        <v>5172</v>
      </c>
      <c r="C7" s="11" t="s">
        <v>5160</v>
      </c>
      <c r="D7" s="11" t="s">
        <v>5161</v>
      </c>
      <c r="E7" s="11" t="s">
        <v>118</v>
      </c>
      <c r="F7" s="11" t="s">
        <v>5160</v>
      </c>
      <c r="G7" s="11" t="s">
        <v>5162</v>
      </c>
      <c r="H7" s="11" t="s">
        <v>5163</v>
      </c>
      <c r="I7" s="11" t="s">
        <v>5164</v>
      </c>
      <c r="J7" s="11" t="s">
        <v>5165</v>
      </c>
      <c r="K7" s="11" t="s">
        <v>51</v>
      </c>
      <c r="L7" s="11" t="s">
        <v>5170</v>
      </c>
      <c r="M7" s="11" t="s">
        <v>5171</v>
      </c>
      <c r="N7" s="11" t="s">
        <v>51</v>
      </c>
    </row>
    <row r="8" ht="61.2" spans="1:14">
      <c r="A8" s="11">
        <v>5</v>
      </c>
      <c r="B8" s="11" t="s">
        <v>5173</v>
      </c>
      <c r="C8" s="11" t="s">
        <v>5160</v>
      </c>
      <c r="D8" s="11" t="s">
        <v>5161</v>
      </c>
      <c r="E8" s="11" t="s">
        <v>118</v>
      </c>
      <c r="F8" s="11" t="s">
        <v>5160</v>
      </c>
      <c r="G8" s="11" t="s">
        <v>5162</v>
      </c>
      <c r="H8" s="11" t="s">
        <v>5163</v>
      </c>
      <c r="I8" s="11" t="s">
        <v>5164</v>
      </c>
      <c r="J8" s="11" t="s">
        <v>5165</v>
      </c>
      <c r="K8" s="11" t="s">
        <v>51</v>
      </c>
      <c r="L8" s="11" t="s">
        <v>5174</v>
      </c>
      <c r="M8" s="11" t="s">
        <v>5175</v>
      </c>
      <c r="N8" s="11" t="s">
        <v>5176</v>
      </c>
    </row>
    <row r="9" ht="61.2" spans="1:14">
      <c r="A9" s="11">
        <v>6</v>
      </c>
      <c r="B9" s="11" t="s">
        <v>5177</v>
      </c>
      <c r="C9" s="11" t="s">
        <v>5160</v>
      </c>
      <c r="D9" s="11" t="s">
        <v>5161</v>
      </c>
      <c r="E9" s="11" t="s">
        <v>118</v>
      </c>
      <c r="F9" s="11" t="s">
        <v>5160</v>
      </c>
      <c r="G9" s="11" t="s">
        <v>5162</v>
      </c>
      <c r="H9" s="11" t="s">
        <v>5163</v>
      </c>
      <c r="I9" s="11" t="s">
        <v>5164</v>
      </c>
      <c r="J9" s="11" t="s">
        <v>5165</v>
      </c>
      <c r="K9" s="11" t="s">
        <v>51</v>
      </c>
      <c r="L9" s="11" t="s">
        <v>5170</v>
      </c>
      <c r="M9" s="11" t="s">
        <v>5171</v>
      </c>
      <c r="N9" s="11" t="s">
        <v>51</v>
      </c>
    </row>
    <row r="10" ht="61.2" spans="1:14">
      <c r="A10" s="11">
        <v>7</v>
      </c>
      <c r="B10" s="11" t="s">
        <v>5178</v>
      </c>
      <c r="C10" s="11" t="s">
        <v>5160</v>
      </c>
      <c r="D10" s="11" t="s">
        <v>5161</v>
      </c>
      <c r="E10" s="11" t="s">
        <v>118</v>
      </c>
      <c r="F10" s="11" t="s">
        <v>5160</v>
      </c>
      <c r="G10" s="11" t="s">
        <v>5162</v>
      </c>
      <c r="H10" s="11" t="s">
        <v>5163</v>
      </c>
      <c r="I10" s="11" t="s">
        <v>5164</v>
      </c>
      <c r="J10" s="11" t="s">
        <v>5165</v>
      </c>
      <c r="K10" s="11" t="s">
        <v>51</v>
      </c>
      <c r="L10" s="11" t="s">
        <v>5174</v>
      </c>
      <c r="M10" s="11" t="s">
        <v>5175</v>
      </c>
      <c r="N10" s="11" t="s">
        <v>5176</v>
      </c>
    </row>
    <row r="11" ht="61.2" spans="1:14">
      <c r="A11" s="11">
        <v>8</v>
      </c>
      <c r="B11" s="11" t="s">
        <v>5179</v>
      </c>
      <c r="C11" s="11" t="s">
        <v>5160</v>
      </c>
      <c r="D11" s="11" t="s">
        <v>5161</v>
      </c>
      <c r="E11" s="11" t="s">
        <v>118</v>
      </c>
      <c r="F11" s="11" t="s">
        <v>5160</v>
      </c>
      <c r="G11" s="11" t="s">
        <v>5162</v>
      </c>
      <c r="H11" s="11" t="s">
        <v>5163</v>
      </c>
      <c r="I11" s="11" t="s">
        <v>5164</v>
      </c>
      <c r="J11" s="11" t="s">
        <v>5165</v>
      </c>
      <c r="K11" s="11" t="s">
        <v>51</v>
      </c>
      <c r="L11" s="11" t="s">
        <v>5170</v>
      </c>
      <c r="M11" s="11" t="s">
        <v>5171</v>
      </c>
      <c r="N11" s="11" t="s">
        <v>51</v>
      </c>
    </row>
    <row r="12" ht="61.2" spans="1:14">
      <c r="A12" s="11">
        <v>9</v>
      </c>
      <c r="B12" s="11" t="s">
        <v>5180</v>
      </c>
      <c r="C12" s="11" t="s">
        <v>5160</v>
      </c>
      <c r="D12" s="11" t="s">
        <v>5161</v>
      </c>
      <c r="E12" s="11" t="s">
        <v>118</v>
      </c>
      <c r="F12" s="11" t="s">
        <v>5160</v>
      </c>
      <c r="G12" s="11" t="s">
        <v>5162</v>
      </c>
      <c r="H12" s="11" t="s">
        <v>5163</v>
      </c>
      <c r="I12" s="11" t="s">
        <v>5164</v>
      </c>
      <c r="J12" s="11" t="s">
        <v>5165</v>
      </c>
      <c r="K12" s="11" t="s">
        <v>51</v>
      </c>
      <c r="L12" s="11" t="s">
        <v>5170</v>
      </c>
      <c r="M12" s="11" t="s">
        <v>5171</v>
      </c>
      <c r="N12" s="11" t="s">
        <v>51</v>
      </c>
    </row>
    <row r="13" ht="61.2" spans="1:14">
      <c r="A13" s="11">
        <v>10</v>
      </c>
      <c r="B13" s="11" t="s">
        <v>5181</v>
      </c>
      <c r="C13" s="11" t="s">
        <v>5160</v>
      </c>
      <c r="D13" s="11" t="s">
        <v>5161</v>
      </c>
      <c r="E13" s="11" t="s">
        <v>118</v>
      </c>
      <c r="F13" s="11" t="s">
        <v>5160</v>
      </c>
      <c r="G13" s="11" t="s">
        <v>5162</v>
      </c>
      <c r="H13" s="11" t="s">
        <v>5163</v>
      </c>
      <c r="I13" s="11" t="s">
        <v>5164</v>
      </c>
      <c r="J13" s="11" t="s">
        <v>5165</v>
      </c>
      <c r="K13" s="11" t="s">
        <v>51</v>
      </c>
      <c r="L13" s="11" t="s">
        <v>5170</v>
      </c>
      <c r="M13" s="11" t="s">
        <v>5171</v>
      </c>
      <c r="N13" s="11" t="s">
        <v>51</v>
      </c>
    </row>
    <row r="14" ht="61.2" spans="1:14">
      <c r="A14" s="11">
        <v>11</v>
      </c>
      <c r="B14" s="11" t="s">
        <v>5182</v>
      </c>
      <c r="C14" s="11" t="s">
        <v>5160</v>
      </c>
      <c r="D14" s="11" t="s">
        <v>5161</v>
      </c>
      <c r="E14" s="11" t="s">
        <v>118</v>
      </c>
      <c r="F14" s="11" t="s">
        <v>5160</v>
      </c>
      <c r="G14" s="11" t="s">
        <v>5162</v>
      </c>
      <c r="H14" s="11" t="s">
        <v>5163</v>
      </c>
      <c r="I14" s="11" t="s">
        <v>5164</v>
      </c>
      <c r="J14" s="11" t="s">
        <v>5165</v>
      </c>
      <c r="K14" s="11" t="s">
        <v>51</v>
      </c>
      <c r="L14" s="11" t="s">
        <v>5170</v>
      </c>
      <c r="M14" s="11" t="s">
        <v>5171</v>
      </c>
      <c r="N14" s="11" t="s">
        <v>51</v>
      </c>
    </row>
    <row r="15" ht="81.6" spans="1:14">
      <c r="A15" s="11">
        <v>12</v>
      </c>
      <c r="B15" s="11" t="s">
        <v>5183</v>
      </c>
      <c r="C15" s="11" t="s">
        <v>5160</v>
      </c>
      <c r="D15" s="11" t="s">
        <v>5161</v>
      </c>
      <c r="E15" s="11" t="s">
        <v>118</v>
      </c>
      <c r="F15" s="11" t="s">
        <v>5160</v>
      </c>
      <c r="G15" s="11" t="s">
        <v>5162</v>
      </c>
      <c r="H15" s="11" t="s">
        <v>5163</v>
      </c>
      <c r="I15" s="11" t="s">
        <v>5164</v>
      </c>
      <c r="J15" s="11" t="s">
        <v>5165</v>
      </c>
      <c r="K15" s="11" t="s">
        <v>51</v>
      </c>
      <c r="L15" s="11" t="s">
        <v>5170</v>
      </c>
      <c r="M15" s="11" t="s">
        <v>5171</v>
      </c>
      <c r="N15" s="11" t="s">
        <v>51</v>
      </c>
    </row>
    <row r="16" ht="61.2" spans="1:14">
      <c r="A16" s="11">
        <v>13</v>
      </c>
      <c r="B16" s="11" t="s">
        <v>5184</v>
      </c>
      <c r="C16" s="11" t="s">
        <v>5160</v>
      </c>
      <c r="D16" s="11" t="s">
        <v>5161</v>
      </c>
      <c r="E16" s="11" t="s">
        <v>118</v>
      </c>
      <c r="F16" s="11" t="s">
        <v>5160</v>
      </c>
      <c r="G16" s="11" t="s">
        <v>5162</v>
      </c>
      <c r="H16" s="11" t="s">
        <v>5163</v>
      </c>
      <c r="I16" s="11" t="s">
        <v>5164</v>
      </c>
      <c r="J16" s="11" t="s">
        <v>5165</v>
      </c>
      <c r="K16" s="11" t="s">
        <v>51</v>
      </c>
      <c r="L16" s="11" t="s">
        <v>5185</v>
      </c>
      <c r="M16" s="11" t="s">
        <v>5186</v>
      </c>
      <c r="N16" s="11" t="s">
        <v>51</v>
      </c>
    </row>
    <row r="17" ht="61.2" spans="1:14">
      <c r="A17" s="11">
        <v>14</v>
      </c>
      <c r="B17" s="11" t="s">
        <v>5187</v>
      </c>
      <c r="C17" s="11" t="s">
        <v>5160</v>
      </c>
      <c r="D17" s="11" t="s">
        <v>5161</v>
      </c>
      <c r="E17" s="11" t="s">
        <v>118</v>
      </c>
      <c r="F17" s="11" t="s">
        <v>5160</v>
      </c>
      <c r="G17" s="11" t="s">
        <v>5162</v>
      </c>
      <c r="H17" s="11" t="s">
        <v>5163</v>
      </c>
      <c r="I17" s="11" t="s">
        <v>5164</v>
      </c>
      <c r="J17" s="11" t="s">
        <v>5165</v>
      </c>
      <c r="K17" s="11" t="s">
        <v>51</v>
      </c>
      <c r="L17" s="11" t="s">
        <v>5188</v>
      </c>
      <c r="M17" s="11" t="s">
        <v>5189</v>
      </c>
      <c r="N17" s="11" t="s">
        <v>51</v>
      </c>
    </row>
    <row r="18" ht="61.2" spans="1:14">
      <c r="A18" s="11">
        <v>15</v>
      </c>
      <c r="B18" s="11" t="s">
        <v>5190</v>
      </c>
      <c r="C18" s="11" t="s">
        <v>5160</v>
      </c>
      <c r="D18" s="11" t="s">
        <v>5161</v>
      </c>
      <c r="E18" s="11" t="s">
        <v>118</v>
      </c>
      <c r="F18" s="11" t="s">
        <v>5160</v>
      </c>
      <c r="G18" s="11" t="s">
        <v>5162</v>
      </c>
      <c r="H18" s="11" t="s">
        <v>5163</v>
      </c>
      <c r="I18" s="11" t="s">
        <v>5164</v>
      </c>
      <c r="J18" s="11" t="s">
        <v>5165</v>
      </c>
      <c r="K18" s="11" t="s">
        <v>51</v>
      </c>
      <c r="L18" s="11" t="s">
        <v>5185</v>
      </c>
      <c r="M18" s="11" t="s">
        <v>5186</v>
      </c>
      <c r="N18" s="11" t="s">
        <v>51</v>
      </c>
    </row>
    <row r="19" ht="61.2" spans="1:14">
      <c r="A19" s="11">
        <v>16</v>
      </c>
      <c r="B19" s="11" t="s">
        <v>5191</v>
      </c>
      <c r="C19" s="11" t="s">
        <v>5160</v>
      </c>
      <c r="D19" s="11" t="s">
        <v>5161</v>
      </c>
      <c r="E19" s="11" t="s">
        <v>118</v>
      </c>
      <c r="F19" s="11" t="s">
        <v>5160</v>
      </c>
      <c r="G19" s="11" t="s">
        <v>5162</v>
      </c>
      <c r="H19" s="11" t="s">
        <v>5163</v>
      </c>
      <c r="I19" s="11" t="s">
        <v>5164</v>
      </c>
      <c r="J19" s="11" t="s">
        <v>5165</v>
      </c>
      <c r="K19" s="11" t="s">
        <v>51</v>
      </c>
      <c r="L19" s="11" t="s">
        <v>5185</v>
      </c>
      <c r="M19" s="11" t="s">
        <v>5186</v>
      </c>
      <c r="N19" s="11" t="s">
        <v>51</v>
      </c>
    </row>
    <row r="20" ht="61.2" spans="1:14">
      <c r="A20" s="11">
        <v>17</v>
      </c>
      <c r="B20" s="11" t="s">
        <v>5192</v>
      </c>
      <c r="C20" s="11" t="s">
        <v>5160</v>
      </c>
      <c r="D20" s="11" t="s">
        <v>5161</v>
      </c>
      <c r="E20" s="11" t="s">
        <v>118</v>
      </c>
      <c r="F20" s="11" t="s">
        <v>5160</v>
      </c>
      <c r="G20" s="11" t="s">
        <v>5162</v>
      </c>
      <c r="H20" s="11" t="s">
        <v>5163</v>
      </c>
      <c r="I20" s="11" t="s">
        <v>5164</v>
      </c>
      <c r="J20" s="11" t="s">
        <v>5165</v>
      </c>
      <c r="K20" s="11" t="s">
        <v>51</v>
      </c>
      <c r="L20" s="11" t="s">
        <v>5185</v>
      </c>
      <c r="M20" s="11" t="s">
        <v>5186</v>
      </c>
      <c r="N20" s="11" t="s">
        <v>51</v>
      </c>
    </row>
    <row r="21" ht="61.2" spans="1:14">
      <c r="A21" s="11">
        <v>18</v>
      </c>
      <c r="B21" s="11" t="s">
        <v>5193</v>
      </c>
      <c r="C21" s="11" t="s">
        <v>5160</v>
      </c>
      <c r="D21" s="11" t="s">
        <v>5161</v>
      </c>
      <c r="E21" s="11" t="s">
        <v>118</v>
      </c>
      <c r="F21" s="11" t="s">
        <v>5160</v>
      </c>
      <c r="G21" s="11" t="s">
        <v>5162</v>
      </c>
      <c r="H21" s="11" t="s">
        <v>5163</v>
      </c>
      <c r="I21" s="11" t="s">
        <v>5164</v>
      </c>
      <c r="J21" s="11" t="s">
        <v>5165</v>
      </c>
      <c r="K21" s="11" t="s">
        <v>51</v>
      </c>
      <c r="L21" s="11" t="s">
        <v>5185</v>
      </c>
      <c r="M21" s="11" t="s">
        <v>5186</v>
      </c>
      <c r="N21" s="11" t="s">
        <v>51</v>
      </c>
    </row>
    <row r="22" ht="61.2" spans="1:14">
      <c r="A22" s="11">
        <v>19</v>
      </c>
      <c r="B22" s="11" t="s">
        <v>5194</v>
      </c>
      <c r="C22" s="11" t="s">
        <v>5160</v>
      </c>
      <c r="D22" s="11" t="s">
        <v>5161</v>
      </c>
      <c r="E22" s="11" t="s">
        <v>118</v>
      </c>
      <c r="F22" s="11" t="s">
        <v>5160</v>
      </c>
      <c r="G22" s="11" t="s">
        <v>5162</v>
      </c>
      <c r="H22" s="11" t="s">
        <v>5163</v>
      </c>
      <c r="I22" s="11" t="s">
        <v>5164</v>
      </c>
      <c r="J22" s="11" t="s">
        <v>5165</v>
      </c>
      <c r="K22" s="11" t="s">
        <v>51</v>
      </c>
      <c r="L22" s="12" t="s">
        <v>5185</v>
      </c>
      <c r="M22" s="12" t="s">
        <v>5186</v>
      </c>
      <c r="N22" s="12" t="s">
        <v>51</v>
      </c>
    </row>
    <row r="23" ht="61.2" spans="1:14">
      <c r="A23" s="11">
        <v>20</v>
      </c>
      <c r="B23" s="11" t="s">
        <v>5195</v>
      </c>
      <c r="C23" s="11" t="s">
        <v>5160</v>
      </c>
      <c r="D23" s="11" t="s">
        <v>5161</v>
      </c>
      <c r="E23" s="11" t="s">
        <v>118</v>
      </c>
      <c r="F23" s="11" t="s">
        <v>5160</v>
      </c>
      <c r="G23" s="11" t="s">
        <v>5162</v>
      </c>
      <c r="H23" s="11" t="s">
        <v>5163</v>
      </c>
      <c r="I23" s="11" t="s">
        <v>5164</v>
      </c>
      <c r="J23" s="11" t="s">
        <v>5165</v>
      </c>
      <c r="K23" s="11" t="s">
        <v>51</v>
      </c>
      <c r="L23" s="11" t="s">
        <v>5185</v>
      </c>
      <c r="M23" s="11" t="s">
        <v>5186</v>
      </c>
      <c r="N23" s="11" t="s">
        <v>51</v>
      </c>
    </row>
    <row r="24" ht="61.2" spans="1:14">
      <c r="A24" s="11">
        <v>21</v>
      </c>
      <c r="B24" s="29" t="s">
        <v>5196</v>
      </c>
      <c r="C24" s="11" t="s">
        <v>5160</v>
      </c>
      <c r="D24" s="11" t="s">
        <v>5161</v>
      </c>
      <c r="E24" s="11" t="s">
        <v>118</v>
      </c>
      <c r="F24" s="11" t="s">
        <v>5160</v>
      </c>
      <c r="G24" s="11" t="s">
        <v>5162</v>
      </c>
      <c r="H24" s="11" t="s">
        <v>5163</v>
      </c>
      <c r="I24" s="29" t="s">
        <v>5164</v>
      </c>
      <c r="J24" s="29" t="s">
        <v>5165</v>
      </c>
      <c r="K24" s="29" t="s">
        <v>51</v>
      </c>
      <c r="L24" s="29" t="s">
        <v>5174</v>
      </c>
      <c r="M24" s="29" t="s">
        <v>5197</v>
      </c>
      <c r="N24" s="29" t="s">
        <v>5198</v>
      </c>
    </row>
    <row r="25" ht="61.2" spans="1:14">
      <c r="A25" s="11">
        <v>22</v>
      </c>
      <c r="B25" s="29" t="s">
        <v>5199</v>
      </c>
      <c r="C25" s="11" t="s">
        <v>5160</v>
      </c>
      <c r="D25" s="11" t="s">
        <v>5161</v>
      </c>
      <c r="E25" s="11" t="s">
        <v>118</v>
      </c>
      <c r="F25" s="11" t="s">
        <v>5160</v>
      </c>
      <c r="G25" s="11" t="s">
        <v>5162</v>
      </c>
      <c r="H25" s="11" t="s">
        <v>5163</v>
      </c>
      <c r="I25" s="29" t="s">
        <v>5164</v>
      </c>
      <c r="J25" s="29" t="s">
        <v>5165</v>
      </c>
      <c r="K25" s="29" t="s">
        <v>51</v>
      </c>
      <c r="L25" s="29" t="s">
        <v>5174</v>
      </c>
      <c r="M25" s="29" t="s">
        <v>5197</v>
      </c>
      <c r="N25" s="29" t="s">
        <v>5198</v>
      </c>
    </row>
    <row r="26" ht="61.2" spans="1:14">
      <c r="A26" s="11">
        <v>23</v>
      </c>
      <c r="B26" s="29" t="s">
        <v>5200</v>
      </c>
      <c r="C26" s="11" t="s">
        <v>5160</v>
      </c>
      <c r="D26" s="11" t="s">
        <v>5161</v>
      </c>
      <c r="E26" s="11" t="s">
        <v>118</v>
      </c>
      <c r="F26" s="11" t="s">
        <v>5160</v>
      </c>
      <c r="G26" s="11" t="s">
        <v>5162</v>
      </c>
      <c r="H26" s="11" t="s">
        <v>5163</v>
      </c>
      <c r="I26" s="29" t="s">
        <v>5164</v>
      </c>
      <c r="J26" s="29" t="s">
        <v>5165</v>
      </c>
      <c r="K26" s="29" t="s">
        <v>51</v>
      </c>
      <c r="L26" s="29" t="s">
        <v>5174</v>
      </c>
      <c r="M26" s="29" t="s">
        <v>5197</v>
      </c>
      <c r="N26" s="29" t="s">
        <v>5198</v>
      </c>
    </row>
    <row r="27" ht="61.2" spans="1:14">
      <c r="A27" s="11">
        <v>24</v>
      </c>
      <c r="B27" s="29" t="s">
        <v>5201</v>
      </c>
      <c r="C27" s="11" t="s">
        <v>5160</v>
      </c>
      <c r="D27" s="11" t="s">
        <v>5161</v>
      </c>
      <c r="E27" s="11" t="s">
        <v>118</v>
      </c>
      <c r="F27" s="11" t="s">
        <v>5160</v>
      </c>
      <c r="G27" s="11" t="s">
        <v>5162</v>
      </c>
      <c r="H27" s="11" t="s">
        <v>5163</v>
      </c>
      <c r="I27" s="29" t="s">
        <v>5164</v>
      </c>
      <c r="J27" s="29" t="s">
        <v>5165</v>
      </c>
      <c r="K27" s="29" t="s">
        <v>51</v>
      </c>
      <c r="L27" s="29" t="s">
        <v>5174</v>
      </c>
      <c r="M27" s="29" t="s">
        <v>5197</v>
      </c>
      <c r="N27" s="29" t="s">
        <v>5198</v>
      </c>
    </row>
    <row r="28" ht="61.2" spans="1:14">
      <c r="A28" s="11">
        <v>25</v>
      </c>
      <c r="B28" s="11" t="s">
        <v>5202</v>
      </c>
      <c r="C28" s="11" t="s">
        <v>5160</v>
      </c>
      <c r="D28" s="11" t="s">
        <v>5161</v>
      </c>
      <c r="E28" s="11" t="s">
        <v>118</v>
      </c>
      <c r="F28" s="11" t="s">
        <v>5160</v>
      </c>
      <c r="G28" s="11" t="s">
        <v>5162</v>
      </c>
      <c r="H28" s="11" t="s">
        <v>5163</v>
      </c>
      <c r="I28" s="11" t="s">
        <v>5164</v>
      </c>
      <c r="J28" s="11" t="s">
        <v>5165</v>
      </c>
      <c r="K28" s="11" t="s">
        <v>51</v>
      </c>
      <c r="L28" s="11" t="s">
        <v>5174</v>
      </c>
      <c r="M28" s="11" t="s">
        <v>5197</v>
      </c>
      <c r="N28" s="11" t="s">
        <v>5198</v>
      </c>
    </row>
    <row r="29" ht="61.2" spans="1:14">
      <c r="A29" s="11">
        <v>26</v>
      </c>
      <c r="B29" s="11" t="s">
        <v>5203</v>
      </c>
      <c r="C29" s="11" t="s">
        <v>5160</v>
      </c>
      <c r="D29" s="11" t="s">
        <v>5161</v>
      </c>
      <c r="E29" s="11" t="s">
        <v>118</v>
      </c>
      <c r="F29" s="11" t="s">
        <v>5160</v>
      </c>
      <c r="G29" s="11" t="s">
        <v>5162</v>
      </c>
      <c r="H29" s="11" t="s">
        <v>5163</v>
      </c>
      <c r="I29" s="11" t="s">
        <v>5164</v>
      </c>
      <c r="J29" s="11" t="s">
        <v>5165</v>
      </c>
      <c r="K29" s="11" t="s">
        <v>51</v>
      </c>
      <c r="L29" s="11" t="s">
        <v>5174</v>
      </c>
      <c r="M29" s="11" t="s">
        <v>5197</v>
      </c>
      <c r="N29" s="11" t="s">
        <v>5198</v>
      </c>
    </row>
    <row r="30" ht="61.2" spans="1:14">
      <c r="A30" s="11">
        <v>27</v>
      </c>
      <c r="B30" s="11" t="s">
        <v>5204</v>
      </c>
      <c r="C30" s="11" t="s">
        <v>5160</v>
      </c>
      <c r="D30" s="11" t="s">
        <v>5161</v>
      </c>
      <c r="E30" s="11" t="s">
        <v>118</v>
      </c>
      <c r="F30" s="11" t="s">
        <v>5160</v>
      </c>
      <c r="G30" s="11" t="s">
        <v>5162</v>
      </c>
      <c r="H30" s="11" t="s">
        <v>5163</v>
      </c>
      <c r="I30" s="11" t="s">
        <v>5164</v>
      </c>
      <c r="J30" s="11" t="s">
        <v>5165</v>
      </c>
      <c r="K30" s="11" t="s">
        <v>51</v>
      </c>
      <c r="L30" s="11" t="s">
        <v>5174</v>
      </c>
      <c r="M30" s="11" t="s">
        <v>5197</v>
      </c>
      <c r="N30" s="11" t="s">
        <v>5198</v>
      </c>
    </row>
    <row r="31" ht="61.2" spans="1:14">
      <c r="A31" s="11">
        <v>28</v>
      </c>
      <c r="B31" s="11" t="s">
        <v>5205</v>
      </c>
      <c r="C31" s="11" t="s">
        <v>5160</v>
      </c>
      <c r="D31" s="11" t="s">
        <v>5161</v>
      </c>
      <c r="E31" s="11" t="s">
        <v>118</v>
      </c>
      <c r="F31" s="11" t="s">
        <v>5160</v>
      </c>
      <c r="G31" s="11" t="s">
        <v>5162</v>
      </c>
      <c r="H31" s="11" t="s">
        <v>5163</v>
      </c>
      <c r="I31" s="11" t="s">
        <v>5164</v>
      </c>
      <c r="J31" s="11" t="s">
        <v>5165</v>
      </c>
      <c r="K31" s="11" t="s">
        <v>51</v>
      </c>
      <c r="L31" s="11" t="s">
        <v>5174</v>
      </c>
      <c r="M31" s="11" t="s">
        <v>5197</v>
      </c>
      <c r="N31" s="11" t="s">
        <v>5198</v>
      </c>
    </row>
    <row r="32" ht="61.2" spans="1:14">
      <c r="A32" s="11">
        <v>29</v>
      </c>
      <c r="B32" s="11" t="s">
        <v>5206</v>
      </c>
      <c r="C32" s="11" t="s">
        <v>5160</v>
      </c>
      <c r="D32" s="11" t="s">
        <v>5161</v>
      </c>
      <c r="E32" s="11" t="s">
        <v>118</v>
      </c>
      <c r="F32" s="11" t="s">
        <v>5160</v>
      </c>
      <c r="G32" s="11" t="s">
        <v>5162</v>
      </c>
      <c r="H32" s="11" t="s">
        <v>5163</v>
      </c>
      <c r="I32" s="11" t="s">
        <v>5164</v>
      </c>
      <c r="J32" s="11" t="s">
        <v>5165</v>
      </c>
      <c r="K32" s="11" t="s">
        <v>51</v>
      </c>
      <c r="L32" s="11" t="s">
        <v>5174</v>
      </c>
      <c r="M32" s="11" t="s">
        <v>5197</v>
      </c>
      <c r="N32" s="11" t="s">
        <v>5198</v>
      </c>
    </row>
    <row r="33" ht="61.2" spans="1:14">
      <c r="A33" s="11">
        <v>30</v>
      </c>
      <c r="B33" s="29" t="s">
        <v>5207</v>
      </c>
      <c r="C33" s="11" t="s">
        <v>5160</v>
      </c>
      <c r="D33" s="11" t="s">
        <v>5161</v>
      </c>
      <c r="E33" s="11" t="s">
        <v>118</v>
      </c>
      <c r="F33" s="11" t="s">
        <v>5160</v>
      </c>
      <c r="G33" s="11" t="s">
        <v>5162</v>
      </c>
      <c r="H33" s="11" t="s">
        <v>5163</v>
      </c>
      <c r="I33" s="29" t="s">
        <v>5164</v>
      </c>
      <c r="J33" s="29" t="s">
        <v>5165</v>
      </c>
      <c r="K33" s="29" t="s">
        <v>51</v>
      </c>
      <c r="L33" s="29" t="s">
        <v>5208</v>
      </c>
      <c r="M33" s="29" t="s">
        <v>5209</v>
      </c>
      <c r="N33" s="29" t="s">
        <v>37</v>
      </c>
    </row>
    <row r="34" ht="61.2" spans="1:14">
      <c r="A34" s="11">
        <v>31</v>
      </c>
      <c r="B34" s="11" t="s">
        <v>5210</v>
      </c>
      <c r="C34" s="11" t="s">
        <v>5160</v>
      </c>
      <c r="D34" s="11" t="s">
        <v>5161</v>
      </c>
      <c r="E34" s="11" t="s">
        <v>118</v>
      </c>
      <c r="F34" s="11" t="s">
        <v>5160</v>
      </c>
      <c r="G34" s="11" t="s">
        <v>5162</v>
      </c>
      <c r="H34" s="11" t="s">
        <v>5163</v>
      </c>
      <c r="I34" s="12" t="s">
        <v>5164</v>
      </c>
      <c r="J34" s="12" t="s">
        <v>5165</v>
      </c>
      <c r="K34" s="12" t="s">
        <v>51</v>
      </c>
      <c r="L34" s="12" t="s">
        <v>5208</v>
      </c>
      <c r="M34" s="12" t="s">
        <v>5209</v>
      </c>
      <c r="N34" s="12" t="s">
        <v>37</v>
      </c>
    </row>
    <row r="35" ht="61.2" spans="1:14">
      <c r="A35" s="11">
        <v>32</v>
      </c>
      <c r="B35" s="29" t="s">
        <v>5211</v>
      </c>
      <c r="C35" s="11" t="s">
        <v>5160</v>
      </c>
      <c r="D35" s="11" t="s">
        <v>5161</v>
      </c>
      <c r="E35" s="11" t="s">
        <v>118</v>
      </c>
      <c r="F35" s="11" t="s">
        <v>5160</v>
      </c>
      <c r="G35" s="11" t="s">
        <v>5162</v>
      </c>
      <c r="H35" s="11" t="s">
        <v>5163</v>
      </c>
      <c r="I35" s="29" t="s">
        <v>5164</v>
      </c>
      <c r="J35" s="29" t="s">
        <v>5165</v>
      </c>
      <c r="K35" s="29" t="s">
        <v>51</v>
      </c>
      <c r="L35" s="29" t="s">
        <v>5208</v>
      </c>
      <c r="M35" s="29" t="s">
        <v>5209</v>
      </c>
      <c r="N35" s="29" t="s">
        <v>37</v>
      </c>
    </row>
    <row r="36" ht="61.2" spans="1:14">
      <c r="A36" s="11">
        <v>33</v>
      </c>
      <c r="B36" s="29" t="s">
        <v>5212</v>
      </c>
      <c r="C36" s="11" t="s">
        <v>5160</v>
      </c>
      <c r="D36" s="11" t="s">
        <v>5161</v>
      </c>
      <c r="E36" s="11" t="s">
        <v>118</v>
      </c>
      <c r="F36" s="11" t="s">
        <v>5160</v>
      </c>
      <c r="G36" s="11" t="s">
        <v>5162</v>
      </c>
      <c r="H36" s="11" t="s">
        <v>5163</v>
      </c>
      <c r="I36" s="29" t="s">
        <v>5164</v>
      </c>
      <c r="J36" s="29" t="s">
        <v>5165</v>
      </c>
      <c r="K36" s="29" t="s">
        <v>51</v>
      </c>
      <c r="L36" s="29" t="s">
        <v>5208</v>
      </c>
      <c r="M36" s="29" t="s">
        <v>5209</v>
      </c>
      <c r="N36" s="29" t="s">
        <v>37</v>
      </c>
    </row>
    <row r="37" ht="61.2" spans="1:14">
      <c r="A37" s="11">
        <v>34</v>
      </c>
      <c r="B37" s="11" t="s">
        <v>5213</v>
      </c>
      <c r="C37" s="11" t="s">
        <v>5160</v>
      </c>
      <c r="D37" s="11" t="s">
        <v>5161</v>
      </c>
      <c r="E37" s="11" t="s">
        <v>118</v>
      </c>
      <c r="F37" s="11" t="s">
        <v>5160</v>
      </c>
      <c r="G37" s="11" t="s">
        <v>5162</v>
      </c>
      <c r="H37" s="11" t="s">
        <v>5163</v>
      </c>
      <c r="I37" s="12" t="s">
        <v>5164</v>
      </c>
      <c r="J37" s="12" t="s">
        <v>5165</v>
      </c>
      <c r="K37" s="12" t="s">
        <v>51</v>
      </c>
      <c r="L37" s="12" t="s">
        <v>5214</v>
      </c>
      <c r="M37" s="12" t="s">
        <v>5215</v>
      </c>
      <c r="N37" s="12" t="s">
        <v>51</v>
      </c>
    </row>
    <row r="38" ht="61.2" spans="1:14">
      <c r="A38" s="11">
        <v>35</v>
      </c>
      <c r="B38" s="29" t="s">
        <v>5216</v>
      </c>
      <c r="C38" s="11" t="s">
        <v>5160</v>
      </c>
      <c r="D38" s="11" t="s">
        <v>5161</v>
      </c>
      <c r="E38" s="11" t="s">
        <v>118</v>
      </c>
      <c r="F38" s="11" t="s">
        <v>5160</v>
      </c>
      <c r="G38" s="11" t="s">
        <v>5162</v>
      </c>
      <c r="H38" s="11" t="s">
        <v>5163</v>
      </c>
      <c r="I38" s="29" t="s">
        <v>5164</v>
      </c>
      <c r="J38" s="29" t="s">
        <v>5165</v>
      </c>
      <c r="K38" s="29" t="s">
        <v>51</v>
      </c>
      <c r="L38" s="29" t="s">
        <v>5208</v>
      </c>
      <c r="M38" s="29" t="s">
        <v>5209</v>
      </c>
      <c r="N38" s="29" t="s">
        <v>37</v>
      </c>
    </row>
    <row r="39" ht="81.6" spans="1:14">
      <c r="A39" s="11">
        <v>36</v>
      </c>
      <c r="B39" s="11" t="s">
        <v>5217</v>
      </c>
      <c r="C39" s="11" t="s">
        <v>5160</v>
      </c>
      <c r="D39" s="11" t="s">
        <v>5161</v>
      </c>
      <c r="E39" s="11" t="s">
        <v>118</v>
      </c>
      <c r="F39" s="11" t="s">
        <v>5160</v>
      </c>
      <c r="G39" s="11" t="s">
        <v>5162</v>
      </c>
      <c r="H39" s="11" t="s">
        <v>5163</v>
      </c>
      <c r="I39" s="12" t="s">
        <v>5164</v>
      </c>
      <c r="J39" s="12" t="s">
        <v>5165</v>
      </c>
      <c r="K39" s="12" t="s">
        <v>51</v>
      </c>
      <c r="L39" s="12" t="s">
        <v>5218</v>
      </c>
      <c r="M39" s="29" t="s">
        <v>5219</v>
      </c>
      <c r="N39" s="12" t="s">
        <v>37</v>
      </c>
    </row>
    <row r="40" ht="81.6" spans="1:14">
      <c r="A40" s="11">
        <v>37</v>
      </c>
      <c r="B40" s="11" t="s">
        <v>5220</v>
      </c>
      <c r="C40" s="11" t="s">
        <v>5160</v>
      </c>
      <c r="D40" s="11" t="s">
        <v>5161</v>
      </c>
      <c r="E40" s="11" t="s">
        <v>118</v>
      </c>
      <c r="F40" s="11" t="s">
        <v>5160</v>
      </c>
      <c r="G40" s="11" t="s">
        <v>5162</v>
      </c>
      <c r="H40" s="11" t="s">
        <v>5163</v>
      </c>
      <c r="I40" s="11" t="s">
        <v>5164</v>
      </c>
      <c r="J40" s="11" t="s">
        <v>5165</v>
      </c>
      <c r="K40" s="11" t="s">
        <v>51</v>
      </c>
      <c r="L40" s="11" t="s">
        <v>5218</v>
      </c>
      <c r="M40" s="11" t="s">
        <v>5219</v>
      </c>
      <c r="N40" s="11" t="s">
        <v>37</v>
      </c>
    </row>
    <row r="41" ht="81.6" spans="1:14">
      <c r="A41" s="11">
        <v>38</v>
      </c>
      <c r="B41" s="11" t="s">
        <v>5221</v>
      </c>
      <c r="C41" s="11" t="s">
        <v>5222</v>
      </c>
      <c r="D41" s="11" t="s">
        <v>5223</v>
      </c>
      <c r="E41" s="11" t="s">
        <v>14</v>
      </c>
      <c r="F41" s="11" t="s">
        <v>5224</v>
      </c>
      <c r="G41" s="11" t="s">
        <v>5225</v>
      </c>
      <c r="H41" s="11" t="s">
        <v>118</v>
      </c>
      <c r="I41" s="11" t="s">
        <v>5224</v>
      </c>
      <c r="J41" s="11" t="s">
        <v>5226</v>
      </c>
      <c r="K41" s="11" t="s">
        <v>1450</v>
      </c>
      <c r="L41" s="11" t="s">
        <v>5227</v>
      </c>
      <c r="M41" s="11" t="s">
        <v>2453</v>
      </c>
      <c r="N41" s="11" t="s">
        <v>351</v>
      </c>
    </row>
    <row r="42" ht="81.6" spans="1:14">
      <c r="A42" s="11">
        <v>39</v>
      </c>
      <c r="B42" s="11" t="s">
        <v>5228</v>
      </c>
      <c r="C42" s="11" t="s">
        <v>5229</v>
      </c>
      <c r="D42" s="11" t="s">
        <v>5230</v>
      </c>
      <c r="E42" s="11" t="s">
        <v>14</v>
      </c>
      <c r="F42" s="11" t="s">
        <v>5231</v>
      </c>
      <c r="G42" s="11" t="s">
        <v>5232</v>
      </c>
      <c r="H42" s="11" t="s">
        <v>2443</v>
      </c>
      <c r="I42" s="11" t="s">
        <v>5231</v>
      </c>
      <c r="J42" s="11" t="s">
        <v>5232</v>
      </c>
      <c r="K42" s="11" t="s">
        <v>2443</v>
      </c>
      <c r="L42" s="11" t="s">
        <v>5233</v>
      </c>
      <c r="M42" s="11" t="s">
        <v>2507</v>
      </c>
      <c r="N42" s="11" t="s">
        <v>989</v>
      </c>
    </row>
    <row r="43" ht="81.6" spans="1:14">
      <c r="A43" s="11">
        <v>40</v>
      </c>
      <c r="B43" s="11" t="s">
        <v>5234</v>
      </c>
      <c r="C43" s="11" t="s">
        <v>5229</v>
      </c>
      <c r="D43" s="11" t="s">
        <v>5230</v>
      </c>
      <c r="E43" s="11" t="s">
        <v>14</v>
      </c>
      <c r="F43" s="11" t="s">
        <v>5231</v>
      </c>
      <c r="G43" s="11" t="s">
        <v>5232</v>
      </c>
      <c r="H43" s="11" t="s">
        <v>2443</v>
      </c>
      <c r="I43" s="11" t="s">
        <v>5231</v>
      </c>
      <c r="J43" s="11" t="s">
        <v>5232</v>
      </c>
      <c r="K43" s="11" t="s">
        <v>2443</v>
      </c>
      <c r="L43" s="30" t="s">
        <v>5233</v>
      </c>
      <c r="M43" s="11" t="s">
        <v>2507</v>
      </c>
      <c r="N43" s="11" t="s">
        <v>989</v>
      </c>
    </row>
    <row r="44" ht="81.6" spans="1:14">
      <c r="A44" s="11">
        <v>41</v>
      </c>
      <c r="B44" s="11" t="s">
        <v>5235</v>
      </c>
      <c r="C44" s="11" t="s">
        <v>5236</v>
      </c>
      <c r="D44" s="11" t="s">
        <v>336</v>
      </c>
      <c r="E44" s="11" t="s">
        <v>14</v>
      </c>
      <c r="F44" s="11" t="s">
        <v>5237</v>
      </c>
      <c r="G44" s="11" t="s">
        <v>5238</v>
      </c>
      <c r="H44" s="11" t="s">
        <v>2443</v>
      </c>
      <c r="I44" s="11" t="s">
        <v>5237</v>
      </c>
      <c r="J44" s="11" t="s">
        <v>5239</v>
      </c>
      <c r="K44" s="11" t="s">
        <v>34</v>
      </c>
      <c r="L44" s="30" t="s">
        <v>5240</v>
      </c>
      <c r="M44" s="11" t="s">
        <v>338</v>
      </c>
      <c r="N44" s="11" t="s">
        <v>51</v>
      </c>
    </row>
    <row r="45" ht="81.6" spans="1:14">
      <c r="A45" s="11">
        <v>42</v>
      </c>
      <c r="B45" s="11" t="s">
        <v>5241</v>
      </c>
      <c r="C45" s="11" t="s">
        <v>5242</v>
      </c>
      <c r="D45" s="11" t="s">
        <v>5243</v>
      </c>
      <c r="E45" s="11" t="s">
        <v>5244</v>
      </c>
      <c r="F45" s="11" t="s">
        <v>5245</v>
      </c>
      <c r="G45" s="11" t="s">
        <v>116</v>
      </c>
      <c r="H45" s="11" t="s">
        <v>118</v>
      </c>
      <c r="I45" s="11" t="s">
        <v>5245</v>
      </c>
      <c r="J45" s="11" t="s">
        <v>5246</v>
      </c>
      <c r="K45" s="11" t="s">
        <v>1450</v>
      </c>
      <c r="L45" s="11" t="s">
        <v>5247</v>
      </c>
      <c r="M45" s="11" t="s">
        <v>3487</v>
      </c>
      <c r="N45" s="11" t="s">
        <v>51</v>
      </c>
    </row>
    <row r="46" ht="81.6" spans="1:14">
      <c r="A46" s="11">
        <v>43</v>
      </c>
      <c r="B46" s="11" t="s">
        <v>5248</v>
      </c>
      <c r="C46" s="11" t="s">
        <v>5249</v>
      </c>
      <c r="D46" s="31" t="s">
        <v>5250</v>
      </c>
      <c r="E46" s="11" t="s">
        <v>5244</v>
      </c>
      <c r="F46" s="11" t="s">
        <v>5251</v>
      </c>
      <c r="G46" s="11" t="s">
        <v>5252</v>
      </c>
      <c r="H46" s="11" t="s">
        <v>118</v>
      </c>
      <c r="I46" s="11" t="s">
        <v>5251</v>
      </c>
      <c r="J46" s="11" t="s">
        <v>5252</v>
      </c>
      <c r="K46" s="11" t="s">
        <v>118</v>
      </c>
      <c r="L46" s="11" t="s">
        <v>5253</v>
      </c>
      <c r="M46" s="11" t="s">
        <v>316</v>
      </c>
      <c r="N46" s="11" t="s">
        <v>533</v>
      </c>
    </row>
    <row r="47" ht="81.6" spans="1:14">
      <c r="A47" s="11">
        <v>44</v>
      </c>
      <c r="B47" s="11" t="s">
        <v>5254</v>
      </c>
      <c r="C47" s="11" t="s">
        <v>5249</v>
      </c>
      <c r="D47" s="11" t="s">
        <v>5250</v>
      </c>
      <c r="E47" s="11" t="s">
        <v>5244</v>
      </c>
      <c r="F47" s="11" t="s">
        <v>5251</v>
      </c>
      <c r="G47" s="11" t="s">
        <v>5252</v>
      </c>
      <c r="H47" s="11" t="s">
        <v>118</v>
      </c>
      <c r="I47" s="11" t="s">
        <v>5251</v>
      </c>
      <c r="J47" s="11" t="s">
        <v>5252</v>
      </c>
      <c r="K47" s="11" t="s">
        <v>118</v>
      </c>
      <c r="L47" s="11" t="s">
        <v>5253</v>
      </c>
      <c r="M47" s="11" t="s">
        <v>316</v>
      </c>
      <c r="N47" s="11" t="s">
        <v>533</v>
      </c>
    </row>
    <row r="48" ht="81.6" spans="1:14">
      <c r="A48" s="11">
        <v>45</v>
      </c>
      <c r="B48" s="11" t="s">
        <v>5255</v>
      </c>
      <c r="C48" s="11" t="s">
        <v>5249</v>
      </c>
      <c r="D48" s="11" t="s">
        <v>5250</v>
      </c>
      <c r="E48" s="11" t="s">
        <v>5244</v>
      </c>
      <c r="F48" s="11" t="s">
        <v>5251</v>
      </c>
      <c r="G48" s="11" t="s">
        <v>5252</v>
      </c>
      <c r="H48" s="11" t="s">
        <v>118</v>
      </c>
      <c r="I48" s="11" t="s">
        <v>5251</v>
      </c>
      <c r="J48" s="11" t="s">
        <v>5252</v>
      </c>
      <c r="K48" s="11" t="s">
        <v>118</v>
      </c>
      <c r="L48" s="11" t="s">
        <v>5253</v>
      </c>
      <c r="M48" s="11" t="s">
        <v>316</v>
      </c>
      <c r="N48" s="11" t="s">
        <v>533</v>
      </c>
    </row>
    <row r="49" ht="81.6" spans="1:14">
      <c r="A49" s="11">
        <v>46</v>
      </c>
      <c r="B49" s="11" t="s">
        <v>5256</v>
      </c>
      <c r="C49" s="11" t="s">
        <v>5249</v>
      </c>
      <c r="D49" s="11" t="s">
        <v>5250</v>
      </c>
      <c r="E49" s="11" t="s">
        <v>5244</v>
      </c>
      <c r="F49" s="11" t="s">
        <v>5251</v>
      </c>
      <c r="G49" s="11" t="s">
        <v>5252</v>
      </c>
      <c r="H49" s="11" t="s">
        <v>118</v>
      </c>
      <c r="I49" s="11" t="s">
        <v>5251</v>
      </c>
      <c r="J49" s="11" t="s">
        <v>5252</v>
      </c>
      <c r="K49" s="11" t="s">
        <v>118</v>
      </c>
      <c r="L49" s="11" t="s">
        <v>5253</v>
      </c>
      <c r="M49" s="11" t="s">
        <v>316</v>
      </c>
      <c r="N49" s="11" t="s">
        <v>533</v>
      </c>
    </row>
    <row r="50" ht="81.6" spans="1:14">
      <c r="A50" s="11">
        <v>47</v>
      </c>
      <c r="B50" s="11" t="s">
        <v>5257</v>
      </c>
      <c r="C50" s="11" t="s">
        <v>5249</v>
      </c>
      <c r="D50" s="31" t="s">
        <v>5250</v>
      </c>
      <c r="E50" s="11" t="s">
        <v>5244</v>
      </c>
      <c r="F50" s="11" t="s">
        <v>5251</v>
      </c>
      <c r="G50" s="11" t="s">
        <v>5252</v>
      </c>
      <c r="H50" s="11" t="s">
        <v>118</v>
      </c>
      <c r="I50" s="11" t="s">
        <v>5251</v>
      </c>
      <c r="J50" s="11" t="s">
        <v>5252</v>
      </c>
      <c r="K50" s="11" t="s">
        <v>118</v>
      </c>
      <c r="L50" s="11" t="s">
        <v>5253</v>
      </c>
      <c r="M50" s="11" t="s">
        <v>316</v>
      </c>
      <c r="N50" s="11" t="s">
        <v>533</v>
      </c>
    </row>
    <row r="51" ht="81.6" spans="1:14">
      <c r="A51" s="11">
        <v>48</v>
      </c>
      <c r="B51" s="11" t="s">
        <v>5258</v>
      </c>
      <c r="C51" s="11" t="s">
        <v>5249</v>
      </c>
      <c r="D51" s="31" t="s">
        <v>5250</v>
      </c>
      <c r="E51" s="11" t="s">
        <v>5244</v>
      </c>
      <c r="F51" s="11" t="s">
        <v>5251</v>
      </c>
      <c r="G51" s="11" t="s">
        <v>5252</v>
      </c>
      <c r="H51" s="11" t="s">
        <v>118</v>
      </c>
      <c r="I51" s="11" t="s">
        <v>5251</v>
      </c>
      <c r="J51" s="11" t="s">
        <v>5252</v>
      </c>
      <c r="K51" s="11" t="s">
        <v>118</v>
      </c>
      <c r="L51" s="11" t="s">
        <v>5253</v>
      </c>
      <c r="M51" s="11" t="s">
        <v>316</v>
      </c>
      <c r="N51" s="11" t="s">
        <v>533</v>
      </c>
    </row>
    <row r="52" ht="81.6" spans="1:14">
      <c r="A52" s="11">
        <v>49</v>
      </c>
      <c r="B52" s="11" t="s">
        <v>5259</v>
      </c>
      <c r="C52" s="11" t="s">
        <v>5249</v>
      </c>
      <c r="D52" s="31" t="s">
        <v>5250</v>
      </c>
      <c r="E52" s="11" t="s">
        <v>5244</v>
      </c>
      <c r="F52" s="11" t="s">
        <v>5251</v>
      </c>
      <c r="G52" s="11" t="s">
        <v>5252</v>
      </c>
      <c r="H52" s="11" t="s">
        <v>118</v>
      </c>
      <c r="I52" s="11" t="s">
        <v>5251</v>
      </c>
      <c r="J52" s="11" t="s">
        <v>5252</v>
      </c>
      <c r="K52" s="11" t="s">
        <v>118</v>
      </c>
      <c r="L52" s="11" t="s">
        <v>5253</v>
      </c>
      <c r="M52" s="11" t="s">
        <v>316</v>
      </c>
      <c r="N52" s="11" t="s">
        <v>533</v>
      </c>
    </row>
    <row r="53" ht="81.6" spans="1:14">
      <c r="A53" s="11">
        <v>50</v>
      </c>
      <c r="B53" s="11" t="s">
        <v>5260</v>
      </c>
      <c r="C53" s="11" t="s">
        <v>5249</v>
      </c>
      <c r="D53" s="31" t="s">
        <v>5250</v>
      </c>
      <c r="E53" s="11" t="s">
        <v>5244</v>
      </c>
      <c r="F53" s="11" t="s">
        <v>5251</v>
      </c>
      <c r="G53" s="11" t="s">
        <v>5252</v>
      </c>
      <c r="H53" s="11" t="s">
        <v>118</v>
      </c>
      <c r="I53" s="11" t="s">
        <v>5251</v>
      </c>
      <c r="J53" s="11" t="s">
        <v>5252</v>
      </c>
      <c r="K53" s="11" t="s">
        <v>118</v>
      </c>
      <c r="L53" s="11" t="s">
        <v>5253</v>
      </c>
      <c r="M53" s="11" t="s">
        <v>316</v>
      </c>
      <c r="N53" s="11" t="s">
        <v>533</v>
      </c>
    </row>
    <row r="54" ht="81.6" spans="1:14">
      <c r="A54" s="11">
        <v>51</v>
      </c>
      <c r="B54" s="11" t="s">
        <v>5261</v>
      </c>
      <c r="C54" s="11" t="s">
        <v>5262</v>
      </c>
      <c r="D54" s="31" t="s">
        <v>5263</v>
      </c>
      <c r="E54" s="11" t="s">
        <v>14</v>
      </c>
      <c r="F54" s="11" t="s">
        <v>5264</v>
      </c>
      <c r="G54" s="11" t="s">
        <v>5265</v>
      </c>
      <c r="H54" s="11" t="s">
        <v>2443</v>
      </c>
      <c r="I54" s="11" t="s">
        <v>5264</v>
      </c>
      <c r="J54" s="11" t="s">
        <v>5266</v>
      </c>
      <c r="K54" s="11" t="s">
        <v>1450</v>
      </c>
      <c r="L54" s="11" t="s">
        <v>5267</v>
      </c>
      <c r="M54" s="11" t="s">
        <v>3549</v>
      </c>
      <c r="N54" s="11" t="s">
        <v>51</v>
      </c>
    </row>
    <row r="55" ht="142.8" spans="1:14">
      <c r="A55" s="11">
        <v>52</v>
      </c>
      <c r="B55" s="11" t="s">
        <v>5268</v>
      </c>
      <c r="C55" s="11" t="s">
        <v>5262</v>
      </c>
      <c r="D55" s="31" t="s">
        <v>5263</v>
      </c>
      <c r="E55" s="11" t="s">
        <v>14</v>
      </c>
      <c r="F55" s="11" t="s">
        <v>5264</v>
      </c>
      <c r="G55" s="11" t="s">
        <v>5265</v>
      </c>
      <c r="H55" s="11" t="s">
        <v>2443</v>
      </c>
      <c r="I55" s="11" t="s">
        <v>5264</v>
      </c>
      <c r="J55" s="11" t="s">
        <v>5266</v>
      </c>
      <c r="K55" s="11" t="s">
        <v>1450</v>
      </c>
      <c r="L55" s="11" t="s">
        <v>5269</v>
      </c>
      <c r="M55" s="11" t="s">
        <v>1316</v>
      </c>
      <c r="N55" s="11" t="s">
        <v>989</v>
      </c>
    </row>
    <row r="56" ht="122.4" spans="1:14">
      <c r="A56" s="11">
        <v>53</v>
      </c>
      <c r="B56" s="11" t="s">
        <v>5270</v>
      </c>
      <c r="C56" s="11" t="s">
        <v>5262</v>
      </c>
      <c r="D56" s="31" t="s">
        <v>5263</v>
      </c>
      <c r="E56" s="11" t="s">
        <v>14</v>
      </c>
      <c r="F56" s="11" t="s">
        <v>5264</v>
      </c>
      <c r="G56" s="11" t="s">
        <v>5265</v>
      </c>
      <c r="H56" s="11" t="s">
        <v>2443</v>
      </c>
      <c r="I56" s="11" t="s">
        <v>5264</v>
      </c>
      <c r="J56" s="11" t="s">
        <v>5266</v>
      </c>
      <c r="K56" s="11" t="s">
        <v>1450</v>
      </c>
      <c r="L56" s="11" t="s">
        <v>5267</v>
      </c>
      <c r="M56" s="11" t="s">
        <v>3549</v>
      </c>
      <c r="N56" s="11" t="s">
        <v>51</v>
      </c>
    </row>
    <row r="57" ht="81.6" spans="1:14">
      <c r="A57" s="11">
        <v>54</v>
      </c>
      <c r="B57" s="11" t="s">
        <v>5271</v>
      </c>
      <c r="C57" s="11" t="s">
        <v>5262</v>
      </c>
      <c r="D57" s="31" t="s">
        <v>5263</v>
      </c>
      <c r="E57" s="11" t="s">
        <v>14</v>
      </c>
      <c r="F57" s="11" t="s">
        <v>5264</v>
      </c>
      <c r="G57" s="11" t="s">
        <v>5265</v>
      </c>
      <c r="H57" s="11" t="s">
        <v>2443</v>
      </c>
      <c r="I57" s="11" t="s">
        <v>5264</v>
      </c>
      <c r="J57" s="11" t="s">
        <v>5266</v>
      </c>
      <c r="K57" s="11" t="s">
        <v>1450</v>
      </c>
      <c r="L57" s="11" t="s">
        <v>5267</v>
      </c>
      <c r="M57" s="11" t="s">
        <v>3549</v>
      </c>
      <c r="N57" s="11" t="s">
        <v>51</v>
      </c>
    </row>
    <row r="58" ht="81.6" spans="1:14">
      <c r="A58" s="11">
        <v>55</v>
      </c>
      <c r="B58" s="11" t="s">
        <v>5272</v>
      </c>
      <c r="C58" s="11" t="s">
        <v>5262</v>
      </c>
      <c r="D58" s="31" t="s">
        <v>5263</v>
      </c>
      <c r="E58" s="11" t="s">
        <v>14</v>
      </c>
      <c r="F58" s="11" t="s">
        <v>5264</v>
      </c>
      <c r="G58" s="11" t="s">
        <v>5265</v>
      </c>
      <c r="H58" s="11" t="s">
        <v>2443</v>
      </c>
      <c r="I58" s="11" t="s">
        <v>5264</v>
      </c>
      <c r="J58" s="11" t="s">
        <v>5266</v>
      </c>
      <c r="K58" s="11" t="s">
        <v>1450</v>
      </c>
      <c r="L58" s="11" t="s">
        <v>5273</v>
      </c>
      <c r="M58" s="11" t="s">
        <v>5274</v>
      </c>
      <c r="N58" s="11" t="s">
        <v>989</v>
      </c>
    </row>
    <row r="59" ht="81.6" spans="1:14">
      <c r="A59" s="11">
        <v>56</v>
      </c>
      <c r="B59" s="11" t="s">
        <v>5275</v>
      </c>
      <c r="C59" s="11" t="s">
        <v>5262</v>
      </c>
      <c r="D59" s="31" t="s">
        <v>5263</v>
      </c>
      <c r="E59" s="11" t="s">
        <v>14</v>
      </c>
      <c r="F59" s="11" t="s">
        <v>5264</v>
      </c>
      <c r="G59" s="11" t="s">
        <v>5265</v>
      </c>
      <c r="H59" s="11" t="s">
        <v>2443</v>
      </c>
      <c r="I59" s="11" t="s">
        <v>5264</v>
      </c>
      <c r="J59" s="11" t="s">
        <v>5266</v>
      </c>
      <c r="K59" s="11" t="s">
        <v>1450</v>
      </c>
      <c r="L59" s="11" t="s">
        <v>5267</v>
      </c>
      <c r="M59" s="11" t="s">
        <v>3549</v>
      </c>
      <c r="N59" s="11" t="s">
        <v>51</v>
      </c>
    </row>
    <row r="60" ht="81.6" spans="1:14">
      <c r="A60" s="11">
        <v>57</v>
      </c>
      <c r="B60" s="11" t="s">
        <v>5276</v>
      </c>
      <c r="C60" s="11" t="s">
        <v>5262</v>
      </c>
      <c r="D60" s="31" t="s">
        <v>5263</v>
      </c>
      <c r="E60" s="11" t="s">
        <v>14</v>
      </c>
      <c r="F60" s="11" t="s">
        <v>5264</v>
      </c>
      <c r="G60" s="11" t="s">
        <v>5265</v>
      </c>
      <c r="H60" s="11" t="s">
        <v>2443</v>
      </c>
      <c r="I60" s="11" t="s">
        <v>5264</v>
      </c>
      <c r="J60" s="11" t="s">
        <v>5266</v>
      </c>
      <c r="K60" s="11" t="s">
        <v>1450</v>
      </c>
      <c r="L60" s="11" t="s">
        <v>5267</v>
      </c>
      <c r="M60" s="11" t="s">
        <v>3549</v>
      </c>
      <c r="N60" s="11" t="s">
        <v>51</v>
      </c>
    </row>
    <row r="61" ht="122.4" spans="1:14">
      <c r="A61" s="11">
        <v>58</v>
      </c>
      <c r="B61" s="11" t="s">
        <v>5277</v>
      </c>
      <c r="C61" s="11" t="s">
        <v>5262</v>
      </c>
      <c r="D61" s="31" t="s">
        <v>5263</v>
      </c>
      <c r="E61" s="11" t="s">
        <v>14</v>
      </c>
      <c r="F61" s="11" t="s">
        <v>5264</v>
      </c>
      <c r="G61" s="11" t="s">
        <v>5265</v>
      </c>
      <c r="H61" s="11" t="s">
        <v>2443</v>
      </c>
      <c r="I61" s="11" t="s">
        <v>5264</v>
      </c>
      <c r="J61" s="11" t="s">
        <v>5266</v>
      </c>
      <c r="K61" s="11" t="s">
        <v>1450</v>
      </c>
      <c r="L61" s="11" t="s">
        <v>5267</v>
      </c>
      <c r="M61" s="11" t="s">
        <v>3549</v>
      </c>
      <c r="N61" s="11" t="s">
        <v>51</v>
      </c>
    </row>
    <row r="62" ht="102" spans="1:14">
      <c r="A62" s="11">
        <v>59</v>
      </c>
      <c r="B62" s="11" t="s">
        <v>5278</v>
      </c>
      <c r="C62" s="11" t="s">
        <v>5262</v>
      </c>
      <c r="D62" s="31" t="s">
        <v>5263</v>
      </c>
      <c r="E62" s="11" t="s">
        <v>14</v>
      </c>
      <c r="F62" s="11" t="s">
        <v>5264</v>
      </c>
      <c r="G62" s="11" t="s">
        <v>5265</v>
      </c>
      <c r="H62" s="11" t="s">
        <v>2443</v>
      </c>
      <c r="I62" s="11" t="s">
        <v>5264</v>
      </c>
      <c r="J62" s="11" t="s">
        <v>5266</v>
      </c>
      <c r="K62" s="11" t="s">
        <v>1450</v>
      </c>
      <c r="L62" s="11" t="s">
        <v>5279</v>
      </c>
      <c r="M62" s="11" t="s">
        <v>1316</v>
      </c>
      <c r="N62" s="11" t="s">
        <v>989</v>
      </c>
    </row>
    <row r="63" ht="81.6" spans="1:14">
      <c r="A63" s="11">
        <v>60</v>
      </c>
      <c r="B63" s="11" t="s">
        <v>5280</v>
      </c>
      <c r="C63" s="11" t="s">
        <v>5281</v>
      </c>
      <c r="D63" s="31" t="s">
        <v>5282</v>
      </c>
      <c r="E63" s="11" t="s">
        <v>5283</v>
      </c>
      <c r="F63" s="11" t="s">
        <v>5284</v>
      </c>
      <c r="G63" s="11" t="s">
        <v>5285</v>
      </c>
      <c r="H63" s="11" t="s">
        <v>2443</v>
      </c>
      <c r="I63" s="11" t="s">
        <v>5284</v>
      </c>
      <c r="J63" s="11" t="s">
        <v>5286</v>
      </c>
      <c r="K63" s="11" t="s">
        <v>118</v>
      </c>
      <c r="L63" s="11" t="s">
        <v>5287</v>
      </c>
      <c r="M63" s="11" t="s">
        <v>3227</v>
      </c>
      <c r="N63" s="11" t="s">
        <v>354</v>
      </c>
    </row>
    <row r="64" ht="81.6" spans="1:14">
      <c r="A64" s="11">
        <v>61</v>
      </c>
      <c r="B64" s="11" t="s">
        <v>5288</v>
      </c>
      <c r="C64" s="11" t="s">
        <v>5289</v>
      </c>
      <c r="D64" s="31" t="s">
        <v>95</v>
      </c>
      <c r="E64" s="11" t="s">
        <v>14</v>
      </c>
      <c r="F64" s="11" t="s">
        <v>5290</v>
      </c>
      <c r="G64" s="11" t="s">
        <v>5291</v>
      </c>
      <c r="H64" s="11" t="s">
        <v>118</v>
      </c>
      <c r="I64" s="11" t="s">
        <v>5290</v>
      </c>
      <c r="J64" s="11" t="s">
        <v>5292</v>
      </c>
      <c r="K64" s="11" t="s">
        <v>1450</v>
      </c>
      <c r="L64" s="11" t="s">
        <v>5293</v>
      </c>
      <c r="M64" s="11" t="s">
        <v>3531</v>
      </c>
      <c r="N64" s="11" t="s">
        <v>3533</v>
      </c>
    </row>
    <row r="65" ht="81.6" spans="1:14">
      <c r="A65" s="11">
        <v>62</v>
      </c>
      <c r="B65" s="11" t="s">
        <v>5294</v>
      </c>
      <c r="C65" s="11" t="s">
        <v>5289</v>
      </c>
      <c r="D65" s="31" t="s">
        <v>95</v>
      </c>
      <c r="E65" s="11" t="s">
        <v>14</v>
      </c>
      <c r="F65" s="11" t="s">
        <v>5290</v>
      </c>
      <c r="G65" s="11" t="s">
        <v>5291</v>
      </c>
      <c r="H65" s="11" t="s">
        <v>118</v>
      </c>
      <c r="I65" s="11" t="s">
        <v>5290</v>
      </c>
      <c r="J65" s="11" t="s">
        <v>5292</v>
      </c>
      <c r="K65" s="11" t="s">
        <v>1450</v>
      </c>
      <c r="L65" s="11" t="s">
        <v>5295</v>
      </c>
      <c r="M65" s="11" t="s">
        <v>5296</v>
      </c>
      <c r="N65" s="11" t="s">
        <v>989</v>
      </c>
    </row>
    <row r="66" ht="81.6" spans="1:14">
      <c r="A66" s="11">
        <v>63</v>
      </c>
      <c r="B66" s="11" t="s">
        <v>5297</v>
      </c>
      <c r="C66" s="11" t="s">
        <v>5289</v>
      </c>
      <c r="D66" s="31" t="s">
        <v>95</v>
      </c>
      <c r="E66" s="11" t="s">
        <v>14</v>
      </c>
      <c r="F66" s="11" t="s">
        <v>5290</v>
      </c>
      <c r="G66" s="11" t="s">
        <v>5291</v>
      </c>
      <c r="H66" s="11" t="s">
        <v>118</v>
      </c>
      <c r="I66" s="11" t="s">
        <v>5290</v>
      </c>
      <c r="J66" s="11" t="s">
        <v>5292</v>
      </c>
      <c r="K66" s="11" t="s">
        <v>1450</v>
      </c>
      <c r="L66" s="11" t="s">
        <v>5295</v>
      </c>
      <c r="M66" s="11" t="s">
        <v>5296</v>
      </c>
      <c r="N66" s="11" t="s">
        <v>989</v>
      </c>
    </row>
    <row r="67" ht="81.6" spans="1:14">
      <c r="A67" s="11">
        <v>64</v>
      </c>
      <c r="B67" s="11" t="s">
        <v>5298</v>
      </c>
      <c r="C67" s="11" t="s">
        <v>5289</v>
      </c>
      <c r="D67" s="31" t="s">
        <v>95</v>
      </c>
      <c r="E67" s="11" t="s">
        <v>14</v>
      </c>
      <c r="F67" s="11" t="s">
        <v>5290</v>
      </c>
      <c r="G67" s="11" t="s">
        <v>5291</v>
      </c>
      <c r="H67" s="11" t="s">
        <v>118</v>
      </c>
      <c r="I67" s="11" t="s">
        <v>5290</v>
      </c>
      <c r="J67" s="11" t="s">
        <v>5292</v>
      </c>
      <c r="K67" s="11" t="s">
        <v>1450</v>
      </c>
      <c r="L67" s="11" t="s">
        <v>5293</v>
      </c>
      <c r="M67" s="11" t="s">
        <v>3531</v>
      </c>
      <c r="N67" s="11" t="s">
        <v>3533</v>
      </c>
    </row>
    <row r="68" ht="81.6" spans="1:14">
      <c r="A68" s="11">
        <v>65</v>
      </c>
      <c r="B68" s="11" t="s">
        <v>5299</v>
      </c>
      <c r="C68" s="11" t="s">
        <v>5289</v>
      </c>
      <c r="D68" s="31" t="s">
        <v>95</v>
      </c>
      <c r="E68" s="11" t="s">
        <v>14</v>
      </c>
      <c r="F68" s="11" t="s">
        <v>5290</v>
      </c>
      <c r="G68" s="11" t="s">
        <v>5291</v>
      </c>
      <c r="H68" s="11" t="s">
        <v>118</v>
      </c>
      <c r="I68" s="11" t="s">
        <v>5290</v>
      </c>
      <c r="J68" s="11" t="s">
        <v>5292</v>
      </c>
      <c r="K68" s="11" t="s">
        <v>1450</v>
      </c>
      <c r="L68" s="11" t="s">
        <v>5300</v>
      </c>
      <c r="M68" s="11" t="s">
        <v>4667</v>
      </c>
      <c r="N68" s="11" t="s">
        <v>989</v>
      </c>
    </row>
    <row r="69" ht="81.6" spans="1:14">
      <c r="A69" s="11">
        <v>66</v>
      </c>
      <c r="B69" s="11" t="s">
        <v>5301</v>
      </c>
      <c r="C69" s="11" t="s">
        <v>5289</v>
      </c>
      <c r="D69" s="31" t="s">
        <v>95</v>
      </c>
      <c r="E69" s="11" t="s">
        <v>14</v>
      </c>
      <c r="F69" s="11" t="s">
        <v>5290</v>
      </c>
      <c r="G69" s="11" t="s">
        <v>5291</v>
      </c>
      <c r="H69" s="11" t="s">
        <v>118</v>
      </c>
      <c r="I69" s="11" t="s">
        <v>5290</v>
      </c>
      <c r="J69" s="11" t="s">
        <v>5292</v>
      </c>
      <c r="K69" s="11" t="s">
        <v>1450</v>
      </c>
      <c r="L69" s="11" t="s">
        <v>5302</v>
      </c>
      <c r="M69" s="11" t="s">
        <v>5303</v>
      </c>
      <c r="N69" s="11" t="s">
        <v>989</v>
      </c>
    </row>
    <row r="70" ht="81.6" spans="1:14">
      <c r="A70" s="11">
        <v>67</v>
      </c>
      <c r="B70" s="11" t="s">
        <v>5304</v>
      </c>
      <c r="C70" s="11" t="s">
        <v>5289</v>
      </c>
      <c r="D70" s="31" t="s">
        <v>95</v>
      </c>
      <c r="E70" s="11" t="s">
        <v>14</v>
      </c>
      <c r="F70" s="11" t="s">
        <v>5290</v>
      </c>
      <c r="G70" s="11" t="s">
        <v>5291</v>
      </c>
      <c r="H70" s="11" t="s">
        <v>118</v>
      </c>
      <c r="I70" s="11" t="s">
        <v>5290</v>
      </c>
      <c r="J70" s="11" t="s">
        <v>5292</v>
      </c>
      <c r="K70" s="11" t="s">
        <v>1450</v>
      </c>
      <c r="L70" s="11" t="s">
        <v>5302</v>
      </c>
      <c r="M70" s="11" t="s">
        <v>5303</v>
      </c>
      <c r="N70" s="11" t="s">
        <v>989</v>
      </c>
    </row>
    <row r="71" ht="81.6" spans="1:14">
      <c r="A71" s="11">
        <v>68</v>
      </c>
      <c r="B71" s="11" t="s">
        <v>5305</v>
      </c>
      <c r="C71" s="11" t="s">
        <v>5289</v>
      </c>
      <c r="D71" s="31" t="s">
        <v>95</v>
      </c>
      <c r="E71" s="11" t="s">
        <v>14</v>
      </c>
      <c r="F71" s="11" t="s">
        <v>5290</v>
      </c>
      <c r="G71" s="11" t="s">
        <v>5291</v>
      </c>
      <c r="H71" s="11" t="s">
        <v>118</v>
      </c>
      <c r="I71" s="11" t="s">
        <v>5290</v>
      </c>
      <c r="J71" s="11" t="s">
        <v>5292</v>
      </c>
      <c r="K71" s="11" t="s">
        <v>1450</v>
      </c>
      <c r="L71" s="11" t="s">
        <v>5306</v>
      </c>
      <c r="M71" s="11" t="s">
        <v>5307</v>
      </c>
      <c r="N71" s="11" t="s">
        <v>989</v>
      </c>
    </row>
    <row r="72" ht="81.6" spans="1:14">
      <c r="A72" s="11">
        <v>69</v>
      </c>
      <c r="B72" s="11" t="s">
        <v>5308</v>
      </c>
      <c r="C72" s="11" t="s">
        <v>5289</v>
      </c>
      <c r="D72" s="31" t="s">
        <v>95</v>
      </c>
      <c r="E72" s="11" t="s">
        <v>14</v>
      </c>
      <c r="F72" s="11" t="s">
        <v>5290</v>
      </c>
      <c r="G72" s="11" t="s">
        <v>5291</v>
      </c>
      <c r="H72" s="11" t="s">
        <v>118</v>
      </c>
      <c r="I72" s="11" t="s">
        <v>5290</v>
      </c>
      <c r="J72" s="11" t="s">
        <v>5292</v>
      </c>
      <c r="K72" s="11" t="s">
        <v>1450</v>
      </c>
      <c r="L72" s="11" t="s">
        <v>5309</v>
      </c>
      <c r="M72" s="11" t="s">
        <v>5310</v>
      </c>
      <c r="N72" s="11" t="s">
        <v>3533</v>
      </c>
    </row>
    <row r="73" ht="81.6" spans="1:14">
      <c r="A73" s="11">
        <v>70</v>
      </c>
      <c r="B73" s="11" t="s">
        <v>5311</v>
      </c>
      <c r="C73" s="11" t="s">
        <v>5289</v>
      </c>
      <c r="D73" s="31" t="s">
        <v>95</v>
      </c>
      <c r="E73" s="11" t="s">
        <v>14</v>
      </c>
      <c r="F73" s="11" t="s">
        <v>5290</v>
      </c>
      <c r="G73" s="11" t="s">
        <v>5291</v>
      </c>
      <c r="H73" s="11" t="s">
        <v>118</v>
      </c>
      <c r="I73" s="11" t="s">
        <v>5290</v>
      </c>
      <c r="J73" s="11" t="s">
        <v>5292</v>
      </c>
      <c r="K73" s="11" t="s">
        <v>1450</v>
      </c>
      <c r="L73" s="11" t="s">
        <v>5295</v>
      </c>
      <c r="M73" s="11" t="s">
        <v>5296</v>
      </c>
      <c r="N73" s="11" t="s">
        <v>989</v>
      </c>
    </row>
    <row r="74" ht="81.6" spans="1:14">
      <c r="A74" s="11">
        <v>71</v>
      </c>
      <c r="B74" s="11" t="s">
        <v>5312</v>
      </c>
      <c r="C74" s="11" t="s">
        <v>5313</v>
      </c>
      <c r="D74" s="31" t="s">
        <v>5314</v>
      </c>
      <c r="E74" s="11" t="s">
        <v>14</v>
      </c>
      <c r="F74" s="11" t="s">
        <v>5315</v>
      </c>
      <c r="G74" s="11" t="s">
        <v>4670</v>
      </c>
      <c r="H74" s="11" t="s">
        <v>118</v>
      </c>
      <c r="I74" s="11" t="s">
        <v>5315</v>
      </c>
      <c r="J74" s="11" t="s">
        <v>4670</v>
      </c>
      <c r="K74" s="11" t="s">
        <v>118</v>
      </c>
      <c r="L74" s="11" t="s">
        <v>5316</v>
      </c>
      <c r="M74" s="11" t="s">
        <v>3326</v>
      </c>
      <c r="N74" s="11" t="s">
        <v>989</v>
      </c>
    </row>
    <row r="75" ht="81.6" spans="1:14">
      <c r="A75" s="11">
        <v>72</v>
      </c>
      <c r="B75" s="11" t="s">
        <v>5317</v>
      </c>
      <c r="C75" s="11" t="s">
        <v>5313</v>
      </c>
      <c r="D75" s="29" t="s">
        <v>5314</v>
      </c>
      <c r="E75" s="29" t="s">
        <v>14</v>
      </c>
      <c r="F75" s="29" t="s">
        <v>5315</v>
      </c>
      <c r="G75" s="29" t="s">
        <v>4670</v>
      </c>
      <c r="H75" s="29" t="s">
        <v>118</v>
      </c>
      <c r="I75" s="29" t="s">
        <v>5315</v>
      </c>
      <c r="J75" s="29" t="s">
        <v>4670</v>
      </c>
      <c r="K75" s="29" t="s">
        <v>118</v>
      </c>
      <c r="L75" s="29" t="s">
        <v>5318</v>
      </c>
      <c r="M75" s="29" t="s">
        <v>3322</v>
      </c>
      <c r="N75" s="29" t="s">
        <v>989</v>
      </c>
    </row>
    <row r="76" ht="81.6" spans="1:14">
      <c r="A76" s="11">
        <v>73</v>
      </c>
      <c r="B76" s="11" t="s">
        <v>5319</v>
      </c>
      <c r="C76" s="11" t="s">
        <v>5313</v>
      </c>
      <c r="D76" s="11" t="s">
        <v>5314</v>
      </c>
      <c r="E76" s="7" t="s">
        <v>14</v>
      </c>
      <c r="F76" s="11" t="s">
        <v>5315</v>
      </c>
      <c r="G76" s="11" t="s">
        <v>4670</v>
      </c>
      <c r="H76" s="11" t="s">
        <v>118</v>
      </c>
      <c r="I76" s="11" t="s">
        <v>5315</v>
      </c>
      <c r="J76" s="11" t="s">
        <v>4670</v>
      </c>
      <c r="K76" s="11" t="s">
        <v>118</v>
      </c>
      <c r="L76" s="11" t="s">
        <v>5318</v>
      </c>
      <c r="M76" s="11" t="s">
        <v>3322</v>
      </c>
      <c r="N76" s="11" t="s">
        <v>989</v>
      </c>
    </row>
    <row r="77" ht="81.6" spans="1:14">
      <c r="A77" s="11">
        <v>74</v>
      </c>
      <c r="B77" s="11" t="s">
        <v>5320</v>
      </c>
      <c r="C77" s="11" t="s">
        <v>5313</v>
      </c>
      <c r="D77" s="11" t="s">
        <v>5314</v>
      </c>
      <c r="E77" s="7" t="s">
        <v>14</v>
      </c>
      <c r="F77" s="11" t="s">
        <v>5315</v>
      </c>
      <c r="G77" s="11" t="s">
        <v>4670</v>
      </c>
      <c r="H77" s="11" t="s">
        <v>118</v>
      </c>
      <c r="I77" s="11" t="s">
        <v>5315</v>
      </c>
      <c r="J77" s="11" t="s">
        <v>4670</v>
      </c>
      <c r="K77" s="11" t="s">
        <v>118</v>
      </c>
      <c r="L77" s="11" t="s">
        <v>5318</v>
      </c>
      <c r="M77" s="11" t="s">
        <v>3322</v>
      </c>
      <c r="N77" s="11" t="s">
        <v>989</v>
      </c>
    </row>
    <row r="78" ht="81.6" spans="1:14">
      <c r="A78" s="11">
        <v>75</v>
      </c>
      <c r="B78" s="11" t="s">
        <v>5321</v>
      </c>
      <c r="C78" s="11" t="s">
        <v>5313</v>
      </c>
      <c r="D78" s="11" t="s">
        <v>5314</v>
      </c>
      <c r="E78" s="7" t="s">
        <v>14</v>
      </c>
      <c r="F78" s="11" t="s">
        <v>5315</v>
      </c>
      <c r="G78" s="11" t="s">
        <v>4670</v>
      </c>
      <c r="H78" s="11" t="s">
        <v>118</v>
      </c>
      <c r="I78" s="11" t="s">
        <v>5315</v>
      </c>
      <c r="J78" s="11" t="s">
        <v>4670</v>
      </c>
      <c r="K78" s="11" t="s">
        <v>118</v>
      </c>
      <c r="L78" s="11" t="s">
        <v>5316</v>
      </c>
      <c r="M78" s="11" t="s">
        <v>3326</v>
      </c>
      <c r="N78" s="11" t="s">
        <v>989</v>
      </c>
    </row>
    <row r="79" ht="81.6" spans="1:14">
      <c r="A79" s="11">
        <v>76</v>
      </c>
      <c r="B79" s="11" t="s">
        <v>5322</v>
      </c>
      <c r="C79" s="11" t="s">
        <v>5313</v>
      </c>
      <c r="D79" s="31" t="s">
        <v>5314</v>
      </c>
      <c r="E79" s="11" t="s">
        <v>14</v>
      </c>
      <c r="F79" s="11" t="s">
        <v>5315</v>
      </c>
      <c r="G79" s="11" t="s">
        <v>4670</v>
      </c>
      <c r="H79" s="11" t="s">
        <v>118</v>
      </c>
      <c r="I79" s="11" t="s">
        <v>5315</v>
      </c>
      <c r="J79" s="11" t="s">
        <v>4670</v>
      </c>
      <c r="K79" s="11" t="s">
        <v>118</v>
      </c>
      <c r="L79" s="11" t="s">
        <v>5318</v>
      </c>
      <c r="M79" s="11" t="s">
        <v>3322</v>
      </c>
      <c r="N79" s="11" t="s">
        <v>989</v>
      </c>
    </row>
    <row r="80" ht="81.6" spans="1:14">
      <c r="A80" s="11">
        <v>77</v>
      </c>
      <c r="B80" s="11" t="s">
        <v>5323</v>
      </c>
      <c r="C80" s="11" t="s">
        <v>5313</v>
      </c>
      <c r="D80" s="31" t="s">
        <v>5314</v>
      </c>
      <c r="E80" s="11" t="s">
        <v>14</v>
      </c>
      <c r="F80" s="11" t="s">
        <v>5315</v>
      </c>
      <c r="G80" s="11" t="s">
        <v>4670</v>
      </c>
      <c r="H80" s="11" t="s">
        <v>118</v>
      </c>
      <c r="I80" s="11" t="s">
        <v>5315</v>
      </c>
      <c r="J80" s="11" t="s">
        <v>4670</v>
      </c>
      <c r="K80" s="11" t="s">
        <v>118</v>
      </c>
      <c r="L80" s="11" t="s">
        <v>5316</v>
      </c>
      <c r="M80" s="11" t="s">
        <v>3326</v>
      </c>
      <c r="N80" s="11" t="s">
        <v>989</v>
      </c>
    </row>
    <row r="81" ht="81.6" spans="1:14">
      <c r="A81" s="11">
        <v>78</v>
      </c>
      <c r="B81" s="11" t="s">
        <v>5324</v>
      </c>
      <c r="C81" s="11" t="s">
        <v>5313</v>
      </c>
      <c r="D81" s="31" t="s">
        <v>5314</v>
      </c>
      <c r="E81" s="11" t="s">
        <v>14</v>
      </c>
      <c r="F81" s="11" t="s">
        <v>5315</v>
      </c>
      <c r="G81" s="11" t="s">
        <v>4670</v>
      </c>
      <c r="H81" s="11" t="s">
        <v>118</v>
      </c>
      <c r="I81" s="11" t="s">
        <v>5315</v>
      </c>
      <c r="J81" s="11" t="s">
        <v>4670</v>
      </c>
      <c r="K81" s="11" t="s">
        <v>118</v>
      </c>
      <c r="L81" s="11" t="s">
        <v>5318</v>
      </c>
      <c r="M81" s="11" t="s">
        <v>3322</v>
      </c>
      <c r="N81" s="11" t="s">
        <v>989</v>
      </c>
    </row>
    <row r="82" ht="81.6" spans="1:14">
      <c r="A82" s="11">
        <v>79</v>
      </c>
      <c r="B82" s="11" t="s">
        <v>5325</v>
      </c>
      <c r="C82" s="11" t="s">
        <v>5326</v>
      </c>
      <c r="D82" s="11" t="s">
        <v>5327</v>
      </c>
      <c r="E82" s="11" t="s">
        <v>14</v>
      </c>
      <c r="F82" s="11" t="s">
        <v>5328</v>
      </c>
      <c r="G82" s="11" t="s">
        <v>5329</v>
      </c>
      <c r="H82" s="11" t="s">
        <v>2443</v>
      </c>
      <c r="I82" s="11" t="s">
        <v>5328</v>
      </c>
      <c r="J82" s="11" t="s">
        <v>5330</v>
      </c>
      <c r="K82" s="11" t="s">
        <v>1450</v>
      </c>
      <c r="L82" s="11" t="s">
        <v>5331</v>
      </c>
      <c r="M82" s="11" t="s">
        <v>3428</v>
      </c>
      <c r="N82" s="11" t="s">
        <v>989</v>
      </c>
    </row>
    <row r="83" ht="81.6" spans="1:14">
      <c r="A83" s="11">
        <v>80</v>
      </c>
      <c r="B83" s="11" t="s">
        <v>5332</v>
      </c>
      <c r="C83" s="11" t="s">
        <v>5326</v>
      </c>
      <c r="D83" s="11" t="s">
        <v>5327</v>
      </c>
      <c r="E83" s="11" t="s">
        <v>14</v>
      </c>
      <c r="F83" s="11" t="s">
        <v>5328</v>
      </c>
      <c r="G83" s="11" t="s">
        <v>5329</v>
      </c>
      <c r="H83" s="11" t="s">
        <v>2443</v>
      </c>
      <c r="I83" s="11" t="s">
        <v>5328</v>
      </c>
      <c r="J83" s="11" t="s">
        <v>5330</v>
      </c>
      <c r="K83" s="11" t="s">
        <v>1450</v>
      </c>
      <c r="L83" s="11" t="s">
        <v>5331</v>
      </c>
      <c r="M83" s="11" t="s">
        <v>3428</v>
      </c>
      <c r="N83" s="11" t="s">
        <v>989</v>
      </c>
    </row>
    <row r="84" ht="81.6" spans="1:14">
      <c r="A84" s="11">
        <v>81</v>
      </c>
      <c r="B84" s="11" t="s">
        <v>5333</v>
      </c>
      <c r="C84" s="11" t="s">
        <v>5326</v>
      </c>
      <c r="D84" s="11" t="s">
        <v>5327</v>
      </c>
      <c r="E84" s="11" t="s">
        <v>14</v>
      </c>
      <c r="F84" s="11" t="s">
        <v>5328</v>
      </c>
      <c r="G84" s="11" t="s">
        <v>5329</v>
      </c>
      <c r="H84" s="11" t="s">
        <v>2443</v>
      </c>
      <c r="I84" s="11" t="s">
        <v>5328</v>
      </c>
      <c r="J84" s="11" t="s">
        <v>5330</v>
      </c>
      <c r="K84" s="11" t="s">
        <v>1450</v>
      </c>
      <c r="L84" s="11" t="s">
        <v>5331</v>
      </c>
      <c r="M84" s="11" t="s">
        <v>3428</v>
      </c>
      <c r="N84" s="11" t="s">
        <v>989</v>
      </c>
    </row>
    <row r="85" ht="81.6" spans="1:14">
      <c r="A85" s="11">
        <v>82</v>
      </c>
      <c r="B85" s="11" t="s">
        <v>5334</v>
      </c>
      <c r="C85" s="11" t="s">
        <v>5326</v>
      </c>
      <c r="D85" s="11" t="s">
        <v>5327</v>
      </c>
      <c r="E85" s="11" t="s">
        <v>14</v>
      </c>
      <c r="F85" s="11" t="s">
        <v>5328</v>
      </c>
      <c r="G85" s="11" t="s">
        <v>5329</v>
      </c>
      <c r="H85" s="11" t="s">
        <v>2443</v>
      </c>
      <c r="I85" s="11" t="s">
        <v>5328</v>
      </c>
      <c r="J85" s="11" t="s">
        <v>5330</v>
      </c>
      <c r="K85" s="11" t="s">
        <v>1450</v>
      </c>
      <c r="L85" s="11" t="s">
        <v>5335</v>
      </c>
      <c r="M85" s="11" t="s">
        <v>1023</v>
      </c>
      <c r="N85" s="11" t="s">
        <v>989</v>
      </c>
    </row>
    <row r="86" ht="81.6" spans="1:14">
      <c r="A86" s="11">
        <v>83</v>
      </c>
      <c r="B86" s="11" t="s">
        <v>5336</v>
      </c>
      <c r="C86" s="11" t="s">
        <v>5160</v>
      </c>
      <c r="D86" s="11" t="s">
        <v>5161</v>
      </c>
      <c r="E86" s="11" t="s">
        <v>118</v>
      </c>
      <c r="F86" s="11" t="s">
        <v>5160</v>
      </c>
      <c r="G86" s="11" t="s">
        <v>5162</v>
      </c>
      <c r="H86" s="11" t="s">
        <v>5163</v>
      </c>
      <c r="I86" s="11" t="s">
        <v>5164</v>
      </c>
      <c r="J86" s="11" t="s">
        <v>5337</v>
      </c>
      <c r="K86" s="11" t="s">
        <v>37</v>
      </c>
      <c r="L86" s="11" t="s">
        <v>5166</v>
      </c>
      <c r="M86" s="11" t="s">
        <v>5167</v>
      </c>
      <c r="N86" s="11" t="s">
        <v>51</v>
      </c>
    </row>
    <row r="87" ht="61.2" spans="1:14">
      <c r="A87" s="11">
        <v>84</v>
      </c>
      <c r="B87" s="11" t="s">
        <v>5338</v>
      </c>
      <c r="C87" s="11" t="s">
        <v>5160</v>
      </c>
      <c r="D87" s="11" t="s">
        <v>5161</v>
      </c>
      <c r="E87" s="11" t="s">
        <v>118</v>
      </c>
      <c r="F87" s="11" t="s">
        <v>5160</v>
      </c>
      <c r="G87" s="11" t="s">
        <v>5162</v>
      </c>
      <c r="H87" s="11" t="s">
        <v>5163</v>
      </c>
      <c r="I87" s="11" t="s">
        <v>5164</v>
      </c>
      <c r="J87" s="11" t="s">
        <v>5339</v>
      </c>
      <c r="K87" s="11" t="s">
        <v>37</v>
      </c>
      <c r="L87" s="32" t="s">
        <v>5170</v>
      </c>
      <c r="M87" s="32" t="s">
        <v>5171</v>
      </c>
      <c r="N87" s="32" t="s">
        <v>51</v>
      </c>
    </row>
    <row r="88" ht="61.2" spans="1:14">
      <c r="A88" s="11">
        <v>85</v>
      </c>
      <c r="B88" s="11" t="s">
        <v>5340</v>
      </c>
      <c r="C88" s="11" t="s">
        <v>5160</v>
      </c>
      <c r="D88" s="11" t="s">
        <v>5161</v>
      </c>
      <c r="E88" s="11" t="s">
        <v>118</v>
      </c>
      <c r="F88" s="11" t="s">
        <v>5160</v>
      </c>
      <c r="G88" s="11" t="s">
        <v>5162</v>
      </c>
      <c r="H88" s="11" t="s">
        <v>5163</v>
      </c>
      <c r="I88" s="11" t="s">
        <v>5164</v>
      </c>
      <c r="J88" s="11" t="s">
        <v>5339</v>
      </c>
      <c r="K88" s="11" t="s">
        <v>37</v>
      </c>
      <c r="L88" s="32" t="s">
        <v>5170</v>
      </c>
      <c r="M88" s="32" t="s">
        <v>5171</v>
      </c>
      <c r="N88" s="32" t="s">
        <v>51</v>
      </c>
    </row>
    <row r="89" ht="61.2" spans="1:14">
      <c r="A89" s="11">
        <v>86</v>
      </c>
      <c r="B89" s="11" t="s">
        <v>5341</v>
      </c>
      <c r="C89" s="11" t="s">
        <v>5160</v>
      </c>
      <c r="D89" s="11" t="s">
        <v>5161</v>
      </c>
      <c r="E89" s="11" t="s">
        <v>118</v>
      </c>
      <c r="F89" s="11" t="s">
        <v>5160</v>
      </c>
      <c r="G89" s="11" t="s">
        <v>5162</v>
      </c>
      <c r="H89" s="11" t="s">
        <v>5163</v>
      </c>
      <c r="I89" s="11" t="s">
        <v>5164</v>
      </c>
      <c r="J89" s="11" t="s">
        <v>5339</v>
      </c>
      <c r="K89" s="11" t="s">
        <v>37</v>
      </c>
      <c r="L89" s="32" t="s">
        <v>5170</v>
      </c>
      <c r="M89" s="32" t="s">
        <v>5171</v>
      </c>
      <c r="N89" s="32" t="s">
        <v>51</v>
      </c>
    </row>
    <row r="90" ht="61.2" spans="1:14">
      <c r="A90" s="11">
        <v>87</v>
      </c>
      <c r="B90" s="11" t="s">
        <v>5342</v>
      </c>
      <c r="C90" s="11" t="s">
        <v>5160</v>
      </c>
      <c r="D90" s="11" t="s">
        <v>5161</v>
      </c>
      <c r="E90" s="11" t="s">
        <v>118</v>
      </c>
      <c r="F90" s="11" t="s">
        <v>5160</v>
      </c>
      <c r="G90" s="11" t="s">
        <v>5162</v>
      </c>
      <c r="H90" s="11" t="s">
        <v>5163</v>
      </c>
      <c r="I90" s="11" t="s">
        <v>5164</v>
      </c>
      <c r="J90" s="11" t="s">
        <v>5339</v>
      </c>
      <c r="K90" s="11" t="s">
        <v>37</v>
      </c>
      <c r="L90" s="32" t="s">
        <v>5170</v>
      </c>
      <c r="M90" s="32" t="s">
        <v>5171</v>
      </c>
      <c r="N90" s="32" t="s">
        <v>51</v>
      </c>
    </row>
    <row r="91" ht="61.2" spans="1:14">
      <c r="A91" s="11">
        <v>88</v>
      </c>
      <c r="B91" s="11" t="s">
        <v>5343</v>
      </c>
      <c r="C91" s="11" t="s">
        <v>5160</v>
      </c>
      <c r="D91" s="11" t="s">
        <v>5161</v>
      </c>
      <c r="E91" s="11" t="s">
        <v>118</v>
      </c>
      <c r="F91" s="11" t="s">
        <v>5160</v>
      </c>
      <c r="G91" s="11" t="s">
        <v>5162</v>
      </c>
      <c r="H91" s="11" t="s">
        <v>5163</v>
      </c>
      <c r="I91" s="11" t="s">
        <v>5164</v>
      </c>
      <c r="J91" s="11" t="s">
        <v>5339</v>
      </c>
      <c r="K91" s="11" t="s">
        <v>37</v>
      </c>
      <c r="L91" s="32" t="s">
        <v>5170</v>
      </c>
      <c r="M91" s="32" t="s">
        <v>5171</v>
      </c>
      <c r="N91" s="32" t="s">
        <v>51</v>
      </c>
    </row>
    <row r="92" ht="61.2" spans="1:14">
      <c r="A92" s="11">
        <v>89</v>
      </c>
      <c r="B92" s="11" t="s">
        <v>5344</v>
      </c>
      <c r="C92" s="11" t="s">
        <v>5160</v>
      </c>
      <c r="D92" s="11" t="s">
        <v>5161</v>
      </c>
      <c r="E92" s="11" t="s">
        <v>118</v>
      </c>
      <c r="F92" s="11" t="s">
        <v>5160</v>
      </c>
      <c r="G92" s="11" t="s">
        <v>5162</v>
      </c>
      <c r="H92" s="11" t="s">
        <v>5163</v>
      </c>
      <c r="I92" s="11" t="s">
        <v>5164</v>
      </c>
      <c r="J92" s="11" t="s">
        <v>5339</v>
      </c>
      <c r="K92" s="11" t="s">
        <v>37</v>
      </c>
      <c r="L92" s="32" t="s">
        <v>5170</v>
      </c>
      <c r="M92" s="32" t="s">
        <v>5171</v>
      </c>
      <c r="N92" s="32" t="s">
        <v>51</v>
      </c>
    </row>
    <row r="93" ht="61.2" spans="1:14">
      <c r="A93" s="11">
        <v>90</v>
      </c>
      <c r="B93" s="11" t="s">
        <v>5345</v>
      </c>
      <c r="C93" s="11" t="s">
        <v>5160</v>
      </c>
      <c r="D93" s="11" t="s">
        <v>5161</v>
      </c>
      <c r="E93" s="11" t="s">
        <v>118</v>
      </c>
      <c r="F93" s="11" t="s">
        <v>5160</v>
      </c>
      <c r="G93" s="11" t="s">
        <v>5162</v>
      </c>
      <c r="H93" s="11" t="s">
        <v>5163</v>
      </c>
      <c r="I93" s="11" t="s">
        <v>5164</v>
      </c>
      <c r="J93" s="11" t="s">
        <v>5339</v>
      </c>
      <c r="K93" s="11" t="s">
        <v>37</v>
      </c>
      <c r="L93" s="32" t="s">
        <v>5170</v>
      </c>
      <c r="M93" s="32" t="s">
        <v>5171</v>
      </c>
      <c r="N93" s="32" t="s">
        <v>51</v>
      </c>
    </row>
    <row r="94" ht="61.2" spans="1:14">
      <c r="A94" s="11">
        <v>91</v>
      </c>
      <c r="B94" s="11" t="s">
        <v>5346</v>
      </c>
      <c r="C94" s="11" t="s">
        <v>5160</v>
      </c>
      <c r="D94" s="11" t="s">
        <v>5161</v>
      </c>
      <c r="E94" s="11" t="s">
        <v>118</v>
      </c>
      <c r="F94" s="11" t="s">
        <v>5160</v>
      </c>
      <c r="G94" s="11" t="s">
        <v>5162</v>
      </c>
      <c r="H94" s="11" t="s">
        <v>5163</v>
      </c>
      <c r="I94" s="11" t="s">
        <v>5164</v>
      </c>
      <c r="J94" s="11" t="s">
        <v>5339</v>
      </c>
      <c r="K94" s="11" t="s">
        <v>37</v>
      </c>
      <c r="L94" s="32" t="s">
        <v>5170</v>
      </c>
      <c r="M94" s="32" t="s">
        <v>5171</v>
      </c>
      <c r="N94" s="32" t="s">
        <v>51</v>
      </c>
    </row>
    <row r="95" ht="61.2" spans="1:14">
      <c r="A95" s="11">
        <v>92</v>
      </c>
      <c r="B95" s="11" t="s">
        <v>5347</v>
      </c>
      <c r="C95" s="11" t="s">
        <v>5160</v>
      </c>
      <c r="D95" s="11" t="s">
        <v>5161</v>
      </c>
      <c r="E95" s="11" t="s">
        <v>118</v>
      </c>
      <c r="F95" s="11" t="s">
        <v>5160</v>
      </c>
      <c r="G95" s="11" t="s">
        <v>5162</v>
      </c>
      <c r="H95" s="11" t="s">
        <v>5163</v>
      </c>
      <c r="I95" s="11" t="s">
        <v>5164</v>
      </c>
      <c r="J95" s="11" t="s">
        <v>5339</v>
      </c>
      <c r="K95" s="11" t="s">
        <v>37</v>
      </c>
      <c r="L95" s="11" t="s">
        <v>5185</v>
      </c>
      <c r="M95" s="11" t="s">
        <v>5186</v>
      </c>
      <c r="N95" s="11" t="s">
        <v>51</v>
      </c>
    </row>
    <row r="96" ht="61.2" spans="1:14">
      <c r="A96" s="11">
        <v>93</v>
      </c>
      <c r="B96" s="11" t="s">
        <v>5348</v>
      </c>
      <c r="C96" s="11" t="s">
        <v>5160</v>
      </c>
      <c r="D96" s="11" t="s">
        <v>5161</v>
      </c>
      <c r="E96" s="11" t="s">
        <v>118</v>
      </c>
      <c r="F96" s="11" t="s">
        <v>5160</v>
      </c>
      <c r="G96" s="11" t="s">
        <v>5162</v>
      </c>
      <c r="H96" s="11" t="s">
        <v>5163</v>
      </c>
      <c r="I96" s="11" t="s">
        <v>5164</v>
      </c>
      <c r="J96" s="11" t="s">
        <v>5339</v>
      </c>
      <c r="K96" s="11" t="s">
        <v>37</v>
      </c>
      <c r="L96" s="11" t="s">
        <v>5185</v>
      </c>
      <c r="M96" s="11" t="s">
        <v>5186</v>
      </c>
      <c r="N96" s="11" t="s">
        <v>51</v>
      </c>
    </row>
    <row r="97" ht="61.2" spans="1:14">
      <c r="A97" s="11">
        <v>94</v>
      </c>
      <c r="B97" s="11" t="s">
        <v>5349</v>
      </c>
      <c r="C97" s="11" t="s">
        <v>5160</v>
      </c>
      <c r="D97" s="11" t="s">
        <v>5161</v>
      </c>
      <c r="E97" s="11" t="s">
        <v>118</v>
      </c>
      <c r="F97" s="11" t="s">
        <v>5160</v>
      </c>
      <c r="G97" s="11" t="s">
        <v>5162</v>
      </c>
      <c r="H97" s="11" t="s">
        <v>5163</v>
      </c>
      <c r="I97" s="11" t="s">
        <v>5164</v>
      </c>
      <c r="J97" s="11" t="s">
        <v>5339</v>
      </c>
      <c r="K97" s="11" t="s">
        <v>37</v>
      </c>
      <c r="L97" s="11" t="s">
        <v>5185</v>
      </c>
      <c r="M97" s="11" t="s">
        <v>5186</v>
      </c>
      <c r="N97" s="11" t="s">
        <v>51</v>
      </c>
    </row>
    <row r="98" ht="102" spans="1:14">
      <c r="A98" s="11">
        <v>95</v>
      </c>
      <c r="B98" s="11" t="s">
        <v>5350</v>
      </c>
      <c r="C98" s="11" t="s">
        <v>5160</v>
      </c>
      <c r="D98" s="11" t="s">
        <v>5161</v>
      </c>
      <c r="E98" s="11" t="s">
        <v>118</v>
      </c>
      <c r="F98" s="11" t="s">
        <v>5160</v>
      </c>
      <c r="G98" s="11" t="s">
        <v>5162</v>
      </c>
      <c r="H98" s="11" t="s">
        <v>5163</v>
      </c>
      <c r="I98" s="11" t="s">
        <v>5164</v>
      </c>
      <c r="J98" s="11" t="s">
        <v>5339</v>
      </c>
      <c r="K98" s="11" t="s">
        <v>37</v>
      </c>
      <c r="L98" s="11" t="s">
        <v>5185</v>
      </c>
      <c r="M98" s="11" t="s">
        <v>5186</v>
      </c>
      <c r="N98" s="11" t="s">
        <v>51</v>
      </c>
    </row>
    <row r="99" ht="61.2" spans="1:14">
      <c r="A99" s="11">
        <v>96</v>
      </c>
      <c r="B99" s="11" t="s">
        <v>5351</v>
      </c>
      <c r="C99" s="11" t="s">
        <v>5160</v>
      </c>
      <c r="D99" s="11" t="s">
        <v>5161</v>
      </c>
      <c r="E99" s="11" t="s">
        <v>118</v>
      </c>
      <c r="F99" s="11" t="s">
        <v>5160</v>
      </c>
      <c r="G99" s="11" t="s">
        <v>5162</v>
      </c>
      <c r="H99" s="11" t="s">
        <v>5163</v>
      </c>
      <c r="I99" s="11" t="s">
        <v>5164</v>
      </c>
      <c r="J99" s="11" t="s">
        <v>5339</v>
      </c>
      <c r="K99" s="11" t="s">
        <v>37</v>
      </c>
      <c r="L99" s="11" t="s">
        <v>5185</v>
      </c>
      <c r="M99" s="11" t="s">
        <v>5186</v>
      </c>
      <c r="N99" s="11" t="s">
        <v>51</v>
      </c>
    </row>
    <row r="100" ht="61.2" spans="1:14">
      <c r="A100" s="11">
        <v>97</v>
      </c>
      <c r="B100" s="11" t="s">
        <v>5352</v>
      </c>
      <c r="C100" s="11" t="s">
        <v>5160</v>
      </c>
      <c r="D100" s="11" t="s">
        <v>5161</v>
      </c>
      <c r="E100" s="11" t="s">
        <v>118</v>
      </c>
      <c r="F100" s="11" t="s">
        <v>5160</v>
      </c>
      <c r="G100" s="11" t="s">
        <v>5162</v>
      </c>
      <c r="H100" s="11" t="s">
        <v>5163</v>
      </c>
      <c r="I100" s="11" t="s">
        <v>5164</v>
      </c>
      <c r="J100" s="11" t="s">
        <v>5339</v>
      </c>
      <c r="K100" s="11" t="s">
        <v>37</v>
      </c>
      <c r="L100" s="11" t="s">
        <v>5185</v>
      </c>
      <c r="M100" s="11" t="s">
        <v>5186</v>
      </c>
      <c r="N100" s="11" t="s">
        <v>51</v>
      </c>
    </row>
    <row r="101" ht="61.2" spans="1:14">
      <c r="A101" s="11">
        <v>98</v>
      </c>
      <c r="B101" s="11" t="s">
        <v>5353</v>
      </c>
      <c r="C101" s="11" t="s">
        <v>5160</v>
      </c>
      <c r="D101" s="11" t="s">
        <v>5161</v>
      </c>
      <c r="E101" s="11" t="s">
        <v>118</v>
      </c>
      <c r="F101" s="11" t="s">
        <v>5160</v>
      </c>
      <c r="G101" s="11" t="s">
        <v>5162</v>
      </c>
      <c r="H101" s="11" t="s">
        <v>5163</v>
      </c>
      <c r="I101" s="11" t="s">
        <v>5164</v>
      </c>
      <c r="J101" s="11" t="s">
        <v>5339</v>
      </c>
      <c r="K101" s="11" t="s">
        <v>37</v>
      </c>
      <c r="L101" s="11" t="s">
        <v>5185</v>
      </c>
      <c r="M101" s="11" t="s">
        <v>5186</v>
      </c>
      <c r="N101" s="11" t="s">
        <v>51</v>
      </c>
    </row>
    <row r="102" ht="61.2" spans="1:14">
      <c r="A102" s="11">
        <v>99</v>
      </c>
      <c r="B102" s="11" t="s">
        <v>5354</v>
      </c>
      <c r="C102" s="11" t="s">
        <v>5160</v>
      </c>
      <c r="D102" s="11" t="s">
        <v>5161</v>
      </c>
      <c r="E102" s="11" t="s">
        <v>118</v>
      </c>
      <c r="F102" s="11" t="s">
        <v>5160</v>
      </c>
      <c r="G102" s="11" t="s">
        <v>5162</v>
      </c>
      <c r="H102" s="11" t="s">
        <v>5163</v>
      </c>
      <c r="I102" s="11" t="s">
        <v>5164</v>
      </c>
      <c r="J102" s="11" t="s">
        <v>5339</v>
      </c>
      <c r="K102" s="11" t="s">
        <v>37</v>
      </c>
      <c r="L102" s="11" t="s">
        <v>5185</v>
      </c>
      <c r="M102" s="11" t="s">
        <v>5186</v>
      </c>
      <c r="N102" s="11" t="s">
        <v>51</v>
      </c>
    </row>
    <row r="103" ht="61.2" spans="1:14">
      <c r="A103" s="11">
        <v>100</v>
      </c>
      <c r="B103" s="11" t="s">
        <v>5355</v>
      </c>
      <c r="C103" s="11" t="s">
        <v>5160</v>
      </c>
      <c r="D103" s="11" t="s">
        <v>5161</v>
      </c>
      <c r="E103" s="11" t="s">
        <v>118</v>
      </c>
      <c r="F103" s="11" t="s">
        <v>5160</v>
      </c>
      <c r="G103" s="11" t="s">
        <v>5162</v>
      </c>
      <c r="H103" s="11" t="s">
        <v>5163</v>
      </c>
      <c r="I103" s="11" t="s">
        <v>5164</v>
      </c>
      <c r="J103" s="11" t="s">
        <v>5339</v>
      </c>
      <c r="K103" s="11" t="s">
        <v>37</v>
      </c>
      <c r="L103" s="11" t="s">
        <v>5185</v>
      </c>
      <c r="M103" s="11" t="s">
        <v>5186</v>
      </c>
      <c r="N103" s="11" t="s">
        <v>51</v>
      </c>
    </row>
    <row r="104" ht="61.2" spans="1:14">
      <c r="A104" s="11">
        <v>101</v>
      </c>
      <c r="B104" s="11" t="s">
        <v>5356</v>
      </c>
      <c r="C104" s="11" t="s">
        <v>5160</v>
      </c>
      <c r="D104" s="11" t="s">
        <v>5161</v>
      </c>
      <c r="E104" s="11" t="s">
        <v>118</v>
      </c>
      <c r="F104" s="11" t="s">
        <v>5160</v>
      </c>
      <c r="G104" s="11" t="s">
        <v>5162</v>
      </c>
      <c r="H104" s="11" t="s">
        <v>5163</v>
      </c>
      <c r="I104" s="11" t="s">
        <v>5164</v>
      </c>
      <c r="J104" s="11" t="s">
        <v>5339</v>
      </c>
      <c r="K104" s="11" t="s">
        <v>37</v>
      </c>
      <c r="L104" s="11" t="s">
        <v>5185</v>
      </c>
      <c r="M104" s="11" t="s">
        <v>5186</v>
      </c>
      <c r="N104" s="11" t="s">
        <v>51</v>
      </c>
    </row>
    <row r="105" ht="61.2" spans="1:14">
      <c r="A105" s="11">
        <v>102</v>
      </c>
      <c r="B105" s="11" t="s">
        <v>5357</v>
      </c>
      <c r="C105" s="11" t="s">
        <v>5160</v>
      </c>
      <c r="D105" s="11" t="s">
        <v>5161</v>
      </c>
      <c r="E105" s="11" t="s">
        <v>118</v>
      </c>
      <c r="F105" s="11" t="s">
        <v>5160</v>
      </c>
      <c r="G105" s="11" t="s">
        <v>5162</v>
      </c>
      <c r="H105" s="11" t="s">
        <v>5163</v>
      </c>
      <c r="I105" s="11" t="s">
        <v>5164</v>
      </c>
      <c r="J105" s="11" t="s">
        <v>5339</v>
      </c>
      <c r="K105" s="11" t="s">
        <v>37</v>
      </c>
      <c r="L105" s="11" t="s">
        <v>5185</v>
      </c>
      <c r="M105" s="11" t="s">
        <v>5186</v>
      </c>
      <c r="N105" s="11" t="s">
        <v>51</v>
      </c>
    </row>
    <row r="106" ht="61.2" spans="1:14">
      <c r="A106" s="11">
        <v>103</v>
      </c>
      <c r="B106" s="11" t="s">
        <v>5358</v>
      </c>
      <c r="C106" s="11" t="s">
        <v>5160</v>
      </c>
      <c r="D106" s="11" t="s">
        <v>5161</v>
      </c>
      <c r="E106" s="11" t="s">
        <v>118</v>
      </c>
      <c r="F106" s="11" t="s">
        <v>5160</v>
      </c>
      <c r="G106" s="11" t="s">
        <v>5162</v>
      </c>
      <c r="H106" s="11" t="s">
        <v>5163</v>
      </c>
      <c r="I106" s="11" t="s">
        <v>5164</v>
      </c>
      <c r="J106" s="11" t="s">
        <v>5339</v>
      </c>
      <c r="K106" s="11" t="s">
        <v>37</v>
      </c>
      <c r="L106" s="11" t="s">
        <v>5185</v>
      </c>
      <c r="M106" s="11" t="s">
        <v>5186</v>
      </c>
      <c r="N106" s="11" t="s">
        <v>51</v>
      </c>
    </row>
    <row r="107" ht="61.2" spans="1:14">
      <c r="A107" s="11">
        <v>104</v>
      </c>
      <c r="B107" s="11" t="s">
        <v>5359</v>
      </c>
      <c r="C107" s="11" t="s">
        <v>5160</v>
      </c>
      <c r="D107" s="11" t="s">
        <v>5161</v>
      </c>
      <c r="E107" s="11" t="s">
        <v>118</v>
      </c>
      <c r="F107" s="11" t="s">
        <v>5160</v>
      </c>
      <c r="G107" s="11" t="s">
        <v>5162</v>
      </c>
      <c r="H107" s="11" t="s">
        <v>5163</v>
      </c>
      <c r="I107" s="11" t="s">
        <v>5164</v>
      </c>
      <c r="J107" s="11" t="s">
        <v>5339</v>
      </c>
      <c r="K107" s="11" t="s">
        <v>37</v>
      </c>
      <c r="L107" s="11" t="s">
        <v>5185</v>
      </c>
      <c r="M107" s="11" t="s">
        <v>5186</v>
      </c>
      <c r="N107" s="11" t="s">
        <v>51</v>
      </c>
    </row>
    <row r="108" ht="61.2" spans="1:14">
      <c r="A108" s="11">
        <v>105</v>
      </c>
      <c r="B108" s="11" t="s">
        <v>5360</v>
      </c>
      <c r="C108" s="11" t="s">
        <v>5160</v>
      </c>
      <c r="D108" s="11" t="s">
        <v>5161</v>
      </c>
      <c r="E108" s="11" t="s">
        <v>118</v>
      </c>
      <c r="F108" s="11" t="s">
        <v>5160</v>
      </c>
      <c r="G108" s="11" t="s">
        <v>5162</v>
      </c>
      <c r="H108" s="11" t="s">
        <v>5163</v>
      </c>
      <c r="I108" s="11" t="s">
        <v>5164</v>
      </c>
      <c r="J108" s="11" t="s">
        <v>5339</v>
      </c>
      <c r="K108" s="11" t="s">
        <v>37</v>
      </c>
      <c r="L108" s="11" t="s">
        <v>5185</v>
      </c>
      <c r="M108" s="11" t="s">
        <v>5186</v>
      </c>
      <c r="N108" s="11" t="s">
        <v>51</v>
      </c>
    </row>
    <row r="109" ht="61.2" spans="1:14">
      <c r="A109" s="11">
        <v>106</v>
      </c>
      <c r="B109" s="11" t="s">
        <v>5361</v>
      </c>
      <c r="C109" s="11" t="s">
        <v>5160</v>
      </c>
      <c r="D109" s="11" t="s">
        <v>5161</v>
      </c>
      <c r="E109" s="11" t="s">
        <v>118</v>
      </c>
      <c r="F109" s="11" t="s">
        <v>5160</v>
      </c>
      <c r="G109" s="11" t="s">
        <v>5162</v>
      </c>
      <c r="H109" s="11" t="s">
        <v>5163</v>
      </c>
      <c r="I109" s="11" t="s">
        <v>5164</v>
      </c>
      <c r="J109" s="11" t="s">
        <v>5339</v>
      </c>
      <c r="K109" s="11" t="s">
        <v>37</v>
      </c>
      <c r="L109" s="11" t="s">
        <v>5185</v>
      </c>
      <c r="M109" s="11" t="s">
        <v>5186</v>
      </c>
      <c r="N109" s="11" t="s">
        <v>51</v>
      </c>
    </row>
    <row r="110" ht="61.2" spans="1:14">
      <c r="A110" s="11">
        <v>107</v>
      </c>
      <c r="B110" s="11" t="s">
        <v>5362</v>
      </c>
      <c r="C110" s="11" t="s">
        <v>5160</v>
      </c>
      <c r="D110" s="11" t="s">
        <v>5161</v>
      </c>
      <c r="E110" s="11" t="s">
        <v>118</v>
      </c>
      <c r="F110" s="11" t="s">
        <v>5160</v>
      </c>
      <c r="G110" s="11" t="s">
        <v>5162</v>
      </c>
      <c r="H110" s="11" t="s">
        <v>5163</v>
      </c>
      <c r="I110" s="11" t="s">
        <v>5164</v>
      </c>
      <c r="J110" s="11" t="s">
        <v>5339</v>
      </c>
      <c r="K110" s="11" t="s">
        <v>37</v>
      </c>
      <c r="L110" s="11" t="s">
        <v>5185</v>
      </c>
      <c r="M110" s="11" t="s">
        <v>5186</v>
      </c>
      <c r="N110" s="11" t="s">
        <v>51</v>
      </c>
    </row>
    <row r="111" ht="61.2" spans="1:14">
      <c r="A111" s="11">
        <v>108</v>
      </c>
      <c r="B111" s="11" t="s">
        <v>5363</v>
      </c>
      <c r="C111" s="11" t="s">
        <v>5160</v>
      </c>
      <c r="D111" s="11" t="s">
        <v>5161</v>
      </c>
      <c r="E111" s="11" t="s">
        <v>118</v>
      </c>
      <c r="F111" s="11" t="s">
        <v>5160</v>
      </c>
      <c r="G111" s="11" t="s">
        <v>5162</v>
      </c>
      <c r="H111" s="11" t="s">
        <v>5163</v>
      </c>
      <c r="I111" s="11" t="s">
        <v>5164</v>
      </c>
      <c r="J111" s="11" t="s">
        <v>5339</v>
      </c>
      <c r="K111" s="11" t="s">
        <v>37</v>
      </c>
      <c r="L111" s="11" t="s">
        <v>5185</v>
      </c>
      <c r="M111" s="11" t="s">
        <v>5186</v>
      </c>
      <c r="N111" s="11" t="s">
        <v>51</v>
      </c>
    </row>
    <row r="112" ht="61.2" spans="1:14">
      <c r="A112" s="11">
        <v>109</v>
      </c>
      <c r="B112" s="11" t="s">
        <v>5364</v>
      </c>
      <c r="C112" s="11" t="s">
        <v>5160</v>
      </c>
      <c r="D112" s="11" t="s">
        <v>5161</v>
      </c>
      <c r="E112" s="11" t="s">
        <v>118</v>
      </c>
      <c r="F112" s="11" t="s">
        <v>5160</v>
      </c>
      <c r="G112" s="11" t="s">
        <v>5162</v>
      </c>
      <c r="H112" s="11" t="s">
        <v>5163</v>
      </c>
      <c r="I112" s="11" t="s">
        <v>5164</v>
      </c>
      <c r="J112" s="11" t="s">
        <v>5339</v>
      </c>
      <c r="K112" s="11" t="s">
        <v>37</v>
      </c>
      <c r="L112" s="11" t="s">
        <v>5185</v>
      </c>
      <c r="M112" s="11" t="s">
        <v>5186</v>
      </c>
      <c r="N112" s="11" t="s">
        <v>51</v>
      </c>
    </row>
    <row r="113" ht="61.2" spans="1:14">
      <c r="A113" s="11">
        <v>110</v>
      </c>
      <c r="B113" s="11" t="s">
        <v>5365</v>
      </c>
      <c r="C113" s="11" t="s">
        <v>5160</v>
      </c>
      <c r="D113" s="11" t="s">
        <v>5161</v>
      </c>
      <c r="E113" s="11" t="s">
        <v>118</v>
      </c>
      <c r="F113" s="11" t="s">
        <v>5160</v>
      </c>
      <c r="G113" s="11" t="s">
        <v>5162</v>
      </c>
      <c r="H113" s="11" t="s">
        <v>5163</v>
      </c>
      <c r="I113" s="11" t="s">
        <v>5164</v>
      </c>
      <c r="J113" s="11" t="s">
        <v>5339</v>
      </c>
      <c r="K113" s="11" t="s">
        <v>37</v>
      </c>
      <c r="L113" s="11" t="s">
        <v>5185</v>
      </c>
      <c r="M113" s="11" t="s">
        <v>5186</v>
      </c>
      <c r="N113" s="11" t="s">
        <v>51</v>
      </c>
    </row>
    <row r="114" ht="61.2" spans="1:14">
      <c r="A114" s="11">
        <v>111</v>
      </c>
      <c r="B114" s="11" t="s">
        <v>5366</v>
      </c>
      <c r="C114" s="11" t="s">
        <v>5160</v>
      </c>
      <c r="D114" s="11" t="s">
        <v>5161</v>
      </c>
      <c r="E114" s="11" t="s">
        <v>118</v>
      </c>
      <c r="F114" s="11" t="s">
        <v>5160</v>
      </c>
      <c r="G114" s="11" t="s">
        <v>5162</v>
      </c>
      <c r="H114" s="11" t="s">
        <v>5163</v>
      </c>
      <c r="I114" s="11" t="s">
        <v>5164</v>
      </c>
      <c r="J114" s="11" t="s">
        <v>5339</v>
      </c>
      <c r="K114" s="11" t="s">
        <v>37</v>
      </c>
      <c r="L114" s="11" t="s">
        <v>5185</v>
      </c>
      <c r="M114" s="11" t="s">
        <v>5186</v>
      </c>
      <c r="N114" s="11" t="s">
        <v>51</v>
      </c>
    </row>
    <row r="115" ht="61.2" spans="1:14">
      <c r="A115" s="11">
        <v>112</v>
      </c>
      <c r="B115" s="11" t="s">
        <v>5367</v>
      </c>
      <c r="C115" s="11" t="s">
        <v>5160</v>
      </c>
      <c r="D115" s="11" t="s">
        <v>5161</v>
      </c>
      <c r="E115" s="11" t="s">
        <v>118</v>
      </c>
      <c r="F115" s="11" t="s">
        <v>5160</v>
      </c>
      <c r="G115" s="11" t="s">
        <v>5162</v>
      </c>
      <c r="H115" s="11" t="s">
        <v>5163</v>
      </c>
      <c r="I115" s="11" t="s">
        <v>5164</v>
      </c>
      <c r="J115" s="11" t="s">
        <v>5339</v>
      </c>
      <c r="K115" s="11" t="s">
        <v>37</v>
      </c>
      <c r="L115" s="11" t="s">
        <v>5185</v>
      </c>
      <c r="M115" s="11" t="s">
        <v>5186</v>
      </c>
      <c r="N115" s="11" t="s">
        <v>51</v>
      </c>
    </row>
    <row r="116" ht="61.2" spans="1:14">
      <c r="A116" s="11">
        <v>113</v>
      </c>
      <c r="B116" s="11" t="s">
        <v>5368</v>
      </c>
      <c r="C116" s="11" t="s">
        <v>5160</v>
      </c>
      <c r="D116" s="11" t="s">
        <v>5161</v>
      </c>
      <c r="E116" s="11" t="s">
        <v>118</v>
      </c>
      <c r="F116" s="11" t="s">
        <v>5160</v>
      </c>
      <c r="G116" s="11" t="s">
        <v>5162</v>
      </c>
      <c r="H116" s="11" t="s">
        <v>5163</v>
      </c>
      <c r="I116" s="11" t="s">
        <v>5164</v>
      </c>
      <c r="J116" s="11" t="s">
        <v>5339</v>
      </c>
      <c r="K116" s="11" t="s">
        <v>37</v>
      </c>
      <c r="L116" s="11" t="s">
        <v>5185</v>
      </c>
      <c r="M116" s="11" t="s">
        <v>5186</v>
      </c>
      <c r="N116" s="11" t="s">
        <v>51</v>
      </c>
    </row>
    <row r="117" ht="61.2" spans="1:14">
      <c r="A117" s="11">
        <v>114</v>
      </c>
      <c r="B117" s="11" t="s">
        <v>5369</v>
      </c>
      <c r="C117" s="11" t="s">
        <v>5160</v>
      </c>
      <c r="D117" s="11" t="s">
        <v>5161</v>
      </c>
      <c r="E117" s="11" t="s">
        <v>118</v>
      </c>
      <c r="F117" s="11" t="s">
        <v>5160</v>
      </c>
      <c r="G117" s="11" t="s">
        <v>5162</v>
      </c>
      <c r="H117" s="11" t="s">
        <v>5163</v>
      </c>
      <c r="I117" s="11" t="s">
        <v>5164</v>
      </c>
      <c r="J117" s="11" t="s">
        <v>5339</v>
      </c>
      <c r="K117" s="11" t="s">
        <v>37</v>
      </c>
      <c r="L117" s="11" t="s">
        <v>5185</v>
      </c>
      <c r="M117" s="11" t="s">
        <v>5186</v>
      </c>
      <c r="N117" s="11" t="s">
        <v>51</v>
      </c>
    </row>
    <row r="118" ht="61.2" spans="1:14">
      <c r="A118" s="11">
        <v>115</v>
      </c>
      <c r="B118" s="11" t="s">
        <v>5370</v>
      </c>
      <c r="C118" s="11" t="s">
        <v>5160</v>
      </c>
      <c r="D118" s="11" t="s">
        <v>5161</v>
      </c>
      <c r="E118" s="11" t="s">
        <v>118</v>
      </c>
      <c r="F118" s="11" t="s">
        <v>5160</v>
      </c>
      <c r="G118" s="11" t="s">
        <v>5162</v>
      </c>
      <c r="H118" s="11" t="s">
        <v>5163</v>
      </c>
      <c r="I118" s="11" t="s">
        <v>5164</v>
      </c>
      <c r="J118" s="11" t="s">
        <v>5339</v>
      </c>
      <c r="K118" s="11" t="s">
        <v>37</v>
      </c>
      <c r="L118" s="11" t="s">
        <v>5185</v>
      </c>
      <c r="M118" s="11" t="s">
        <v>5186</v>
      </c>
      <c r="N118" s="11" t="s">
        <v>51</v>
      </c>
    </row>
    <row r="119" ht="81.6" spans="1:14">
      <c r="A119" s="11">
        <v>116</v>
      </c>
      <c r="B119" s="11" t="s">
        <v>5371</v>
      </c>
      <c r="C119" s="11" t="s">
        <v>5160</v>
      </c>
      <c r="D119" s="11" t="s">
        <v>5161</v>
      </c>
      <c r="E119" s="11" t="s">
        <v>118</v>
      </c>
      <c r="F119" s="11" t="s">
        <v>5160</v>
      </c>
      <c r="G119" s="11" t="s">
        <v>5162</v>
      </c>
      <c r="H119" s="11" t="s">
        <v>5163</v>
      </c>
      <c r="I119" s="11" t="s">
        <v>5164</v>
      </c>
      <c r="J119" s="11" t="s">
        <v>5339</v>
      </c>
      <c r="K119" s="11" t="s">
        <v>37</v>
      </c>
      <c r="L119" s="11" t="s">
        <v>5185</v>
      </c>
      <c r="M119" s="11" t="s">
        <v>5186</v>
      </c>
      <c r="N119" s="11" t="s">
        <v>51</v>
      </c>
    </row>
    <row r="120" ht="81.6" spans="1:14">
      <c r="A120" s="11">
        <v>117</v>
      </c>
      <c r="B120" s="11" t="s">
        <v>5372</v>
      </c>
      <c r="C120" s="11" t="s">
        <v>5160</v>
      </c>
      <c r="D120" s="11" t="s">
        <v>5161</v>
      </c>
      <c r="E120" s="11" t="s">
        <v>118</v>
      </c>
      <c r="F120" s="11" t="s">
        <v>5160</v>
      </c>
      <c r="G120" s="11" t="s">
        <v>5162</v>
      </c>
      <c r="H120" s="11" t="s">
        <v>5163</v>
      </c>
      <c r="I120" s="11" t="s">
        <v>5164</v>
      </c>
      <c r="J120" s="11" t="s">
        <v>5339</v>
      </c>
      <c r="K120" s="11" t="s">
        <v>37</v>
      </c>
      <c r="L120" s="11" t="s">
        <v>5185</v>
      </c>
      <c r="M120" s="11" t="s">
        <v>5186</v>
      </c>
      <c r="N120" s="11" t="s">
        <v>51</v>
      </c>
    </row>
    <row r="121" ht="61.2" spans="1:14">
      <c r="A121" s="11">
        <v>118</v>
      </c>
      <c r="B121" s="11" t="s">
        <v>5373</v>
      </c>
      <c r="C121" s="11" t="s">
        <v>5160</v>
      </c>
      <c r="D121" s="11" t="s">
        <v>5161</v>
      </c>
      <c r="E121" s="11" t="s">
        <v>118</v>
      </c>
      <c r="F121" s="11" t="s">
        <v>5160</v>
      </c>
      <c r="G121" s="11" t="s">
        <v>5162</v>
      </c>
      <c r="H121" s="11" t="s">
        <v>5163</v>
      </c>
      <c r="I121" s="11" t="s">
        <v>5164</v>
      </c>
      <c r="J121" s="11" t="s">
        <v>5339</v>
      </c>
      <c r="K121" s="11" t="s">
        <v>37</v>
      </c>
      <c r="L121" s="11" t="s">
        <v>5185</v>
      </c>
      <c r="M121" s="11" t="s">
        <v>5186</v>
      </c>
      <c r="N121" s="11" t="s">
        <v>51</v>
      </c>
    </row>
    <row r="122" ht="61.2" spans="1:14">
      <c r="A122" s="11">
        <v>119</v>
      </c>
      <c r="B122" s="11" t="s">
        <v>5374</v>
      </c>
      <c r="C122" s="11" t="s">
        <v>5160</v>
      </c>
      <c r="D122" s="11" t="s">
        <v>5161</v>
      </c>
      <c r="E122" s="11" t="s">
        <v>118</v>
      </c>
      <c r="F122" s="11" t="s">
        <v>5160</v>
      </c>
      <c r="G122" s="11" t="s">
        <v>5162</v>
      </c>
      <c r="H122" s="11" t="s">
        <v>5163</v>
      </c>
      <c r="I122" s="11" t="s">
        <v>5164</v>
      </c>
      <c r="J122" s="11" t="s">
        <v>5339</v>
      </c>
      <c r="K122" s="11" t="s">
        <v>37</v>
      </c>
      <c r="L122" s="11" t="s">
        <v>5185</v>
      </c>
      <c r="M122" s="11" t="s">
        <v>5186</v>
      </c>
      <c r="N122" s="11" t="s">
        <v>51</v>
      </c>
    </row>
    <row r="123" ht="61.2" spans="1:14">
      <c r="A123" s="11">
        <v>120</v>
      </c>
      <c r="B123" s="11" t="s">
        <v>5375</v>
      </c>
      <c r="C123" s="11" t="s">
        <v>5160</v>
      </c>
      <c r="D123" s="11" t="s">
        <v>5161</v>
      </c>
      <c r="E123" s="11" t="s">
        <v>118</v>
      </c>
      <c r="F123" s="11" t="s">
        <v>5160</v>
      </c>
      <c r="G123" s="11" t="s">
        <v>5162</v>
      </c>
      <c r="H123" s="11" t="s">
        <v>5163</v>
      </c>
      <c r="I123" s="11" t="s">
        <v>5164</v>
      </c>
      <c r="J123" s="11" t="s">
        <v>5339</v>
      </c>
      <c r="K123" s="11" t="s">
        <v>37</v>
      </c>
      <c r="L123" s="11" t="s">
        <v>5185</v>
      </c>
      <c r="M123" s="11" t="s">
        <v>5186</v>
      </c>
      <c r="N123" s="11" t="s">
        <v>51</v>
      </c>
    </row>
    <row r="124" ht="61.2" spans="1:14">
      <c r="A124" s="11">
        <v>121</v>
      </c>
      <c r="B124" s="11" t="s">
        <v>5376</v>
      </c>
      <c r="C124" s="11" t="s">
        <v>5160</v>
      </c>
      <c r="D124" s="11" t="s">
        <v>5161</v>
      </c>
      <c r="E124" s="11" t="s">
        <v>118</v>
      </c>
      <c r="F124" s="11" t="s">
        <v>5160</v>
      </c>
      <c r="G124" s="11" t="s">
        <v>5162</v>
      </c>
      <c r="H124" s="11" t="s">
        <v>5163</v>
      </c>
      <c r="I124" s="11" t="s">
        <v>5164</v>
      </c>
      <c r="J124" s="11" t="s">
        <v>5339</v>
      </c>
      <c r="K124" s="11" t="s">
        <v>37</v>
      </c>
      <c r="L124" s="11" t="s">
        <v>5185</v>
      </c>
      <c r="M124" s="11" t="s">
        <v>5186</v>
      </c>
      <c r="N124" s="11" t="s">
        <v>51</v>
      </c>
    </row>
    <row r="125" ht="61.2" spans="1:14">
      <c r="A125" s="11">
        <v>122</v>
      </c>
      <c r="B125" s="11" t="s">
        <v>5377</v>
      </c>
      <c r="C125" s="11" t="s">
        <v>5160</v>
      </c>
      <c r="D125" s="11" t="s">
        <v>5161</v>
      </c>
      <c r="E125" s="11" t="s">
        <v>118</v>
      </c>
      <c r="F125" s="11" t="s">
        <v>5160</v>
      </c>
      <c r="G125" s="11" t="s">
        <v>5162</v>
      </c>
      <c r="H125" s="11" t="s">
        <v>5163</v>
      </c>
      <c r="I125" s="11" t="s">
        <v>5164</v>
      </c>
      <c r="J125" s="11" t="s">
        <v>5339</v>
      </c>
      <c r="K125" s="11" t="s">
        <v>37</v>
      </c>
      <c r="L125" s="11" t="s">
        <v>5185</v>
      </c>
      <c r="M125" s="11" t="s">
        <v>5186</v>
      </c>
      <c r="N125" s="11" t="s">
        <v>51</v>
      </c>
    </row>
    <row r="126" ht="61.2" spans="1:14">
      <c r="A126" s="11">
        <v>123</v>
      </c>
      <c r="B126" s="11" t="s">
        <v>5378</v>
      </c>
      <c r="C126" s="11" t="s">
        <v>5160</v>
      </c>
      <c r="D126" s="11" t="s">
        <v>5161</v>
      </c>
      <c r="E126" s="11" t="s">
        <v>118</v>
      </c>
      <c r="F126" s="11" t="s">
        <v>5160</v>
      </c>
      <c r="G126" s="11" t="s">
        <v>5162</v>
      </c>
      <c r="H126" s="11" t="s">
        <v>5163</v>
      </c>
      <c r="I126" s="11" t="s">
        <v>5164</v>
      </c>
      <c r="J126" s="11" t="s">
        <v>5339</v>
      </c>
      <c r="K126" s="11" t="s">
        <v>37</v>
      </c>
      <c r="L126" s="11" t="s">
        <v>5185</v>
      </c>
      <c r="M126" s="11" t="s">
        <v>5186</v>
      </c>
      <c r="N126" s="11" t="s">
        <v>51</v>
      </c>
    </row>
    <row r="127" ht="61.2" spans="1:14">
      <c r="A127" s="11">
        <v>124</v>
      </c>
      <c r="B127" s="11" t="s">
        <v>5379</v>
      </c>
      <c r="C127" s="11" t="s">
        <v>5160</v>
      </c>
      <c r="D127" s="11" t="s">
        <v>5161</v>
      </c>
      <c r="E127" s="11" t="s">
        <v>118</v>
      </c>
      <c r="F127" s="11" t="s">
        <v>5160</v>
      </c>
      <c r="G127" s="11" t="s">
        <v>5162</v>
      </c>
      <c r="H127" s="11" t="s">
        <v>5163</v>
      </c>
      <c r="I127" s="11" t="s">
        <v>5164</v>
      </c>
      <c r="J127" s="11" t="s">
        <v>5339</v>
      </c>
      <c r="K127" s="11" t="s">
        <v>37</v>
      </c>
      <c r="L127" s="11" t="s">
        <v>5185</v>
      </c>
      <c r="M127" s="11" t="s">
        <v>5186</v>
      </c>
      <c r="N127" s="11" t="s">
        <v>51</v>
      </c>
    </row>
    <row r="128" ht="61.2" spans="1:14">
      <c r="A128" s="11">
        <v>125</v>
      </c>
      <c r="B128" s="11" t="s">
        <v>5380</v>
      </c>
      <c r="C128" s="11" t="s">
        <v>5160</v>
      </c>
      <c r="D128" s="11" t="s">
        <v>5161</v>
      </c>
      <c r="E128" s="11" t="s">
        <v>118</v>
      </c>
      <c r="F128" s="11" t="s">
        <v>5160</v>
      </c>
      <c r="G128" s="11" t="s">
        <v>5162</v>
      </c>
      <c r="H128" s="11" t="s">
        <v>5163</v>
      </c>
      <c r="I128" s="11" t="s">
        <v>5164</v>
      </c>
      <c r="J128" s="11" t="s">
        <v>5339</v>
      </c>
      <c r="K128" s="11" t="s">
        <v>37</v>
      </c>
      <c r="L128" s="11" t="s">
        <v>5185</v>
      </c>
      <c r="M128" s="11" t="s">
        <v>5186</v>
      </c>
      <c r="N128" s="11" t="s">
        <v>51</v>
      </c>
    </row>
    <row r="129" ht="61.2" spans="1:14">
      <c r="A129" s="11">
        <v>126</v>
      </c>
      <c r="B129" s="11" t="s">
        <v>5381</v>
      </c>
      <c r="C129" s="11" t="s">
        <v>5160</v>
      </c>
      <c r="D129" s="11" t="s">
        <v>5161</v>
      </c>
      <c r="E129" s="11" t="s">
        <v>118</v>
      </c>
      <c r="F129" s="11" t="s">
        <v>5160</v>
      </c>
      <c r="G129" s="11" t="s">
        <v>5162</v>
      </c>
      <c r="H129" s="11" t="s">
        <v>5163</v>
      </c>
      <c r="I129" s="11" t="s">
        <v>5164</v>
      </c>
      <c r="J129" s="11" t="s">
        <v>5339</v>
      </c>
      <c r="K129" s="11" t="s">
        <v>37</v>
      </c>
      <c r="L129" s="11" t="s">
        <v>5185</v>
      </c>
      <c r="M129" s="11" t="s">
        <v>5186</v>
      </c>
      <c r="N129" s="11" t="s">
        <v>51</v>
      </c>
    </row>
    <row r="130" ht="61.2" spans="1:14">
      <c r="A130" s="11">
        <v>127</v>
      </c>
      <c r="B130" s="11" t="s">
        <v>5382</v>
      </c>
      <c r="C130" s="11" t="s">
        <v>5160</v>
      </c>
      <c r="D130" s="11" t="s">
        <v>5161</v>
      </c>
      <c r="E130" s="11" t="s">
        <v>118</v>
      </c>
      <c r="F130" s="11" t="s">
        <v>5160</v>
      </c>
      <c r="G130" s="11" t="s">
        <v>5162</v>
      </c>
      <c r="H130" s="11" t="s">
        <v>5163</v>
      </c>
      <c r="I130" s="11" t="s">
        <v>5164</v>
      </c>
      <c r="J130" s="11" t="s">
        <v>5339</v>
      </c>
      <c r="K130" s="11" t="s">
        <v>37</v>
      </c>
      <c r="L130" s="11" t="s">
        <v>5185</v>
      </c>
      <c r="M130" s="11" t="s">
        <v>5186</v>
      </c>
      <c r="N130" s="11" t="s">
        <v>51</v>
      </c>
    </row>
    <row r="131" ht="61.2" spans="1:14">
      <c r="A131" s="11">
        <v>128</v>
      </c>
      <c r="B131" s="11" t="s">
        <v>5383</v>
      </c>
      <c r="C131" s="11" t="s">
        <v>5160</v>
      </c>
      <c r="D131" s="11" t="s">
        <v>5161</v>
      </c>
      <c r="E131" s="11" t="s">
        <v>118</v>
      </c>
      <c r="F131" s="11" t="s">
        <v>5160</v>
      </c>
      <c r="G131" s="11" t="s">
        <v>5162</v>
      </c>
      <c r="H131" s="11" t="s">
        <v>5163</v>
      </c>
      <c r="I131" s="11" t="s">
        <v>5164</v>
      </c>
      <c r="J131" s="11" t="s">
        <v>5339</v>
      </c>
      <c r="K131" s="11" t="s">
        <v>37</v>
      </c>
      <c r="L131" s="11" t="s">
        <v>5185</v>
      </c>
      <c r="M131" s="11" t="s">
        <v>5186</v>
      </c>
      <c r="N131" s="11" t="s">
        <v>51</v>
      </c>
    </row>
    <row r="132" ht="61.2" spans="1:14">
      <c r="A132" s="11">
        <v>129</v>
      </c>
      <c r="B132" s="11" t="s">
        <v>5384</v>
      </c>
      <c r="C132" s="11" t="s">
        <v>5160</v>
      </c>
      <c r="D132" s="11" t="s">
        <v>5161</v>
      </c>
      <c r="E132" s="11" t="s">
        <v>118</v>
      </c>
      <c r="F132" s="11" t="s">
        <v>5160</v>
      </c>
      <c r="G132" s="11" t="s">
        <v>5162</v>
      </c>
      <c r="H132" s="11" t="s">
        <v>5163</v>
      </c>
      <c r="I132" s="11" t="s">
        <v>5164</v>
      </c>
      <c r="J132" s="11" t="s">
        <v>5339</v>
      </c>
      <c r="K132" s="11" t="s">
        <v>37</v>
      </c>
      <c r="L132" s="11" t="s">
        <v>5185</v>
      </c>
      <c r="M132" s="11" t="s">
        <v>5186</v>
      </c>
      <c r="N132" s="11" t="s">
        <v>51</v>
      </c>
    </row>
    <row r="133" ht="61.2" spans="1:14">
      <c r="A133" s="11">
        <v>130</v>
      </c>
      <c r="B133" s="11" t="s">
        <v>5385</v>
      </c>
      <c r="C133" s="11" t="s">
        <v>5160</v>
      </c>
      <c r="D133" s="11" t="s">
        <v>5161</v>
      </c>
      <c r="E133" s="11" t="s">
        <v>118</v>
      </c>
      <c r="F133" s="11" t="s">
        <v>5160</v>
      </c>
      <c r="G133" s="11" t="s">
        <v>5162</v>
      </c>
      <c r="H133" s="11" t="s">
        <v>5163</v>
      </c>
      <c r="I133" s="11" t="s">
        <v>5164</v>
      </c>
      <c r="J133" s="11" t="s">
        <v>5339</v>
      </c>
      <c r="K133" s="11" t="s">
        <v>37</v>
      </c>
      <c r="L133" s="11" t="s">
        <v>5185</v>
      </c>
      <c r="M133" s="11" t="s">
        <v>5186</v>
      </c>
      <c r="N133" s="11" t="s">
        <v>51</v>
      </c>
    </row>
    <row r="134" ht="61.2" spans="1:14">
      <c r="A134" s="11">
        <v>131</v>
      </c>
      <c r="B134" s="11" t="s">
        <v>5386</v>
      </c>
      <c r="C134" s="11" t="s">
        <v>5160</v>
      </c>
      <c r="D134" s="11" t="s">
        <v>5161</v>
      </c>
      <c r="E134" s="11" t="s">
        <v>118</v>
      </c>
      <c r="F134" s="11" t="s">
        <v>5160</v>
      </c>
      <c r="G134" s="11" t="s">
        <v>5162</v>
      </c>
      <c r="H134" s="11" t="s">
        <v>5163</v>
      </c>
      <c r="I134" s="11" t="s">
        <v>5164</v>
      </c>
      <c r="J134" s="29" t="s">
        <v>5387</v>
      </c>
      <c r="K134" s="11" t="s">
        <v>37</v>
      </c>
      <c r="L134" s="11" t="s">
        <v>5214</v>
      </c>
      <c r="M134" s="11" t="s">
        <v>5215</v>
      </c>
      <c r="N134" s="11" t="s">
        <v>51</v>
      </c>
    </row>
    <row r="135" ht="61.2" spans="1:14">
      <c r="A135" s="11">
        <v>132</v>
      </c>
      <c r="B135" s="11" t="s">
        <v>5388</v>
      </c>
      <c r="C135" s="11" t="s">
        <v>5160</v>
      </c>
      <c r="D135" s="11" t="s">
        <v>5161</v>
      </c>
      <c r="E135" s="11" t="s">
        <v>118</v>
      </c>
      <c r="F135" s="11" t="s">
        <v>5160</v>
      </c>
      <c r="G135" s="11" t="s">
        <v>5162</v>
      </c>
      <c r="H135" s="11" t="s">
        <v>5163</v>
      </c>
      <c r="I135" s="11" t="s">
        <v>5164</v>
      </c>
      <c r="J135" s="29" t="s">
        <v>5387</v>
      </c>
      <c r="K135" s="11" t="s">
        <v>37</v>
      </c>
      <c r="L135" s="11" t="s">
        <v>5214</v>
      </c>
      <c r="M135" s="11" t="s">
        <v>5215</v>
      </c>
      <c r="N135" s="11" t="s">
        <v>51</v>
      </c>
    </row>
    <row r="136" ht="61.2" spans="1:14">
      <c r="A136" s="11">
        <v>133</v>
      </c>
      <c r="B136" s="11" t="s">
        <v>5389</v>
      </c>
      <c r="C136" s="11" t="s">
        <v>5160</v>
      </c>
      <c r="D136" s="11" t="s">
        <v>5161</v>
      </c>
      <c r="E136" s="11" t="s">
        <v>118</v>
      </c>
      <c r="F136" s="11" t="s">
        <v>5160</v>
      </c>
      <c r="G136" s="11" t="s">
        <v>5162</v>
      </c>
      <c r="H136" s="11" t="s">
        <v>5163</v>
      </c>
      <c r="I136" s="11" t="s">
        <v>5164</v>
      </c>
      <c r="J136" s="29" t="s">
        <v>5387</v>
      </c>
      <c r="K136" s="11" t="s">
        <v>37</v>
      </c>
      <c r="L136" s="11" t="s">
        <v>5214</v>
      </c>
      <c r="M136" s="11" t="s">
        <v>5215</v>
      </c>
      <c r="N136" s="11" t="s">
        <v>51</v>
      </c>
    </row>
    <row r="137" ht="61.2" spans="1:14">
      <c r="A137" s="11">
        <v>134</v>
      </c>
      <c r="B137" s="11" t="s">
        <v>5390</v>
      </c>
      <c r="C137" s="11" t="s">
        <v>5160</v>
      </c>
      <c r="D137" s="11" t="s">
        <v>5161</v>
      </c>
      <c r="E137" s="11" t="s">
        <v>118</v>
      </c>
      <c r="F137" s="11" t="s">
        <v>5160</v>
      </c>
      <c r="G137" s="11" t="s">
        <v>5162</v>
      </c>
      <c r="H137" s="11" t="s">
        <v>5163</v>
      </c>
      <c r="I137" s="11" t="s">
        <v>5164</v>
      </c>
      <c r="J137" s="29" t="s">
        <v>5387</v>
      </c>
      <c r="K137" s="11" t="s">
        <v>37</v>
      </c>
      <c r="L137" s="11" t="s">
        <v>5214</v>
      </c>
      <c r="M137" s="11" t="s">
        <v>5215</v>
      </c>
      <c r="N137" s="11" t="s">
        <v>51</v>
      </c>
    </row>
    <row r="138" ht="61.2" spans="1:14">
      <c r="A138" s="11">
        <v>135</v>
      </c>
      <c r="B138" s="11" t="s">
        <v>5391</v>
      </c>
      <c r="C138" s="11" t="s">
        <v>5160</v>
      </c>
      <c r="D138" s="11" t="s">
        <v>5161</v>
      </c>
      <c r="E138" s="11" t="s">
        <v>118</v>
      </c>
      <c r="F138" s="11" t="s">
        <v>5160</v>
      </c>
      <c r="G138" s="11" t="s">
        <v>5162</v>
      </c>
      <c r="H138" s="11" t="s">
        <v>5163</v>
      </c>
      <c r="I138" s="11" t="s">
        <v>5164</v>
      </c>
      <c r="J138" s="29" t="s">
        <v>5387</v>
      </c>
      <c r="K138" s="11" t="s">
        <v>37</v>
      </c>
      <c r="L138" s="11" t="s">
        <v>5214</v>
      </c>
      <c r="M138" s="11" t="s">
        <v>5215</v>
      </c>
      <c r="N138" s="11" t="s">
        <v>51</v>
      </c>
    </row>
    <row r="139" ht="61.2" spans="1:14">
      <c r="A139" s="11">
        <v>136</v>
      </c>
      <c r="B139" s="11" t="s">
        <v>5392</v>
      </c>
      <c r="C139" s="11" t="s">
        <v>5160</v>
      </c>
      <c r="D139" s="11" t="s">
        <v>5161</v>
      </c>
      <c r="E139" s="11" t="s">
        <v>118</v>
      </c>
      <c r="F139" s="11" t="s">
        <v>5160</v>
      </c>
      <c r="G139" s="11" t="s">
        <v>5162</v>
      </c>
      <c r="H139" s="11" t="s">
        <v>5163</v>
      </c>
      <c r="I139" s="11" t="s">
        <v>5164</v>
      </c>
      <c r="J139" s="29" t="s">
        <v>5387</v>
      </c>
      <c r="K139" s="11" t="s">
        <v>37</v>
      </c>
      <c r="L139" s="11" t="s">
        <v>5214</v>
      </c>
      <c r="M139" s="11" t="s">
        <v>5215</v>
      </c>
      <c r="N139" s="11" t="s">
        <v>51</v>
      </c>
    </row>
    <row r="140" ht="61.2" spans="1:14">
      <c r="A140" s="11">
        <v>137</v>
      </c>
      <c r="B140" s="11" t="s">
        <v>5393</v>
      </c>
      <c r="C140" s="11" t="s">
        <v>5160</v>
      </c>
      <c r="D140" s="11" t="s">
        <v>5161</v>
      </c>
      <c r="E140" s="11" t="s">
        <v>118</v>
      </c>
      <c r="F140" s="11" t="s">
        <v>5160</v>
      </c>
      <c r="G140" s="11" t="s">
        <v>5162</v>
      </c>
      <c r="H140" s="11" t="s">
        <v>5163</v>
      </c>
      <c r="I140" s="11" t="s">
        <v>5164</v>
      </c>
      <c r="J140" s="29" t="s">
        <v>5387</v>
      </c>
      <c r="K140" s="11" t="s">
        <v>37</v>
      </c>
      <c r="L140" s="11" t="s">
        <v>5214</v>
      </c>
      <c r="M140" s="11" t="s">
        <v>5215</v>
      </c>
      <c r="N140" s="11" t="s">
        <v>51</v>
      </c>
    </row>
    <row r="141" ht="81.6" spans="1:14">
      <c r="A141" s="11">
        <v>138</v>
      </c>
      <c r="B141" s="11" t="s">
        <v>5394</v>
      </c>
      <c r="C141" s="11" t="s">
        <v>5160</v>
      </c>
      <c r="D141" s="11" t="s">
        <v>5161</v>
      </c>
      <c r="E141" s="11" t="s">
        <v>118</v>
      </c>
      <c r="F141" s="11" t="s">
        <v>5160</v>
      </c>
      <c r="G141" s="11" t="s">
        <v>5162</v>
      </c>
      <c r="H141" s="11" t="s">
        <v>5163</v>
      </c>
      <c r="I141" s="11" t="s">
        <v>5164</v>
      </c>
      <c r="J141" s="29" t="s">
        <v>5387</v>
      </c>
      <c r="K141" s="11" t="s">
        <v>37</v>
      </c>
      <c r="L141" s="11" t="s">
        <v>5214</v>
      </c>
      <c r="M141" s="11" t="s">
        <v>5215</v>
      </c>
      <c r="N141" s="11" t="s">
        <v>51</v>
      </c>
    </row>
    <row r="142" ht="61.2" spans="1:14">
      <c r="A142" s="11">
        <v>139</v>
      </c>
      <c r="B142" s="11" t="s">
        <v>5395</v>
      </c>
      <c r="C142" s="11" t="s">
        <v>5160</v>
      </c>
      <c r="D142" s="11" t="s">
        <v>5161</v>
      </c>
      <c r="E142" s="11" t="s">
        <v>118</v>
      </c>
      <c r="F142" s="11" t="s">
        <v>5160</v>
      </c>
      <c r="G142" s="11" t="s">
        <v>5162</v>
      </c>
      <c r="H142" s="11" t="s">
        <v>5163</v>
      </c>
      <c r="I142" s="11" t="s">
        <v>5164</v>
      </c>
      <c r="J142" s="29" t="s">
        <v>5387</v>
      </c>
      <c r="K142" s="11" t="s">
        <v>37</v>
      </c>
      <c r="L142" s="11" t="s">
        <v>5214</v>
      </c>
      <c r="M142" s="11" t="s">
        <v>5215</v>
      </c>
      <c r="N142" s="11" t="s">
        <v>51</v>
      </c>
    </row>
    <row r="143" ht="61.2" spans="1:14">
      <c r="A143" s="11">
        <v>140</v>
      </c>
      <c r="B143" s="11" t="s">
        <v>5396</v>
      </c>
      <c r="C143" s="11" t="s">
        <v>5160</v>
      </c>
      <c r="D143" s="11" t="s">
        <v>5161</v>
      </c>
      <c r="E143" s="11" t="s">
        <v>118</v>
      </c>
      <c r="F143" s="11" t="s">
        <v>5160</v>
      </c>
      <c r="G143" s="11" t="s">
        <v>5162</v>
      </c>
      <c r="H143" s="11" t="s">
        <v>5163</v>
      </c>
      <c r="I143" s="11" t="s">
        <v>5164</v>
      </c>
      <c r="J143" s="29" t="s">
        <v>5387</v>
      </c>
      <c r="K143" s="11" t="s">
        <v>37</v>
      </c>
      <c r="L143" s="11" t="s">
        <v>5214</v>
      </c>
      <c r="M143" s="11" t="s">
        <v>5215</v>
      </c>
      <c r="N143" s="11" t="s">
        <v>51</v>
      </c>
    </row>
    <row r="144" ht="61.2" spans="1:14">
      <c r="A144" s="11">
        <v>141</v>
      </c>
      <c r="B144" s="11" t="s">
        <v>5397</v>
      </c>
      <c r="C144" s="11" t="s">
        <v>5160</v>
      </c>
      <c r="D144" s="11" t="s">
        <v>5161</v>
      </c>
      <c r="E144" s="11" t="s">
        <v>118</v>
      </c>
      <c r="F144" s="11" t="s">
        <v>5160</v>
      </c>
      <c r="G144" s="11" t="s">
        <v>5162</v>
      </c>
      <c r="H144" s="11" t="s">
        <v>5163</v>
      </c>
      <c r="I144" s="11" t="s">
        <v>5164</v>
      </c>
      <c r="J144" s="29" t="s">
        <v>5387</v>
      </c>
      <c r="K144" s="11" t="s">
        <v>37</v>
      </c>
      <c r="L144" s="11" t="s">
        <v>5214</v>
      </c>
      <c r="M144" s="11" t="s">
        <v>5215</v>
      </c>
      <c r="N144" s="11" t="s">
        <v>51</v>
      </c>
    </row>
    <row r="145" ht="61.2" spans="1:14">
      <c r="A145" s="11">
        <v>142</v>
      </c>
      <c r="B145" s="11" t="s">
        <v>5398</v>
      </c>
      <c r="C145" s="11" t="s">
        <v>5160</v>
      </c>
      <c r="D145" s="11" t="s">
        <v>5161</v>
      </c>
      <c r="E145" s="11" t="s">
        <v>118</v>
      </c>
      <c r="F145" s="11" t="s">
        <v>5160</v>
      </c>
      <c r="G145" s="11" t="s">
        <v>5162</v>
      </c>
      <c r="H145" s="11" t="s">
        <v>5163</v>
      </c>
      <c r="I145" s="11" t="s">
        <v>5164</v>
      </c>
      <c r="J145" s="29" t="s">
        <v>5387</v>
      </c>
      <c r="K145" s="11" t="s">
        <v>37</v>
      </c>
      <c r="L145" s="11" t="s">
        <v>5214</v>
      </c>
      <c r="M145" s="11" t="s">
        <v>5215</v>
      </c>
      <c r="N145" s="11" t="s">
        <v>51</v>
      </c>
    </row>
    <row r="146" ht="61.2" spans="1:14">
      <c r="A146" s="11">
        <v>143</v>
      </c>
      <c r="B146" s="11" t="s">
        <v>5399</v>
      </c>
      <c r="C146" s="11" t="s">
        <v>5160</v>
      </c>
      <c r="D146" s="11" t="s">
        <v>5161</v>
      </c>
      <c r="E146" s="11" t="s">
        <v>118</v>
      </c>
      <c r="F146" s="11" t="s">
        <v>5160</v>
      </c>
      <c r="G146" s="11" t="s">
        <v>5162</v>
      </c>
      <c r="H146" s="11" t="s">
        <v>5163</v>
      </c>
      <c r="I146" s="11" t="s">
        <v>5164</v>
      </c>
      <c r="J146" s="29" t="s">
        <v>5387</v>
      </c>
      <c r="K146" s="11" t="s">
        <v>37</v>
      </c>
      <c r="L146" s="11" t="s">
        <v>5214</v>
      </c>
      <c r="M146" s="11" t="s">
        <v>5215</v>
      </c>
      <c r="N146" s="11" t="s">
        <v>51</v>
      </c>
    </row>
    <row r="147" ht="61.2" spans="1:14">
      <c r="A147" s="11">
        <v>144</v>
      </c>
      <c r="B147" s="11" t="s">
        <v>5400</v>
      </c>
      <c r="C147" s="11" t="s">
        <v>5160</v>
      </c>
      <c r="D147" s="11" t="s">
        <v>5161</v>
      </c>
      <c r="E147" s="11" t="s">
        <v>118</v>
      </c>
      <c r="F147" s="11" t="s">
        <v>5160</v>
      </c>
      <c r="G147" s="11" t="s">
        <v>5162</v>
      </c>
      <c r="H147" s="11" t="s">
        <v>5163</v>
      </c>
      <c r="I147" s="11" t="s">
        <v>5164</v>
      </c>
      <c r="J147" s="29" t="s">
        <v>5387</v>
      </c>
      <c r="K147" s="11" t="s">
        <v>37</v>
      </c>
      <c r="L147" s="11" t="s">
        <v>5214</v>
      </c>
      <c r="M147" s="11" t="s">
        <v>5215</v>
      </c>
      <c r="N147" s="11" t="s">
        <v>51</v>
      </c>
    </row>
    <row r="148" ht="61.2" spans="1:14">
      <c r="A148" s="11">
        <v>145</v>
      </c>
      <c r="B148" s="11" t="s">
        <v>5401</v>
      </c>
      <c r="C148" s="11" t="s">
        <v>5160</v>
      </c>
      <c r="D148" s="11" t="s">
        <v>5161</v>
      </c>
      <c r="E148" s="11" t="s">
        <v>118</v>
      </c>
      <c r="F148" s="11" t="s">
        <v>5160</v>
      </c>
      <c r="G148" s="11" t="s">
        <v>5162</v>
      </c>
      <c r="H148" s="11" t="s">
        <v>5163</v>
      </c>
      <c r="I148" s="11" t="s">
        <v>5164</v>
      </c>
      <c r="J148" s="29" t="s">
        <v>5387</v>
      </c>
      <c r="K148" s="11" t="s">
        <v>37</v>
      </c>
      <c r="L148" s="11" t="s">
        <v>5214</v>
      </c>
      <c r="M148" s="11" t="s">
        <v>5215</v>
      </c>
      <c r="N148" s="11" t="s">
        <v>51</v>
      </c>
    </row>
    <row r="149" ht="61.2" spans="1:14">
      <c r="A149" s="11">
        <v>146</v>
      </c>
      <c r="B149" s="11" t="s">
        <v>5402</v>
      </c>
      <c r="C149" s="11" t="s">
        <v>5160</v>
      </c>
      <c r="D149" s="11" t="s">
        <v>5161</v>
      </c>
      <c r="E149" s="11" t="s">
        <v>118</v>
      </c>
      <c r="F149" s="11" t="s">
        <v>5160</v>
      </c>
      <c r="G149" s="11" t="s">
        <v>5162</v>
      </c>
      <c r="H149" s="11" t="s">
        <v>5163</v>
      </c>
      <c r="I149" s="11" t="s">
        <v>5164</v>
      </c>
      <c r="J149" s="29" t="s">
        <v>5387</v>
      </c>
      <c r="K149" s="11" t="s">
        <v>37</v>
      </c>
      <c r="L149" s="11" t="s">
        <v>5214</v>
      </c>
      <c r="M149" s="11" t="s">
        <v>5215</v>
      </c>
      <c r="N149" s="11" t="s">
        <v>51</v>
      </c>
    </row>
    <row r="150" ht="61.2" spans="1:14">
      <c r="A150" s="11">
        <v>147</v>
      </c>
      <c r="B150" s="11" t="s">
        <v>5403</v>
      </c>
      <c r="C150" s="11" t="s">
        <v>5160</v>
      </c>
      <c r="D150" s="11" t="s">
        <v>5161</v>
      </c>
      <c r="E150" s="11" t="s">
        <v>118</v>
      </c>
      <c r="F150" s="11" t="s">
        <v>5160</v>
      </c>
      <c r="G150" s="11" t="s">
        <v>5162</v>
      </c>
      <c r="H150" s="11" t="s">
        <v>5163</v>
      </c>
      <c r="I150" s="11" t="s">
        <v>5164</v>
      </c>
      <c r="J150" s="29" t="s">
        <v>5387</v>
      </c>
      <c r="K150" s="11" t="s">
        <v>37</v>
      </c>
      <c r="L150" s="11" t="s">
        <v>5214</v>
      </c>
      <c r="M150" s="11" t="s">
        <v>5215</v>
      </c>
      <c r="N150" s="11" t="s">
        <v>51</v>
      </c>
    </row>
    <row r="151" ht="61.2" spans="1:14">
      <c r="A151" s="11">
        <v>148</v>
      </c>
      <c r="B151" s="11" t="s">
        <v>5404</v>
      </c>
      <c r="C151" s="11" t="s">
        <v>5160</v>
      </c>
      <c r="D151" s="11" t="s">
        <v>5161</v>
      </c>
      <c r="E151" s="11" t="s">
        <v>118</v>
      </c>
      <c r="F151" s="11" t="s">
        <v>5160</v>
      </c>
      <c r="G151" s="11" t="s">
        <v>5162</v>
      </c>
      <c r="H151" s="11" t="s">
        <v>5163</v>
      </c>
      <c r="I151" s="11" t="s">
        <v>5164</v>
      </c>
      <c r="J151" s="29" t="s">
        <v>5387</v>
      </c>
      <c r="K151" s="11" t="s">
        <v>37</v>
      </c>
      <c r="L151" s="11" t="s">
        <v>5214</v>
      </c>
      <c r="M151" s="11" t="s">
        <v>5215</v>
      </c>
      <c r="N151" s="11" t="s">
        <v>51</v>
      </c>
    </row>
    <row r="152" ht="61.2" spans="1:14">
      <c r="A152" s="11">
        <v>149</v>
      </c>
      <c r="B152" s="11" t="s">
        <v>5405</v>
      </c>
      <c r="C152" s="11" t="s">
        <v>5160</v>
      </c>
      <c r="D152" s="11" t="s">
        <v>5161</v>
      </c>
      <c r="E152" s="11" t="s">
        <v>118</v>
      </c>
      <c r="F152" s="11" t="s">
        <v>5160</v>
      </c>
      <c r="G152" s="11" t="s">
        <v>5162</v>
      </c>
      <c r="H152" s="11" t="s">
        <v>5163</v>
      </c>
      <c r="I152" s="11" t="s">
        <v>5164</v>
      </c>
      <c r="J152" s="29" t="s">
        <v>5387</v>
      </c>
      <c r="K152" s="11" t="s">
        <v>37</v>
      </c>
      <c r="L152" s="11" t="s">
        <v>5214</v>
      </c>
      <c r="M152" s="11" t="s">
        <v>5215</v>
      </c>
      <c r="N152" s="11" t="s">
        <v>51</v>
      </c>
    </row>
    <row r="153" ht="61.2" spans="1:14">
      <c r="A153" s="11">
        <v>150</v>
      </c>
      <c r="B153" s="11" t="s">
        <v>5406</v>
      </c>
      <c r="C153" s="11" t="s">
        <v>5160</v>
      </c>
      <c r="D153" s="11" t="s">
        <v>5161</v>
      </c>
      <c r="E153" s="11" t="s">
        <v>118</v>
      </c>
      <c r="F153" s="11" t="s">
        <v>5160</v>
      </c>
      <c r="G153" s="11" t="s">
        <v>5162</v>
      </c>
      <c r="H153" s="11" t="s">
        <v>5163</v>
      </c>
      <c r="I153" s="11" t="s">
        <v>5164</v>
      </c>
      <c r="J153" s="29" t="s">
        <v>5387</v>
      </c>
      <c r="K153" s="11" t="s">
        <v>37</v>
      </c>
      <c r="L153" s="11" t="s">
        <v>5214</v>
      </c>
      <c r="M153" s="11" t="s">
        <v>5215</v>
      </c>
      <c r="N153" s="11" t="s">
        <v>51</v>
      </c>
    </row>
    <row r="154" ht="61.2" spans="1:14">
      <c r="A154" s="11">
        <v>151</v>
      </c>
      <c r="B154" s="11" t="s">
        <v>5407</v>
      </c>
      <c r="C154" s="11" t="s">
        <v>5160</v>
      </c>
      <c r="D154" s="11" t="s">
        <v>5161</v>
      </c>
      <c r="E154" s="11" t="s">
        <v>118</v>
      </c>
      <c r="F154" s="11" t="s">
        <v>5160</v>
      </c>
      <c r="G154" s="11" t="s">
        <v>5162</v>
      </c>
      <c r="H154" s="11" t="s">
        <v>5163</v>
      </c>
      <c r="I154" s="11" t="s">
        <v>5164</v>
      </c>
      <c r="J154" s="29" t="s">
        <v>5387</v>
      </c>
      <c r="K154" s="11" t="s">
        <v>37</v>
      </c>
      <c r="L154" s="11" t="s">
        <v>5214</v>
      </c>
      <c r="M154" s="11" t="s">
        <v>5215</v>
      </c>
      <c r="N154" s="11" t="s">
        <v>51</v>
      </c>
    </row>
    <row r="155" ht="61.2" spans="1:14">
      <c r="A155" s="11">
        <v>152</v>
      </c>
      <c r="B155" s="11" t="s">
        <v>5408</v>
      </c>
      <c r="C155" s="11" t="s">
        <v>5160</v>
      </c>
      <c r="D155" s="11" t="s">
        <v>5161</v>
      </c>
      <c r="E155" s="11" t="s">
        <v>118</v>
      </c>
      <c r="F155" s="11" t="s">
        <v>5160</v>
      </c>
      <c r="G155" s="11" t="s">
        <v>5162</v>
      </c>
      <c r="H155" s="11" t="s">
        <v>5163</v>
      </c>
      <c r="I155" s="11" t="s">
        <v>5164</v>
      </c>
      <c r="J155" s="29" t="s">
        <v>5387</v>
      </c>
      <c r="K155" s="11" t="s">
        <v>37</v>
      </c>
      <c r="L155" s="11" t="s">
        <v>5214</v>
      </c>
      <c r="M155" s="11" t="s">
        <v>5215</v>
      </c>
      <c r="N155" s="11" t="s">
        <v>51</v>
      </c>
    </row>
    <row r="156" ht="61.2" spans="1:14">
      <c r="A156" s="11">
        <v>153</v>
      </c>
      <c r="B156" s="11" t="s">
        <v>5409</v>
      </c>
      <c r="C156" s="11" t="s">
        <v>5160</v>
      </c>
      <c r="D156" s="11" t="s">
        <v>5161</v>
      </c>
      <c r="E156" s="11" t="s">
        <v>118</v>
      </c>
      <c r="F156" s="11" t="s">
        <v>5160</v>
      </c>
      <c r="G156" s="11" t="s">
        <v>5162</v>
      </c>
      <c r="H156" s="11" t="s">
        <v>5163</v>
      </c>
      <c r="I156" s="11" t="s">
        <v>5164</v>
      </c>
      <c r="J156" s="29" t="s">
        <v>5387</v>
      </c>
      <c r="K156" s="11" t="s">
        <v>37</v>
      </c>
      <c r="L156" s="11" t="s">
        <v>5214</v>
      </c>
      <c r="M156" s="11" t="s">
        <v>5215</v>
      </c>
      <c r="N156" s="11" t="s">
        <v>51</v>
      </c>
    </row>
    <row r="157" ht="61.2" spans="1:14">
      <c r="A157" s="11">
        <v>154</v>
      </c>
      <c r="B157" s="11" t="s">
        <v>5410</v>
      </c>
      <c r="C157" s="11" t="s">
        <v>5160</v>
      </c>
      <c r="D157" s="11" t="s">
        <v>5161</v>
      </c>
      <c r="E157" s="11" t="s">
        <v>118</v>
      </c>
      <c r="F157" s="11" t="s">
        <v>5160</v>
      </c>
      <c r="G157" s="11" t="s">
        <v>5162</v>
      </c>
      <c r="H157" s="11" t="s">
        <v>5163</v>
      </c>
      <c r="I157" s="11" t="s">
        <v>5164</v>
      </c>
      <c r="J157" s="29" t="s">
        <v>5387</v>
      </c>
      <c r="K157" s="11" t="s">
        <v>37</v>
      </c>
      <c r="L157" s="11" t="s">
        <v>5214</v>
      </c>
      <c r="M157" s="11" t="s">
        <v>5215</v>
      </c>
      <c r="N157" s="11" t="s">
        <v>51</v>
      </c>
    </row>
    <row r="158" ht="61.2" spans="1:14">
      <c r="A158" s="11">
        <v>155</v>
      </c>
      <c r="B158" s="11" t="s">
        <v>5411</v>
      </c>
      <c r="C158" s="11" t="s">
        <v>5160</v>
      </c>
      <c r="D158" s="11" t="s">
        <v>5161</v>
      </c>
      <c r="E158" s="11" t="s">
        <v>118</v>
      </c>
      <c r="F158" s="11" t="s">
        <v>5160</v>
      </c>
      <c r="G158" s="11" t="s">
        <v>5162</v>
      </c>
      <c r="H158" s="11" t="s">
        <v>5163</v>
      </c>
      <c r="I158" s="11" t="s">
        <v>5164</v>
      </c>
      <c r="J158" s="29" t="s">
        <v>5387</v>
      </c>
      <c r="K158" s="11" t="s">
        <v>37</v>
      </c>
      <c r="L158" s="11" t="s">
        <v>5214</v>
      </c>
      <c r="M158" s="11" t="s">
        <v>5215</v>
      </c>
      <c r="N158" s="11" t="s">
        <v>51</v>
      </c>
    </row>
    <row r="159" ht="61.2" spans="1:14">
      <c r="A159" s="11">
        <v>156</v>
      </c>
      <c r="B159" s="11" t="s">
        <v>5412</v>
      </c>
      <c r="C159" s="11" t="s">
        <v>5160</v>
      </c>
      <c r="D159" s="11" t="s">
        <v>5161</v>
      </c>
      <c r="E159" s="11" t="s">
        <v>118</v>
      </c>
      <c r="F159" s="11" t="s">
        <v>5160</v>
      </c>
      <c r="G159" s="11" t="s">
        <v>5162</v>
      </c>
      <c r="H159" s="11" t="s">
        <v>5163</v>
      </c>
      <c r="I159" s="11" t="s">
        <v>5164</v>
      </c>
      <c r="J159" s="29" t="s">
        <v>5387</v>
      </c>
      <c r="K159" s="11" t="s">
        <v>37</v>
      </c>
      <c r="L159" s="11" t="s">
        <v>5214</v>
      </c>
      <c r="M159" s="11" t="s">
        <v>5215</v>
      </c>
      <c r="N159" s="11" t="s">
        <v>51</v>
      </c>
    </row>
    <row r="160" ht="61.2" spans="1:14">
      <c r="A160" s="11">
        <v>157</v>
      </c>
      <c r="B160" s="11" t="s">
        <v>5413</v>
      </c>
      <c r="C160" s="11" t="s">
        <v>5160</v>
      </c>
      <c r="D160" s="11" t="s">
        <v>5161</v>
      </c>
      <c r="E160" s="11" t="s">
        <v>118</v>
      </c>
      <c r="F160" s="11" t="s">
        <v>5160</v>
      </c>
      <c r="G160" s="11" t="s">
        <v>5162</v>
      </c>
      <c r="H160" s="11" t="s">
        <v>5163</v>
      </c>
      <c r="I160" s="11" t="s">
        <v>5164</v>
      </c>
      <c r="J160" s="29" t="s">
        <v>5387</v>
      </c>
      <c r="K160" s="11" t="s">
        <v>37</v>
      </c>
      <c r="L160" s="11" t="s">
        <v>5214</v>
      </c>
      <c r="M160" s="11" t="s">
        <v>5215</v>
      </c>
      <c r="N160" s="11" t="s">
        <v>51</v>
      </c>
    </row>
    <row r="161" ht="61.2" spans="1:14">
      <c r="A161" s="11">
        <v>158</v>
      </c>
      <c r="B161" s="11" t="s">
        <v>5414</v>
      </c>
      <c r="C161" s="11" t="s">
        <v>5160</v>
      </c>
      <c r="D161" s="11" t="s">
        <v>5161</v>
      </c>
      <c r="E161" s="11" t="s">
        <v>118</v>
      </c>
      <c r="F161" s="11" t="s">
        <v>5160</v>
      </c>
      <c r="G161" s="11" t="s">
        <v>5162</v>
      </c>
      <c r="H161" s="11" t="s">
        <v>5163</v>
      </c>
      <c r="I161" s="11" t="s">
        <v>5164</v>
      </c>
      <c r="J161" s="29" t="s">
        <v>5387</v>
      </c>
      <c r="K161" s="11" t="s">
        <v>37</v>
      </c>
      <c r="L161" s="11" t="s">
        <v>5214</v>
      </c>
      <c r="M161" s="11" t="s">
        <v>5215</v>
      </c>
      <c r="N161" s="11" t="s">
        <v>51</v>
      </c>
    </row>
    <row r="162" ht="61.2" spans="1:14">
      <c r="A162" s="11">
        <v>159</v>
      </c>
      <c r="B162" s="11" t="s">
        <v>5415</v>
      </c>
      <c r="C162" s="11" t="s">
        <v>5160</v>
      </c>
      <c r="D162" s="11" t="s">
        <v>5161</v>
      </c>
      <c r="E162" s="11" t="s">
        <v>118</v>
      </c>
      <c r="F162" s="11" t="s">
        <v>5160</v>
      </c>
      <c r="G162" s="11" t="s">
        <v>5162</v>
      </c>
      <c r="H162" s="11" t="s">
        <v>5163</v>
      </c>
      <c r="I162" s="11" t="s">
        <v>5164</v>
      </c>
      <c r="J162" s="29" t="s">
        <v>5387</v>
      </c>
      <c r="K162" s="11" t="s">
        <v>37</v>
      </c>
      <c r="L162" s="11" t="s">
        <v>5214</v>
      </c>
      <c r="M162" s="11" t="s">
        <v>5215</v>
      </c>
      <c r="N162" s="11" t="s">
        <v>51</v>
      </c>
    </row>
    <row r="163" ht="61.2" spans="1:14">
      <c r="A163" s="11">
        <v>160</v>
      </c>
      <c r="B163" s="11" t="s">
        <v>5416</v>
      </c>
      <c r="C163" s="11" t="s">
        <v>5160</v>
      </c>
      <c r="D163" s="11" t="s">
        <v>5161</v>
      </c>
      <c r="E163" s="11" t="s">
        <v>118</v>
      </c>
      <c r="F163" s="11" t="s">
        <v>5160</v>
      </c>
      <c r="G163" s="11" t="s">
        <v>5162</v>
      </c>
      <c r="H163" s="11" t="s">
        <v>5163</v>
      </c>
      <c r="I163" s="11" t="s">
        <v>5164</v>
      </c>
      <c r="J163" s="29" t="s">
        <v>5387</v>
      </c>
      <c r="K163" s="11" t="s">
        <v>37</v>
      </c>
      <c r="L163" s="11" t="s">
        <v>5214</v>
      </c>
      <c r="M163" s="11" t="s">
        <v>5215</v>
      </c>
      <c r="N163" s="11" t="s">
        <v>51</v>
      </c>
    </row>
    <row r="164" ht="61.2" spans="1:14">
      <c r="A164" s="11">
        <v>161</v>
      </c>
      <c r="B164" s="11" t="s">
        <v>5417</v>
      </c>
      <c r="C164" s="11" t="s">
        <v>5160</v>
      </c>
      <c r="D164" s="11" t="s">
        <v>5161</v>
      </c>
      <c r="E164" s="11" t="s">
        <v>118</v>
      </c>
      <c r="F164" s="11" t="s">
        <v>5160</v>
      </c>
      <c r="G164" s="11" t="s">
        <v>5162</v>
      </c>
      <c r="H164" s="11" t="s">
        <v>5163</v>
      </c>
      <c r="I164" s="11" t="s">
        <v>5164</v>
      </c>
      <c r="J164" s="29" t="s">
        <v>5387</v>
      </c>
      <c r="K164" s="11" t="s">
        <v>37</v>
      </c>
      <c r="L164" s="11" t="s">
        <v>5214</v>
      </c>
      <c r="M164" s="11" t="s">
        <v>5215</v>
      </c>
      <c r="N164" s="11" t="s">
        <v>51</v>
      </c>
    </row>
    <row r="165" ht="61.2" spans="1:14">
      <c r="A165" s="11">
        <v>162</v>
      </c>
      <c r="B165" s="11" t="s">
        <v>5418</v>
      </c>
      <c r="C165" s="11" t="s">
        <v>5160</v>
      </c>
      <c r="D165" s="11" t="s">
        <v>5161</v>
      </c>
      <c r="E165" s="11" t="s">
        <v>118</v>
      </c>
      <c r="F165" s="11" t="s">
        <v>5160</v>
      </c>
      <c r="G165" s="11" t="s">
        <v>5162</v>
      </c>
      <c r="H165" s="11" t="s">
        <v>5163</v>
      </c>
      <c r="I165" s="11" t="s">
        <v>5164</v>
      </c>
      <c r="J165" s="29" t="s">
        <v>5387</v>
      </c>
      <c r="K165" s="11" t="s">
        <v>37</v>
      </c>
      <c r="L165" s="11" t="s">
        <v>5214</v>
      </c>
      <c r="M165" s="11" t="s">
        <v>5215</v>
      </c>
      <c r="N165" s="11" t="s">
        <v>51</v>
      </c>
    </row>
    <row r="166" ht="61.2" spans="1:14">
      <c r="A166" s="11">
        <v>163</v>
      </c>
      <c r="B166" s="11" t="s">
        <v>5419</v>
      </c>
      <c r="C166" s="11" t="s">
        <v>5160</v>
      </c>
      <c r="D166" s="11" t="s">
        <v>5161</v>
      </c>
      <c r="E166" s="11" t="s">
        <v>118</v>
      </c>
      <c r="F166" s="11" t="s">
        <v>5160</v>
      </c>
      <c r="G166" s="11" t="s">
        <v>5162</v>
      </c>
      <c r="H166" s="11" t="s">
        <v>5163</v>
      </c>
      <c r="I166" s="11" t="s">
        <v>5164</v>
      </c>
      <c r="J166" s="29" t="s">
        <v>5387</v>
      </c>
      <c r="K166" s="11" t="s">
        <v>37</v>
      </c>
      <c r="L166" s="11" t="s">
        <v>5214</v>
      </c>
      <c r="M166" s="11" t="s">
        <v>5215</v>
      </c>
      <c r="N166" s="11" t="s">
        <v>51</v>
      </c>
    </row>
    <row r="167" ht="61.2" spans="1:14">
      <c r="A167" s="11">
        <v>164</v>
      </c>
      <c r="B167" s="11" t="s">
        <v>5420</v>
      </c>
      <c r="C167" s="11" t="s">
        <v>5160</v>
      </c>
      <c r="D167" s="11" t="s">
        <v>5161</v>
      </c>
      <c r="E167" s="11" t="s">
        <v>118</v>
      </c>
      <c r="F167" s="11" t="s">
        <v>5160</v>
      </c>
      <c r="G167" s="11" t="s">
        <v>5162</v>
      </c>
      <c r="H167" s="11" t="s">
        <v>5163</v>
      </c>
      <c r="I167" s="11" t="s">
        <v>5164</v>
      </c>
      <c r="J167" s="29" t="s">
        <v>5387</v>
      </c>
      <c r="K167" s="11" t="s">
        <v>37</v>
      </c>
      <c r="L167" s="11" t="s">
        <v>5214</v>
      </c>
      <c r="M167" s="11" t="s">
        <v>5215</v>
      </c>
      <c r="N167" s="11" t="s">
        <v>51</v>
      </c>
    </row>
    <row r="168" ht="61.2" spans="1:14">
      <c r="A168" s="11">
        <v>165</v>
      </c>
      <c r="B168" s="11" t="s">
        <v>5421</v>
      </c>
      <c r="C168" s="11" t="s">
        <v>5160</v>
      </c>
      <c r="D168" s="11" t="s">
        <v>5161</v>
      </c>
      <c r="E168" s="11" t="s">
        <v>118</v>
      </c>
      <c r="F168" s="11" t="s">
        <v>5160</v>
      </c>
      <c r="G168" s="11" t="s">
        <v>5162</v>
      </c>
      <c r="H168" s="11" t="s">
        <v>5163</v>
      </c>
      <c r="I168" s="11" t="s">
        <v>5164</v>
      </c>
      <c r="J168" s="29" t="s">
        <v>5387</v>
      </c>
      <c r="K168" s="11" t="s">
        <v>37</v>
      </c>
      <c r="L168" s="11" t="s">
        <v>5214</v>
      </c>
      <c r="M168" s="11" t="s">
        <v>5215</v>
      </c>
      <c r="N168" s="11" t="s">
        <v>51</v>
      </c>
    </row>
    <row r="169" ht="61.2" spans="1:14">
      <c r="A169" s="11">
        <v>166</v>
      </c>
      <c r="B169" s="11" t="s">
        <v>5422</v>
      </c>
      <c r="C169" s="11" t="s">
        <v>5160</v>
      </c>
      <c r="D169" s="11" t="s">
        <v>5161</v>
      </c>
      <c r="E169" s="11" t="s">
        <v>118</v>
      </c>
      <c r="F169" s="11" t="s">
        <v>5160</v>
      </c>
      <c r="G169" s="11" t="s">
        <v>5162</v>
      </c>
      <c r="H169" s="11" t="s">
        <v>5163</v>
      </c>
      <c r="I169" s="11" t="s">
        <v>5164</v>
      </c>
      <c r="J169" s="29" t="s">
        <v>5387</v>
      </c>
      <c r="K169" s="11" t="s">
        <v>37</v>
      </c>
      <c r="L169" s="11" t="s">
        <v>5214</v>
      </c>
      <c r="M169" s="11" t="s">
        <v>5215</v>
      </c>
      <c r="N169" s="11" t="s">
        <v>51</v>
      </c>
    </row>
    <row r="170" ht="61.2" spans="1:14">
      <c r="A170" s="11">
        <v>167</v>
      </c>
      <c r="B170" s="11" t="s">
        <v>5423</v>
      </c>
      <c r="C170" s="11" t="s">
        <v>5160</v>
      </c>
      <c r="D170" s="11" t="s">
        <v>5161</v>
      </c>
      <c r="E170" s="11" t="s">
        <v>118</v>
      </c>
      <c r="F170" s="11" t="s">
        <v>5160</v>
      </c>
      <c r="G170" s="11" t="s">
        <v>5162</v>
      </c>
      <c r="H170" s="11" t="s">
        <v>5163</v>
      </c>
      <c r="I170" s="11" t="s">
        <v>5164</v>
      </c>
      <c r="J170" s="29" t="s">
        <v>5387</v>
      </c>
      <c r="K170" s="11" t="s">
        <v>37</v>
      </c>
      <c r="L170" s="11" t="s">
        <v>5214</v>
      </c>
      <c r="M170" s="11" t="s">
        <v>5215</v>
      </c>
      <c r="N170" s="11" t="s">
        <v>51</v>
      </c>
    </row>
    <row r="171" ht="61.2" spans="1:14">
      <c r="A171" s="11">
        <v>168</v>
      </c>
      <c r="B171" s="11" t="s">
        <v>5424</v>
      </c>
      <c r="C171" s="11" t="s">
        <v>5160</v>
      </c>
      <c r="D171" s="11" t="s">
        <v>5161</v>
      </c>
      <c r="E171" s="11" t="s">
        <v>118</v>
      </c>
      <c r="F171" s="11" t="s">
        <v>5160</v>
      </c>
      <c r="G171" s="11" t="s">
        <v>5162</v>
      </c>
      <c r="H171" s="11" t="s">
        <v>5163</v>
      </c>
      <c r="I171" s="11" t="s">
        <v>5164</v>
      </c>
      <c r="J171" s="29" t="s">
        <v>5387</v>
      </c>
      <c r="K171" s="11" t="s">
        <v>37</v>
      </c>
      <c r="L171" s="11" t="s">
        <v>5214</v>
      </c>
      <c r="M171" s="11" t="s">
        <v>5215</v>
      </c>
      <c r="N171" s="11" t="s">
        <v>51</v>
      </c>
    </row>
    <row r="172" ht="61.2" spans="1:14">
      <c r="A172" s="11">
        <v>169</v>
      </c>
      <c r="B172" s="11" t="s">
        <v>5425</v>
      </c>
      <c r="C172" s="11" t="s">
        <v>5160</v>
      </c>
      <c r="D172" s="11" t="s">
        <v>5161</v>
      </c>
      <c r="E172" s="11" t="s">
        <v>118</v>
      </c>
      <c r="F172" s="11" t="s">
        <v>5160</v>
      </c>
      <c r="G172" s="11" t="s">
        <v>5162</v>
      </c>
      <c r="H172" s="11" t="s">
        <v>5163</v>
      </c>
      <c r="I172" s="11" t="s">
        <v>5164</v>
      </c>
      <c r="J172" s="29" t="s">
        <v>5387</v>
      </c>
      <c r="K172" s="11" t="s">
        <v>37</v>
      </c>
      <c r="L172" s="11" t="s">
        <v>5214</v>
      </c>
      <c r="M172" s="11" t="s">
        <v>5215</v>
      </c>
      <c r="N172" s="11" t="s">
        <v>51</v>
      </c>
    </row>
    <row r="173" ht="61.2" spans="1:14">
      <c r="A173" s="11">
        <v>170</v>
      </c>
      <c r="B173" s="11" t="s">
        <v>5426</v>
      </c>
      <c r="C173" s="11" t="s">
        <v>5160</v>
      </c>
      <c r="D173" s="11" t="s">
        <v>5161</v>
      </c>
      <c r="E173" s="11" t="s">
        <v>118</v>
      </c>
      <c r="F173" s="11" t="s">
        <v>5160</v>
      </c>
      <c r="G173" s="11" t="s">
        <v>5162</v>
      </c>
      <c r="H173" s="11" t="s">
        <v>5163</v>
      </c>
      <c r="I173" s="11" t="s">
        <v>5164</v>
      </c>
      <c r="J173" s="29" t="s">
        <v>5387</v>
      </c>
      <c r="K173" s="11" t="s">
        <v>37</v>
      </c>
      <c r="L173" s="11" t="s">
        <v>5214</v>
      </c>
      <c r="M173" s="11" t="s">
        <v>5215</v>
      </c>
      <c r="N173" s="11" t="s">
        <v>51</v>
      </c>
    </row>
    <row r="174" ht="61.2" spans="1:14">
      <c r="A174" s="11">
        <v>171</v>
      </c>
      <c r="B174" s="11" t="s">
        <v>5427</v>
      </c>
      <c r="C174" s="11" t="s">
        <v>5160</v>
      </c>
      <c r="D174" s="11" t="s">
        <v>5161</v>
      </c>
      <c r="E174" s="11" t="s">
        <v>118</v>
      </c>
      <c r="F174" s="11" t="s">
        <v>5160</v>
      </c>
      <c r="G174" s="11" t="s">
        <v>5162</v>
      </c>
      <c r="H174" s="11" t="s">
        <v>5163</v>
      </c>
      <c r="I174" s="11" t="s">
        <v>5164</v>
      </c>
      <c r="J174" s="29" t="s">
        <v>5387</v>
      </c>
      <c r="K174" s="11" t="s">
        <v>37</v>
      </c>
      <c r="L174" s="11" t="s">
        <v>5214</v>
      </c>
      <c r="M174" s="11" t="s">
        <v>5215</v>
      </c>
      <c r="N174" s="11" t="s">
        <v>51</v>
      </c>
    </row>
    <row r="175" ht="61.2" spans="1:14">
      <c r="A175" s="11">
        <v>172</v>
      </c>
      <c r="B175" s="11" t="s">
        <v>5428</v>
      </c>
      <c r="C175" s="11" t="s">
        <v>5160</v>
      </c>
      <c r="D175" s="11" t="s">
        <v>5161</v>
      </c>
      <c r="E175" s="11" t="s">
        <v>118</v>
      </c>
      <c r="F175" s="11" t="s">
        <v>5160</v>
      </c>
      <c r="G175" s="11" t="s">
        <v>5162</v>
      </c>
      <c r="H175" s="11" t="s">
        <v>5163</v>
      </c>
      <c r="I175" s="11" t="s">
        <v>5164</v>
      </c>
      <c r="J175" s="29" t="s">
        <v>5387</v>
      </c>
      <c r="K175" s="11" t="s">
        <v>37</v>
      </c>
      <c r="L175" s="11" t="s">
        <v>5214</v>
      </c>
      <c r="M175" s="11" t="s">
        <v>5215</v>
      </c>
      <c r="N175" s="11" t="s">
        <v>51</v>
      </c>
    </row>
    <row r="176" ht="61.2" spans="1:14">
      <c r="A176" s="11">
        <v>173</v>
      </c>
      <c r="B176" s="11" t="s">
        <v>5429</v>
      </c>
      <c r="C176" s="11" t="s">
        <v>5160</v>
      </c>
      <c r="D176" s="11" t="s">
        <v>5161</v>
      </c>
      <c r="E176" s="11" t="s">
        <v>118</v>
      </c>
      <c r="F176" s="11" t="s">
        <v>5160</v>
      </c>
      <c r="G176" s="11" t="s">
        <v>5162</v>
      </c>
      <c r="H176" s="11" t="s">
        <v>5163</v>
      </c>
      <c r="I176" s="11" t="s">
        <v>5164</v>
      </c>
      <c r="J176" s="11" t="s">
        <v>5339</v>
      </c>
      <c r="K176" s="11" t="s">
        <v>37</v>
      </c>
      <c r="L176" s="11" t="s">
        <v>5430</v>
      </c>
      <c r="M176" s="11" t="s">
        <v>5431</v>
      </c>
      <c r="N176" s="11" t="s">
        <v>51</v>
      </c>
    </row>
    <row r="177" ht="81.6" spans="1:14">
      <c r="A177" s="11">
        <v>174</v>
      </c>
      <c r="B177" s="11" t="s">
        <v>5432</v>
      </c>
      <c r="C177" s="11" t="s">
        <v>5160</v>
      </c>
      <c r="D177" s="11" t="s">
        <v>5161</v>
      </c>
      <c r="E177" s="11" t="s">
        <v>118</v>
      </c>
      <c r="F177" s="11" t="s">
        <v>5160</v>
      </c>
      <c r="G177" s="11" t="s">
        <v>5162</v>
      </c>
      <c r="H177" s="11" t="s">
        <v>5163</v>
      </c>
      <c r="I177" s="11" t="s">
        <v>5164</v>
      </c>
      <c r="J177" s="11" t="s">
        <v>5433</v>
      </c>
      <c r="K177" s="11" t="s">
        <v>37</v>
      </c>
      <c r="L177" s="11" t="s">
        <v>5434</v>
      </c>
      <c r="M177" s="11" t="s">
        <v>5435</v>
      </c>
      <c r="N177" s="11" t="s">
        <v>37</v>
      </c>
    </row>
    <row r="178" ht="61.2" spans="1:14">
      <c r="A178" s="11">
        <v>175</v>
      </c>
      <c r="B178" s="33" t="s">
        <v>5436</v>
      </c>
      <c r="C178" s="11" t="s">
        <v>5160</v>
      </c>
      <c r="D178" s="11" t="s">
        <v>5161</v>
      </c>
      <c r="E178" s="11" t="s">
        <v>118</v>
      </c>
      <c r="F178" s="11" t="s">
        <v>5160</v>
      </c>
      <c r="G178" s="11" t="s">
        <v>5162</v>
      </c>
      <c r="H178" s="11" t="s">
        <v>5163</v>
      </c>
      <c r="I178" s="11" t="s">
        <v>5164</v>
      </c>
      <c r="J178" s="11" t="s">
        <v>5433</v>
      </c>
      <c r="K178" s="11" t="s">
        <v>37</v>
      </c>
      <c r="L178" s="33" t="s">
        <v>5437</v>
      </c>
      <c r="M178" s="33" t="s">
        <v>5438</v>
      </c>
      <c r="N178" s="33" t="s">
        <v>37</v>
      </c>
    </row>
    <row r="179" ht="61.2" spans="1:14">
      <c r="A179" s="11">
        <v>176</v>
      </c>
      <c r="B179" s="33" t="s">
        <v>5439</v>
      </c>
      <c r="C179" s="11" t="s">
        <v>5160</v>
      </c>
      <c r="D179" s="11" t="s">
        <v>5161</v>
      </c>
      <c r="E179" s="11" t="s">
        <v>118</v>
      </c>
      <c r="F179" s="11" t="s">
        <v>5160</v>
      </c>
      <c r="G179" s="11" t="s">
        <v>5162</v>
      </c>
      <c r="H179" s="11" t="s">
        <v>5163</v>
      </c>
      <c r="I179" s="11" t="s">
        <v>5164</v>
      </c>
      <c r="J179" s="11" t="s">
        <v>5433</v>
      </c>
      <c r="K179" s="11" t="s">
        <v>37</v>
      </c>
      <c r="L179" s="33" t="s">
        <v>5437</v>
      </c>
      <c r="M179" s="33" t="s">
        <v>5438</v>
      </c>
      <c r="N179" s="33" t="s">
        <v>37</v>
      </c>
    </row>
    <row r="180" ht="61.2" spans="1:14">
      <c r="A180" s="11">
        <v>177</v>
      </c>
      <c r="B180" s="33" t="s">
        <v>5440</v>
      </c>
      <c r="C180" s="11" t="s">
        <v>5160</v>
      </c>
      <c r="D180" s="11" t="s">
        <v>5161</v>
      </c>
      <c r="E180" s="11" t="s">
        <v>118</v>
      </c>
      <c r="F180" s="11" t="s">
        <v>5160</v>
      </c>
      <c r="G180" s="11" t="s">
        <v>5162</v>
      </c>
      <c r="H180" s="11" t="s">
        <v>5163</v>
      </c>
      <c r="I180" s="11" t="s">
        <v>5164</v>
      </c>
      <c r="J180" s="11" t="s">
        <v>5433</v>
      </c>
      <c r="K180" s="11" t="s">
        <v>37</v>
      </c>
      <c r="L180" s="33" t="s">
        <v>5437</v>
      </c>
      <c r="M180" s="33" t="s">
        <v>5438</v>
      </c>
      <c r="N180" s="33" t="s">
        <v>37</v>
      </c>
    </row>
    <row r="181" ht="61.2" spans="1:14">
      <c r="A181" s="11">
        <v>178</v>
      </c>
      <c r="B181" s="33" t="s">
        <v>5441</v>
      </c>
      <c r="C181" s="11" t="s">
        <v>5160</v>
      </c>
      <c r="D181" s="11" t="s">
        <v>5161</v>
      </c>
      <c r="E181" s="11" t="s">
        <v>118</v>
      </c>
      <c r="F181" s="11" t="s">
        <v>5160</v>
      </c>
      <c r="G181" s="11" t="s">
        <v>5162</v>
      </c>
      <c r="H181" s="11" t="s">
        <v>5163</v>
      </c>
      <c r="I181" s="11" t="s">
        <v>5164</v>
      </c>
      <c r="J181" s="11" t="s">
        <v>5433</v>
      </c>
      <c r="K181" s="11" t="s">
        <v>37</v>
      </c>
      <c r="L181" s="33" t="s">
        <v>5437</v>
      </c>
      <c r="M181" s="33" t="s">
        <v>5438</v>
      </c>
      <c r="N181" s="33" t="s">
        <v>37</v>
      </c>
    </row>
    <row r="182" ht="61.2" spans="1:14">
      <c r="A182" s="11">
        <v>179</v>
      </c>
      <c r="B182" s="33" t="s">
        <v>5442</v>
      </c>
      <c r="C182" s="11" t="s">
        <v>5160</v>
      </c>
      <c r="D182" s="11" t="s">
        <v>5161</v>
      </c>
      <c r="E182" s="11" t="s">
        <v>118</v>
      </c>
      <c r="F182" s="11" t="s">
        <v>5160</v>
      </c>
      <c r="G182" s="11" t="s">
        <v>5162</v>
      </c>
      <c r="H182" s="11" t="s">
        <v>5163</v>
      </c>
      <c r="I182" s="11" t="s">
        <v>5164</v>
      </c>
      <c r="J182" s="11" t="s">
        <v>5433</v>
      </c>
      <c r="K182" s="11" t="s">
        <v>37</v>
      </c>
      <c r="L182" s="33" t="s">
        <v>5437</v>
      </c>
      <c r="M182" s="33" t="s">
        <v>5438</v>
      </c>
      <c r="N182" s="33" t="s">
        <v>37</v>
      </c>
    </row>
    <row r="183" ht="81.6" spans="1:14">
      <c r="A183" s="11">
        <v>180</v>
      </c>
      <c r="B183" s="33" t="s">
        <v>5443</v>
      </c>
      <c r="C183" s="11" t="s">
        <v>5160</v>
      </c>
      <c r="D183" s="11" t="s">
        <v>5161</v>
      </c>
      <c r="E183" s="11" t="s">
        <v>118</v>
      </c>
      <c r="F183" s="11" t="s">
        <v>5160</v>
      </c>
      <c r="G183" s="11" t="s">
        <v>5162</v>
      </c>
      <c r="H183" s="11" t="s">
        <v>5163</v>
      </c>
      <c r="I183" s="33" t="s">
        <v>5164</v>
      </c>
      <c r="J183" s="11" t="s">
        <v>5433</v>
      </c>
      <c r="K183" s="11" t="s">
        <v>37</v>
      </c>
      <c r="L183" s="33" t="s">
        <v>5218</v>
      </c>
      <c r="M183" s="33" t="s">
        <v>5219</v>
      </c>
      <c r="N183" s="33" t="s">
        <v>37</v>
      </c>
    </row>
    <row r="184" ht="81.6" spans="1:14">
      <c r="A184" s="11">
        <v>181</v>
      </c>
      <c r="B184" s="33" t="s">
        <v>5444</v>
      </c>
      <c r="C184" s="11" t="s">
        <v>5160</v>
      </c>
      <c r="D184" s="11" t="s">
        <v>5161</v>
      </c>
      <c r="E184" s="11" t="s">
        <v>118</v>
      </c>
      <c r="F184" s="11" t="s">
        <v>5160</v>
      </c>
      <c r="G184" s="11" t="s">
        <v>5162</v>
      </c>
      <c r="H184" s="11" t="s">
        <v>5163</v>
      </c>
      <c r="I184" s="11" t="s">
        <v>5164</v>
      </c>
      <c r="J184" s="11" t="s">
        <v>5433</v>
      </c>
      <c r="K184" s="11" t="s">
        <v>37</v>
      </c>
      <c r="L184" s="11" t="s">
        <v>5218</v>
      </c>
      <c r="M184" s="11" t="s">
        <v>5219</v>
      </c>
      <c r="N184" s="33" t="s">
        <v>37</v>
      </c>
    </row>
    <row r="185" ht="81.6" spans="1:14">
      <c r="A185" s="11">
        <v>182</v>
      </c>
      <c r="B185" s="33" t="s">
        <v>5445</v>
      </c>
      <c r="C185" s="11" t="s">
        <v>5160</v>
      </c>
      <c r="D185" s="11" t="s">
        <v>5161</v>
      </c>
      <c r="E185" s="11" t="s">
        <v>118</v>
      </c>
      <c r="F185" s="11" t="s">
        <v>5160</v>
      </c>
      <c r="G185" s="11" t="s">
        <v>5162</v>
      </c>
      <c r="H185" s="11" t="s">
        <v>5163</v>
      </c>
      <c r="I185" s="11" t="s">
        <v>5164</v>
      </c>
      <c r="J185" s="11" t="s">
        <v>5433</v>
      </c>
      <c r="K185" s="11" t="s">
        <v>37</v>
      </c>
      <c r="L185" s="11" t="s">
        <v>5218</v>
      </c>
      <c r="M185" s="11" t="s">
        <v>5219</v>
      </c>
      <c r="N185" s="33" t="s">
        <v>37</v>
      </c>
    </row>
    <row r="186" ht="81.6" spans="1:14">
      <c r="A186" s="11">
        <v>183</v>
      </c>
      <c r="B186" s="33" t="s">
        <v>5446</v>
      </c>
      <c r="C186" s="11" t="s">
        <v>5160</v>
      </c>
      <c r="D186" s="11" t="s">
        <v>5161</v>
      </c>
      <c r="E186" s="11" t="s">
        <v>118</v>
      </c>
      <c r="F186" s="11" t="s">
        <v>5160</v>
      </c>
      <c r="G186" s="11" t="s">
        <v>5162</v>
      </c>
      <c r="H186" s="11" t="s">
        <v>5163</v>
      </c>
      <c r="I186" s="33" t="s">
        <v>5164</v>
      </c>
      <c r="J186" s="11" t="s">
        <v>5433</v>
      </c>
      <c r="K186" s="11" t="s">
        <v>37</v>
      </c>
      <c r="L186" s="33" t="s">
        <v>5218</v>
      </c>
      <c r="M186" s="33" t="s">
        <v>5219</v>
      </c>
      <c r="N186" s="33" t="s">
        <v>37</v>
      </c>
    </row>
    <row r="187" ht="81.6" spans="1:14">
      <c r="A187" s="11">
        <v>184</v>
      </c>
      <c r="B187" s="33" t="s">
        <v>5447</v>
      </c>
      <c r="C187" s="11" t="s">
        <v>5160</v>
      </c>
      <c r="D187" s="11" t="s">
        <v>5161</v>
      </c>
      <c r="E187" s="11" t="s">
        <v>118</v>
      </c>
      <c r="F187" s="11" t="s">
        <v>5160</v>
      </c>
      <c r="G187" s="11" t="s">
        <v>5162</v>
      </c>
      <c r="H187" s="11" t="s">
        <v>5163</v>
      </c>
      <c r="I187" s="11" t="s">
        <v>5164</v>
      </c>
      <c r="J187" s="11" t="s">
        <v>5433</v>
      </c>
      <c r="K187" s="11" t="s">
        <v>37</v>
      </c>
      <c r="L187" s="11" t="s">
        <v>5218</v>
      </c>
      <c r="M187" s="11" t="s">
        <v>5219</v>
      </c>
      <c r="N187" s="33" t="s">
        <v>37</v>
      </c>
    </row>
    <row r="188" ht="81.6" spans="1:14">
      <c r="A188" s="11">
        <v>185</v>
      </c>
      <c r="B188" s="33" t="s">
        <v>5448</v>
      </c>
      <c r="C188" s="11" t="s">
        <v>5160</v>
      </c>
      <c r="D188" s="11" t="s">
        <v>5161</v>
      </c>
      <c r="E188" s="11" t="s">
        <v>118</v>
      </c>
      <c r="F188" s="11" t="s">
        <v>5160</v>
      </c>
      <c r="G188" s="11" t="s">
        <v>5162</v>
      </c>
      <c r="H188" s="11" t="s">
        <v>5163</v>
      </c>
      <c r="I188" s="11" t="s">
        <v>5164</v>
      </c>
      <c r="J188" s="11" t="s">
        <v>5433</v>
      </c>
      <c r="K188" s="11" t="s">
        <v>37</v>
      </c>
      <c r="L188" s="11" t="s">
        <v>5218</v>
      </c>
      <c r="M188" s="11" t="s">
        <v>5219</v>
      </c>
      <c r="N188" s="33" t="s">
        <v>37</v>
      </c>
    </row>
    <row r="189" ht="81.6" spans="1:14">
      <c r="A189" s="11">
        <v>186</v>
      </c>
      <c r="B189" s="33" t="s">
        <v>5449</v>
      </c>
      <c r="C189" s="11" t="s">
        <v>5160</v>
      </c>
      <c r="D189" s="11" t="s">
        <v>5161</v>
      </c>
      <c r="E189" s="11" t="s">
        <v>118</v>
      </c>
      <c r="F189" s="11" t="s">
        <v>5160</v>
      </c>
      <c r="G189" s="11" t="s">
        <v>5162</v>
      </c>
      <c r="H189" s="11" t="s">
        <v>5163</v>
      </c>
      <c r="I189" s="11" t="s">
        <v>5164</v>
      </c>
      <c r="J189" s="11" t="s">
        <v>5433</v>
      </c>
      <c r="K189" s="11" t="s">
        <v>37</v>
      </c>
      <c r="L189" s="11" t="s">
        <v>5218</v>
      </c>
      <c r="M189" s="11" t="s">
        <v>5219</v>
      </c>
      <c r="N189" s="33" t="s">
        <v>37</v>
      </c>
    </row>
    <row r="190" ht="81.6" spans="1:14">
      <c r="A190" s="11">
        <v>187</v>
      </c>
      <c r="B190" s="33" t="s">
        <v>5450</v>
      </c>
      <c r="C190" s="11" t="s">
        <v>5160</v>
      </c>
      <c r="D190" s="11" t="s">
        <v>5161</v>
      </c>
      <c r="E190" s="11" t="s">
        <v>118</v>
      </c>
      <c r="F190" s="11" t="s">
        <v>5160</v>
      </c>
      <c r="G190" s="11" t="s">
        <v>5162</v>
      </c>
      <c r="H190" s="11" t="s">
        <v>5163</v>
      </c>
      <c r="I190" s="11" t="s">
        <v>5164</v>
      </c>
      <c r="J190" s="11" t="s">
        <v>5433</v>
      </c>
      <c r="K190" s="11" t="s">
        <v>37</v>
      </c>
      <c r="L190" s="11" t="s">
        <v>5218</v>
      </c>
      <c r="M190" s="11" t="s">
        <v>5219</v>
      </c>
      <c r="N190" s="33" t="s">
        <v>37</v>
      </c>
    </row>
    <row r="191" ht="81.6" spans="1:14">
      <c r="A191" s="11">
        <v>188</v>
      </c>
      <c r="B191" s="33" t="s">
        <v>5451</v>
      </c>
      <c r="C191" s="11" t="s">
        <v>5160</v>
      </c>
      <c r="D191" s="11" t="s">
        <v>5161</v>
      </c>
      <c r="E191" s="11" t="s">
        <v>118</v>
      </c>
      <c r="F191" s="11" t="s">
        <v>5160</v>
      </c>
      <c r="G191" s="11" t="s">
        <v>5162</v>
      </c>
      <c r="H191" s="11" t="s">
        <v>5163</v>
      </c>
      <c r="I191" s="11" t="s">
        <v>5164</v>
      </c>
      <c r="J191" s="11" t="s">
        <v>5433</v>
      </c>
      <c r="K191" s="11" t="s">
        <v>37</v>
      </c>
      <c r="L191" s="11" t="s">
        <v>5218</v>
      </c>
      <c r="M191" s="11" t="s">
        <v>5219</v>
      </c>
      <c r="N191" s="33" t="s">
        <v>37</v>
      </c>
    </row>
    <row r="192" ht="61.2" spans="1:14">
      <c r="A192" s="11">
        <v>189</v>
      </c>
      <c r="B192" s="33" t="s">
        <v>5452</v>
      </c>
      <c r="C192" s="11" t="s">
        <v>5160</v>
      </c>
      <c r="D192" s="11" t="s">
        <v>5161</v>
      </c>
      <c r="E192" s="11" t="s">
        <v>118</v>
      </c>
      <c r="F192" s="11" t="s">
        <v>5160</v>
      </c>
      <c r="G192" s="11" t="s">
        <v>5162</v>
      </c>
      <c r="H192" s="11" t="s">
        <v>5163</v>
      </c>
      <c r="I192" s="33" t="s">
        <v>5164</v>
      </c>
      <c r="J192" s="11" t="s">
        <v>5433</v>
      </c>
      <c r="K192" s="11" t="s">
        <v>37</v>
      </c>
      <c r="L192" s="33" t="s">
        <v>5453</v>
      </c>
      <c r="M192" s="33" t="s">
        <v>5454</v>
      </c>
      <c r="N192" s="33" t="s">
        <v>51</v>
      </c>
    </row>
    <row r="193" ht="61.2" spans="1:14">
      <c r="A193" s="11">
        <v>190</v>
      </c>
      <c r="B193" s="33" t="s">
        <v>5455</v>
      </c>
      <c r="C193" s="11" t="s">
        <v>5160</v>
      </c>
      <c r="D193" s="11" t="s">
        <v>5161</v>
      </c>
      <c r="E193" s="11" t="s">
        <v>118</v>
      </c>
      <c r="F193" s="11" t="s">
        <v>5160</v>
      </c>
      <c r="G193" s="11" t="s">
        <v>5162</v>
      </c>
      <c r="H193" s="11" t="s">
        <v>5163</v>
      </c>
      <c r="I193" s="33" t="s">
        <v>5164</v>
      </c>
      <c r="J193" s="11" t="s">
        <v>5433</v>
      </c>
      <c r="K193" s="11" t="s">
        <v>37</v>
      </c>
      <c r="L193" s="33" t="s">
        <v>5453</v>
      </c>
      <c r="M193" s="33" t="s">
        <v>5454</v>
      </c>
      <c r="N193" s="33" t="s">
        <v>51</v>
      </c>
    </row>
    <row r="194" ht="61.2" spans="1:14">
      <c r="A194" s="11">
        <v>191</v>
      </c>
      <c r="B194" s="33" t="s">
        <v>5456</v>
      </c>
      <c r="C194" s="11" t="s">
        <v>5160</v>
      </c>
      <c r="D194" s="11" t="s">
        <v>5161</v>
      </c>
      <c r="E194" s="11" t="s">
        <v>118</v>
      </c>
      <c r="F194" s="11" t="s">
        <v>5160</v>
      </c>
      <c r="G194" s="11" t="s">
        <v>5162</v>
      </c>
      <c r="H194" s="11" t="s">
        <v>5163</v>
      </c>
      <c r="I194" s="33" t="s">
        <v>5164</v>
      </c>
      <c r="J194" s="11" t="s">
        <v>5433</v>
      </c>
      <c r="K194" s="11" t="s">
        <v>37</v>
      </c>
      <c r="L194" s="33" t="s">
        <v>5453</v>
      </c>
      <c r="M194" s="33" t="s">
        <v>5454</v>
      </c>
      <c r="N194" s="33" t="s">
        <v>51</v>
      </c>
    </row>
    <row r="195" ht="17.4" spans="1:14">
      <c r="A195" s="22" t="s">
        <v>355</v>
      </c>
    </row>
  </sheetData>
  <mergeCells count="7">
    <mergeCell ref="A1:N1"/>
    <mergeCell ref="C2:E2"/>
    <mergeCell ref="F2:H2"/>
    <mergeCell ref="I2:K2"/>
    <mergeCell ref="L2:N2"/>
    <mergeCell ref="A2:A3"/>
    <mergeCell ref="B2:B3"/>
  </mergeCells>
  <pageMargins left="0.75" right="0.75" top="1" bottom="1" header="0.5" footer="0.5"/>
  <pageSetup paperSize="9" scale="52" fitToHeight="0"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57"/>
  <sheetViews>
    <sheetView view="pageBreakPreview" zoomScale="85" zoomScaleNormal="85" workbookViewId="0">
      <selection activeCell="R17" sqref="R17"/>
    </sheetView>
  </sheetViews>
  <sheetFormatPr defaultColWidth="8.7037037037037" defaultRowHeight="14.4"/>
  <cols>
    <col min="1" max="1" width="7.66666666666667" style="1" customWidth="1"/>
    <col min="2" max="2" width="39.8888888888889" style="1" customWidth="1"/>
    <col min="3" max="3" width="11.3796296296296" style="1" customWidth="1"/>
    <col min="4" max="4" width="22.9166666666667" style="1" customWidth="1"/>
    <col min="5" max="5" width="12" style="1" customWidth="1"/>
    <col min="6" max="6" width="18.4722222222222" style="1" customWidth="1"/>
    <col min="7" max="7" width="11.1111111111111" style="1" customWidth="1"/>
    <col min="8" max="8" width="13.1296296296296" style="1" customWidth="1"/>
    <col min="9" max="9" width="19.4444444444444" style="1" customWidth="1"/>
    <col min="10" max="10" width="10.3333333333333" style="1" customWidth="1"/>
    <col min="11" max="11" width="12.1296296296296" style="1" customWidth="1"/>
    <col min="12" max="12" width="21.1296296296296" style="1" customWidth="1"/>
    <col min="13" max="13" width="10.3333333333333" style="1" customWidth="1"/>
    <col min="14" max="16384" width="8.7037037037037" style="1"/>
  </cols>
  <sheetData>
    <row r="1" ht="69" customHeight="1" spans="1:13">
      <c r="A1" s="2" t="s">
        <v>5457</v>
      </c>
      <c r="B1" s="2"/>
      <c r="C1" s="2"/>
      <c r="D1" s="2"/>
      <c r="E1" s="2"/>
      <c r="F1" s="2"/>
      <c r="G1" s="2"/>
      <c r="H1" s="2"/>
      <c r="I1" s="2"/>
      <c r="J1" s="2"/>
      <c r="K1" s="2"/>
      <c r="L1" s="2"/>
      <c r="M1" s="2"/>
    </row>
    <row r="2" ht="22.2" spans="1:13">
      <c r="A2" s="3" t="s">
        <v>1</v>
      </c>
      <c r="B2" s="3" t="s">
        <v>5458</v>
      </c>
      <c r="C2" s="3" t="s">
        <v>5459</v>
      </c>
      <c r="D2" s="3"/>
      <c r="E2" s="4" t="s">
        <v>5460</v>
      </c>
      <c r="F2" s="5"/>
      <c r="G2" s="6"/>
      <c r="H2" s="5" t="s">
        <v>5461</v>
      </c>
      <c r="I2" s="5"/>
      <c r="J2" s="6"/>
      <c r="K2" s="5" t="s">
        <v>5462</v>
      </c>
      <c r="L2" s="5"/>
      <c r="M2" s="6"/>
    </row>
    <row r="3" ht="22.2" spans="1:13">
      <c r="A3" s="3"/>
      <c r="B3" s="3"/>
      <c r="C3" s="3" t="s">
        <v>7</v>
      </c>
      <c r="D3" s="3" t="s">
        <v>9</v>
      </c>
      <c r="E3" s="3" t="s">
        <v>7</v>
      </c>
      <c r="F3" s="3" t="s">
        <v>8</v>
      </c>
      <c r="G3" s="3" t="s">
        <v>9</v>
      </c>
      <c r="H3" s="3" t="s">
        <v>7</v>
      </c>
      <c r="I3" s="3" t="s">
        <v>8</v>
      </c>
      <c r="J3" s="3" t="s">
        <v>9</v>
      </c>
      <c r="K3" s="3" t="s">
        <v>7</v>
      </c>
      <c r="L3" s="3" t="s">
        <v>8</v>
      </c>
      <c r="M3" s="3" t="s">
        <v>9</v>
      </c>
    </row>
    <row r="4" ht="20.4" spans="1:13">
      <c r="A4" s="7">
        <v>1</v>
      </c>
      <c r="B4" s="7" t="s">
        <v>5463</v>
      </c>
      <c r="C4" s="8" t="s">
        <v>5230</v>
      </c>
      <c r="D4" s="8" t="s">
        <v>14</v>
      </c>
      <c r="E4" s="8" t="s">
        <v>5232</v>
      </c>
      <c r="F4" s="8" t="s">
        <v>5231</v>
      </c>
      <c r="G4" s="8" t="s">
        <v>2443</v>
      </c>
      <c r="H4" s="8" t="s">
        <v>5232</v>
      </c>
      <c r="I4" s="8" t="s">
        <v>5231</v>
      </c>
      <c r="J4" s="8" t="s">
        <v>2443</v>
      </c>
      <c r="K4" s="8" t="s">
        <v>5464</v>
      </c>
      <c r="L4" s="8" t="s">
        <v>5465</v>
      </c>
      <c r="M4" s="8" t="s">
        <v>989</v>
      </c>
    </row>
    <row r="5" ht="20.4" spans="1:13">
      <c r="A5" s="7">
        <v>2</v>
      </c>
      <c r="B5" s="7" t="s">
        <v>5466</v>
      </c>
      <c r="C5" s="9"/>
      <c r="D5" s="9" t="s">
        <v>14</v>
      </c>
      <c r="E5" s="9" t="s">
        <v>5232</v>
      </c>
      <c r="F5" s="9" t="s">
        <v>5231</v>
      </c>
      <c r="G5" s="9" t="s">
        <v>2443</v>
      </c>
      <c r="H5" s="9" t="s">
        <v>5232</v>
      </c>
      <c r="I5" s="9" t="s">
        <v>5231</v>
      </c>
      <c r="J5" s="9" t="s">
        <v>2443</v>
      </c>
      <c r="K5" s="9" t="s">
        <v>5464</v>
      </c>
      <c r="L5" s="9" t="s">
        <v>5465</v>
      </c>
      <c r="M5" s="9" t="s">
        <v>989</v>
      </c>
    </row>
    <row r="6" ht="20.4" spans="1:13">
      <c r="A6" s="7">
        <v>3</v>
      </c>
      <c r="B6" s="7" t="s">
        <v>5467</v>
      </c>
      <c r="C6" s="8" t="s">
        <v>102</v>
      </c>
      <c r="D6" s="8" t="s">
        <v>14</v>
      </c>
      <c r="E6" s="8" t="s">
        <v>116</v>
      </c>
      <c r="F6" s="8" t="s">
        <v>5245</v>
      </c>
      <c r="G6" s="8" t="s">
        <v>118</v>
      </c>
      <c r="H6" s="8" t="s">
        <v>5246</v>
      </c>
      <c r="I6" s="8" t="s">
        <v>5245</v>
      </c>
      <c r="J6" s="8" t="s">
        <v>1450</v>
      </c>
      <c r="K6" s="8" t="s">
        <v>3526</v>
      </c>
      <c r="L6" s="8" t="s">
        <v>5468</v>
      </c>
      <c r="M6" s="8" t="s">
        <v>51</v>
      </c>
    </row>
    <row r="7" ht="40.8" spans="1:13">
      <c r="A7" s="7">
        <v>4</v>
      </c>
      <c r="B7" s="7" t="s">
        <v>5469</v>
      </c>
      <c r="C7" s="10"/>
      <c r="D7" s="10" t="s">
        <v>14</v>
      </c>
      <c r="E7" s="10" t="s">
        <v>116</v>
      </c>
      <c r="F7" s="10" t="s">
        <v>5245</v>
      </c>
      <c r="G7" s="10" t="s">
        <v>118</v>
      </c>
      <c r="H7" s="10" t="s">
        <v>5246</v>
      </c>
      <c r="I7" s="10" t="s">
        <v>5245</v>
      </c>
      <c r="J7" s="10" t="s">
        <v>1450</v>
      </c>
      <c r="K7" s="10" t="s">
        <v>3526</v>
      </c>
      <c r="L7" s="10" t="s">
        <v>5468</v>
      </c>
      <c r="M7" s="10" t="s">
        <v>51</v>
      </c>
    </row>
    <row r="8" ht="40.8" spans="1:13">
      <c r="A8" s="7">
        <v>5</v>
      </c>
      <c r="B8" s="7" t="s">
        <v>5470</v>
      </c>
      <c r="C8" s="10"/>
      <c r="D8" s="10" t="s">
        <v>14</v>
      </c>
      <c r="E8" s="10" t="s">
        <v>116</v>
      </c>
      <c r="F8" s="10" t="s">
        <v>5245</v>
      </c>
      <c r="G8" s="10" t="s">
        <v>118</v>
      </c>
      <c r="H8" s="10" t="s">
        <v>5246</v>
      </c>
      <c r="I8" s="10" t="s">
        <v>5245</v>
      </c>
      <c r="J8" s="10" t="s">
        <v>1450</v>
      </c>
      <c r="K8" s="10" t="s">
        <v>3526</v>
      </c>
      <c r="L8" s="10" t="s">
        <v>5468</v>
      </c>
      <c r="M8" s="10" t="s">
        <v>51</v>
      </c>
    </row>
    <row r="9" ht="20.4" spans="1:13">
      <c r="A9" s="7">
        <v>6</v>
      </c>
      <c r="B9" s="7" t="s">
        <v>5471</v>
      </c>
      <c r="C9" s="9"/>
      <c r="D9" s="9" t="s">
        <v>14</v>
      </c>
      <c r="E9" s="9" t="s">
        <v>116</v>
      </c>
      <c r="F9" s="9" t="s">
        <v>5245</v>
      </c>
      <c r="G9" s="9" t="s">
        <v>118</v>
      </c>
      <c r="H9" s="9" t="s">
        <v>5246</v>
      </c>
      <c r="I9" s="9" t="s">
        <v>5245</v>
      </c>
      <c r="J9" s="9" t="s">
        <v>1450</v>
      </c>
      <c r="K9" s="9" t="s">
        <v>3526</v>
      </c>
      <c r="L9" s="9" t="s">
        <v>5468</v>
      </c>
      <c r="M9" s="9" t="s">
        <v>51</v>
      </c>
    </row>
    <row r="10" ht="61.2" spans="1:13">
      <c r="A10" s="7">
        <v>7</v>
      </c>
      <c r="B10" s="7" t="s">
        <v>5472</v>
      </c>
      <c r="C10" s="11" t="s">
        <v>5250</v>
      </c>
      <c r="D10" s="11" t="s">
        <v>5244</v>
      </c>
      <c r="E10" s="11" t="s">
        <v>5252</v>
      </c>
      <c r="F10" s="11" t="s">
        <v>5251</v>
      </c>
      <c r="G10" s="11" t="s">
        <v>118</v>
      </c>
      <c r="H10" s="7" t="s">
        <v>5252</v>
      </c>
      <c r="I10" s="11" t="s">
        <v>5251</v>
      </c>
      <c r="J10" s="11" t="s">
        <v>118</v>
      </c>
      <c r="K10" s="11" t="s">
        <v>316</v>
      </c>
      <c r="L10" s="11" t="s">
        <v>5253</v>
      </c>
      <c r="M10" s="11" t="s">
        <v>533</v>
      </c>
    </row>
    <row r="11" ht="40.8" spans="1:13">
      <c r="A11" s="7">
        <v>8</v>
      </c>
      <c r="B11" s="7" t="s">
        <v>5473</v>
      </c>
      <c r="C11" s="8" t="s">
        <v>5263</v>
      </c>
      <c r="D11" s="8" t="s">
        <v>14</v>
      </c>
      <c r="E11" s="8" t="s">
        <v>5265</v>
      </c>
      <c r="F11" s="8" t="s">
        <v>5264</v>
      </c>
      <c r="G11" s="8" t="s">
        <v>2443</v>
      </c>
      <c r="H11" s="10" t="s">
        <v>5266</v>
      </c>
      <c r="I11" s="8" t="s">
        <v>5264</v>
      </c>
      <c r="J11" s="8" t="s">
        <v>1450</v>
      </c>
      <c r="K11" s="8" t="s">
        <v>3549</v>
      </c>
      <c r="L11" s="8" t="s">
        <v>5267</v>
      </c>
      <c r="M11" s="8" t="s">
        <v>51</v>
      </c>
    </row>
    <row r="12" ht="40.8" spans="1:13">
      <c r="A12" s="7">
        <v>9</v>
      </c>
      <c r="B12" s="7" t="s">
        <v>5474</v>
      </c>
      <c r="C12" s="10"/>
      <c r="D12" s="10" t="s">
        <v>14</v>
      </c>
      <c r="E12" s="10" t="s">
        <v>5265</v>
      </c>
      <c r="F12" s="10" t="s">
        <v>5264</v>
      </c>
      <c r="G12" s="10" t="s">
        <v>2443</v>
      </c>
      <c r="H12" s="10"/>
      <c r="I12" s="10" t="s">
        <v>5264</v>
      </c>
      <c r="J12" s="10"/>
      <c r="K12" s="10" t="s">
        <v>3549</v>
      </c>
      <c r="L12" s="10"/>
      <c r="M12" s="10" t="s">
        <v>51</v>
      </c>
    </row>
    <row r="13" ht="20.4" spans="1:13">
      <c r="A13" s="7">
        <v>10</v>
      </c>
      <c r="B13" s="7" t="s">
        <v>5475</v>
      </c>
      <c r="C13" s="10"/>
      <c r="D13" s="10" t="s">
        <v>14</v>
      </c>
      <c r="E13" s="10" t="s">
        <v>5265</v>
      </c>
      <c r="F13" s="10" t="s">
        <v>5264</v>
      </c>
      <c r="G13" s="10" t="s">
        <v>2443</v>
      </c>
      <c r="H13" s="10"/>
      <c r="I13" s="10" t="s">
        <v>5264</v>
      </c>
      <c r="J13" s="10"/>
      <c r="K13" s="10" t="s">
        <v>3549</v>
      </c>
      <c r="L13" s="10"/>
      <c r="M13" s="10" t="s">
        <v>51</v>
      </c>
    </row>
    <row r="14" ht="20.4" spans="1:13">
      <c r="A14" s="7">
        <v>11</v>
      </c>
      <c r="B14" s="7" t="s">
        <v>5476</v>
      </c>
      <c r="C14" s="10"/>
      <c r="D14" s="10" t="s">
        <v>14</v>
      </c>
      <c r="E14" s="10" t="s">
        <v>5265</v>
      </c>
      <c r="F14" s="10" t="s">
        <v>5264</v>
      </c>
      <c r="G14" s="10" t="s">
        <v>2443</v>
      </c>
      <c r="H14" s="10"/>
      <c r="I14" s="10" t="s">
        <v>5264</v>
      </c>
      <c r="J14" s="10"/>
      <c r="K14" s="10" t="s">
        <v>3549</v>
      </c>
      <c r="L14" s="10"/>
      <c r="M14" s="10" t="s">
        <v>51</v>
      </c>
    </row>
    <row r="15" ht="20.4" spans="1:13">
      <c r="A15" s="7">
        <v>12</v>
      </c>
      <c r="B15" s="7" t="s">
        <v>5477</v>
      </c>
      <c r="C15" s="9"/>
      <c r="D15" s="9" t="s">
        <v>14</v>
      </c>
      <c r="E15" s="9" t="s">
        <v>5265</v>
      </c>
      <c r="F15" s="9" t="s">
        <v>5264</v>
      </c>
      <c r="G15" s="9" t="s">
        <v>2443</v>
      </c>
      <c r="H15" s="9"/>
      <c r="I15" s="9" t="s">
        <v>5264</v>
      </c>
      <c r="J15" s="9"/>
      <c r="K15" s="9" t="s">
        <v>3549</v>
      </c>
      <c r="L15" s="9"/>
      <c r="M15" s="9" t="s">
        <v>51</v>
      </c>
    </row>
    <row r="16" ht="20.4" spans="1:13">
      <c r="A16" s="7">
        <v>13</v>
      </c>
      <c r="B16" s="12" t="s">
        <v>5478</v>
      </c>
      <c r="C16" s="13" t="s">
        <v>3631</v>
      </c>
      <c r="D16" s="13" t="s">
        <v>14</v>
      </c>
      <c r="E16" s="13" t="s">
        <v>5479</v>
      </c>
      <c r="F16" s="13" t="s">
        <v>5480</v>
      </c>
      <c r="G16" s="13" t="s">
        <v>5481</v>
      </c>
      <c r="H16" s="13" t="s">
        <v>5482</v>
      </c>
      <c r="I16" s="13" t="s">
        <v>5480</v>
      </c>
      <c r="J16" s="13" t="s">
        <v>1450</v>
      </c>
      <c r="K16" s="13" t="s">
        <v>5483</v>
      </c>
      <c r="L16" s="13" t="s">
        <v>5484</v>
      </c>
      <c r="M16" s="13" t="s">
        <v>51</v>
      </c>
    </row>
    <row r="17" ht="20.4" spans="1:13">
      <c r="A17" s="7">
        <v>14</v>
      </c>
      <c r="B17" s="12" t="s">
        <v>5485</v>
      </c>
      <c r="C17" s="14"/>
      <c r="D17" s="14" t="s">
        <v>5244</v>
      </c>
      <c r="E17" s="14" t="s">
        <v>5479</v>
      </c>
      <c r="F17" s="14" t="s">
        <v>5480</v>
      </c>
      <c r="G17" s="14" t="s">
        <v>5481</v>
      </c>
      <c r="H17" s="14" t="s">
        <v>5482</v>
      </c>
      <c r="I17" s="14" t="s">
        <v>5480</v>
      </c>
      <c r="J17" s="14" t="s">
        <v>1450</v>
      </c>
      <c r="K17" s="14" t="s">
        <v>5483</v>
      </c>
      <c r="L17" s="14" t="s">
        <v>5484</v>
      </c>
      <c r="M17" s="14" t="s">
        <v>51</v>
      </c>
    </row>
    <row r="18" ht="40.8" spans="1:13">
      <c r="A18" s="7">
        <v>15</v>
      </c>
      <c r="B18" s="12" t="s">
        <v>5486</v>
      </c>
      <c r="C18" s="13" t="s">
        <v>5487</v>
      </c>
      <c r="D18" s="13" t="s">
        <v>5244</v>
      </c>
      <c r="E18" s="13" t="s">
        <v>5285</v>
      </c>
      <c r="F18" s="13" t="s">
        <v>5284</v>
      </c>
      <c r="G18" s="13" t="s">
        <v>2443</v>
      </c>
      <c r="H18" s="13" t="s">
        <v>5286</v>
      </c>
      <c r="I18" s="13" t="s">
        <v>5284</v>
      </c>
      <c r="J18" s="13" t="s">
        <v>118</v>
      </c>
      <c r="K18" s="13" t="s">
        <v>5488</v>
      </c>
      <c r="L18" s="13" t="s">
        <v>5489</v>
      </c>
      <c r="M18" s="13" t="s">
        <v>989</v>
      </c>
    </row>
    <row r="19" ht="40.8" spans="1:13">
      <c r="A19" s="7">
        <v>16</v>
      </c>
      <c r="B19" s="12" t="s">
        <v>5490</v>
      </c>
      <c r="C19" s="15"/>
      <c r="D19" s="15" t="s">
        <v>5244</v>
      </c>
      <c r="E19" s="15" t="s">
        <v>5285</v>
      </c>
      <c r="F19" s="15" t="s">
        <v>5284</v>
      </c>
      <c r="G19" s="15" t="s">
        <v>2443</v>
      </c>
      <c r="H19" s="15" t="s">
        <v>5286</v>
      </c>
      <c r="I19" s="15" t="s">
        <v>5284</v>
      </c>
      <c r="J19" s="15" t="s">
        <v>118</v>
      </c>
      <c r="K19" s="15" t="s">
        <v>5488</v>
      </c>
      <c r="L19" s="15" t="s">
        <v>5489</v>
      </c>
      <c r="M19" s="15" t="s">
        <v>989</v>
      </c>
    </row>
    <row r="20" ht="40.8" spans="1:13">
      <c r="A20" s="7">
        <v>17</v>
      </c>
      <c r="B20" s="12" t="s">
        <v>5491</v>
      </c>
      <c r="C20" s="15"/>
      <c r="D20" s="15" t="s">
        <v>5244</v>
      </c>
      <c r="E20" s="15" t="s">
        <v>5285</v>
      </c>
      <c r="F20" s="15" t="s">
        <v>5284</v>
      </c>
      <c r="G20" s="15" t="s">
        <v>2443</v>
      </c>
      <c r="H20" s="15" t="s">
        <v>5286</v>
      </c>
      <c r="I20" s="15" t="s">
        <v>5284</v>
      </c>
      <c r="J20" s="15" t="s">
        <v>118</v>
      </c>
      <c r="K20" s="15" t="s">
        <v>5488</v>
      </c>
      <c r="L20" s="15" t="s">
        <v>5489</v>
      </c>
      <c r="M20" s="15" t="s">
        <v>989</v>
      </c>
    </row>
    <row r="21" ht="40.8" spans="1:13">
      <c r="A21" s="7">
        <v>18</v>
      </c>
      <c r="B21" s="12" t="s">
        <v>5492</v>
      </c>
      <c r="C21" s="15"/>
      <c r="D21" s="15" t="s">
        <v>5244</v>
      </c>
      <c r="E21" s="15" t="s">
        <v>5285</v>
      </c>
      <c r="F21" s="15" t="s">
        <v>5284</v>
      </c>
      <c r="G21" s="15" t="s">
        <v>2443</v>
      </c>
      <c r="H21" s="15" t="s">
        <v>5286</v>
      </c>
      <c r="I21" s="15" t="s">
        <v>5284</v>
      </c>
      <c r="J21" s="15" t="s">
        <v>118</v>
      </c>
      <c r="K21" s="15" t="s">
        <v>5488</v>
      </c>
      <c r="L21" s="15" t="s">
        <v>5489</v>
      </c>
      <c r="M21" s="15" t="s">
        <v>989</v>
      </c>
    </row>
    <row r="22" ht="40.8" spans="1:13">
      <c r="A22" s="7">
        <v>19</v>
      </c>
      <c r="B22" s="12" t="s">
        <v>5493</v>
      </c>
      <c r="C22" s="15"/>
      <c r="D22" s="15" t="s">
        <v>5244</v>
      </c>
      <c r="E22" s="15" t="s">
        <v>5285</v>
      </c>
      <c r="F22" s="15" t="s">
        <v>5284</v>
      </c>
      <c r="G22" s="15" t="s">
        <v>2443</v>
      </c>
      <c r="H22" s="15" t="s">
        <v>5286</v>
      </c>
      <c r="I22" s="15" t="s">
        <v>5284</v>
      </c>
      <c r="J22" s="15" t="s">
        <v>118</v>
      </c>
      <c r="K22" s="15" t="s">
        <v>5488</v>
      </c>
      <c r="L22" s="15" t="s">
        <v>5489</v>
      </c>
      <c r="M22" s="15" t="s">
        <v>989</v>
      </c>
    </row>
    <row r="23" ht="40.8" spans="1:13">
      <c r="A23" s="7">
        <v>20</v>
      </c>
      <c r="B23" s="12" t="s">
        <v>5494</v>
      </c>
      <c r="C23" s="14"/>
      <c r="D23" s="14" t="s">
        <v>5244</v>
      </c>
      <c r="E23" s="14" t="s">
        <v>5285</v>
      </c>
      <c r="F23" s="14" t="s">
        <v>5284</v>
      </c>
      <c r="G23" s="14" t="s">
        <v>2443</v>
      </c>
      <c r="H23" s="14" t="s">
        <v>5286</v>
      </c>
      <c r="I23" s="14" t="s">
        <v>5284</v>
      </c>
      <c r="J23" s="14" t="s">
        <v>118</v>
      </c>
      <c r="K23" s="14" t="s">
        <v>5488</v>
      </c>
      <c r="L23" s="14" t="s">
        <v>5489</v>
      </c>
      <c r="M23" s="14" t="s">
        <v>989</v>
      </c>
    </row>
    <row r="24" ht="40.8" spans="1:13">
      <c r="A24" s="7">
        <v>21</v>
      </c>
      <c r="B24" s="12" t="s">
        <v>5495</v>
      </c>
      <c r="C24" s="13" t="s">
        <v>5496</v>
      </c>
      <c r="D24" s="13" t="s">
        <v>14</v>
      </c>
      <c r="E24" s="13" t="s">
        <v>5285</v>
      </c>
      <c r="F24" s="13" t="s">
        <v>5284</v>
      </c>
      <c r="G24" s="13" t="s">
        <v>2443</v>
      </c>
      <c r="H24" s="13" t="s">
        <v>5286</v>
      </c>
      <c r="I24" s="13" t="s">
        <v>5284</v>
      </c>
      <c r="J24" s="13" t="s">
        <v>118</v>
      </c>
      <c r="K24" s="13" t="s">
        <v>5488</v>
      </c>
      <c r="L24" s="13" t="s">
        <v>5489</v>
      </c>
      <c r="M24" s="13" t="s">
        <v>989</v>
      </c>
    </row>
    <row r="25" ht="40.8" spans="1:13">
      <c r="A25" s="7">
        <v>22</v>
      </c>
      <c r="B25" s="12" t="s">
        <v>5497</v>
      </c>
      <c r="C25" s="14"/>
      <c r="D25" s="14" t="s">
        <v>14</v>
      </c>
      <c r="E25" s="14" t="s">
        <v>5285</v>
      </c>
      <c r="F25" s="14" t="s">
        <v>5284</v>
      </c>
      <c r="G25" s="14" t="s">
        <v>2443</v>
      </c>
      <c r="H25" s="14" t="s">
        <v>5286</v>
      </c>
      <c r="I25" s="14" t="s">
        <v>5284</v>
      </c>
      <c r="J25" s="14" t="s">
        <v>118</v>
      </c>
      <c r="K25" s="14" t="s">
        <v>5488</v>
      </c>
      <c r="L25" s="14" t="s">
        <v>5489</v>
      </c>
      <c r="M25" s="14" t="s">
        <v>989</v>
      </c>
    </row>
    <row r="26" ht="40.8" spans="1:13">
      <c r="A26" s="7">
        <v>23</v>
      </c>
      <c r="B26" s="12" t="s">
        <v>5498</v>
      </c>
      <c r="C26" s="12" t="s">
        <v>5499</v>
      </c>
      <c r="D26" s="12" t="s">
        <v>14</v>
      </c>
      <c r="E26" s="12" t="s">
        <v>5285</v>
      </c>
      <c r="F26" s="12" t="s">
        <v>5284</v>
      </c>
      <c r="G26" s="12" t="s">
        <v>2443</v>
      </c>
      <c r="H26" s="12" t="s">
        <v>5286</v>
      </c>
      <c r="I26" s="12" t="s">
        <v>5284</v>
      </c>
      <c r="J26" s="12" t="s">
        <v>118</v>
      </c>
      <c r="K26" s="12" t="s">
        <v>5500</v>
      </c>
      <c r="L26" s="12" t="s">
        <v>5501</v>
      </c>
      <c r="M26" s="12" t="s">
        <v>51</v>
      </c>
    </row>
    <row r="27" ht="40.8" spans="1:13">
      <c r="A27" s="7">
        <v>24</v>
      </c>
      <c r="B27" s="12" t="s">
        <v>5502</v>
      </c>
      <c r="C27" s="13" t="s">
        <v>5503</v>
      </c>
      <c r="D27" s="13" t="s">
        <v>14</v>
      </c>
      <c r="E27" s="13" t="s">
        <v>5285</v>
      </c>
      <c r="F27" s="13" t="s">
        <v>5284</v>
      </c>
      <c r="G27" s="13" t="s">
        <v>2443</v>
      </c>
      <c r="H27" s="13" t="s">
        <v>5286</v>
      </c>
      <c r="I27" s="13" t="s">
        <v>5284</v>
      </c>
      <c r="J27" s="13" t="s">
        <v>118</v>
      </c>
      <c r="K27" s="13" t="s">
        <v>5488</v>
      </c>
      <c r="L27" s="13" t="s">
        <v>5489</v>
      </c>
      <c r="M27" s="13" t="s">
        <v>989</v>
      </c>
    </row>
    <row r="28" ht="40.8" spans="1:13">
      <c r="A28" s="7">
        <v>25</v>
      </c>
      <c r="B28" s="12" t="s">
        <v>5504</v>
      </c>
      <c r="C28" s="15"/>
      <c r="D28" s="15" t="s">
        <v>14</v>
      </c>
      <c r="E28" s="15" t="s">
        <v>5285</v>
      </c>
      <c r="F28" s="15" t="s">
        <v>5284</v>
      </c>
      <c r="G28" s="15" t="s">
        <v>2443</v>
      </c>
      <c r="H28" s="15" t="s">
        <v>5286</v>
      </c>
      <c r="I28" s="15" t="s">
        <v>5284</v>
      </c>
      <c r="J28" s="15" t="s">
        <v>118</v>
      </c>
      <c r="K28" s="15" t="s">
        <v>5488</v>
      </c>
      <c r="L28" s="15" t="s">
        <v>5489</v>
      </c>
      <c r="M28" s="15" t="s">
        <v>989</v>
      </c>
    </row>
    <row r="29" ht="40.8" spans="1:13">
      <c r="A29" s="7">
        <v>26</v>
      </c>
      <c r="B29" s="12" t="s">
        <v>5505</v>
      </c>
      <c r="C29" s="14"/>
      <c r="D29" s="14" t="s">
        <v>14</v>
      </c>
      <c r="E29" s="14" t="s">
        <v>5285</v>
      </c>
      <c r="F29" s="14" t="s">
        <v>5284</v>
      </c>
      <c r="G29" s="14" t="s">
        <v>2443</v>
      </c>
      <c r="H29" s="14" t="s">
        <v>5286</v>
      </c>
      <c r="I29" s="14" t="s">
        <v>5284</v>
      </c>
      <c r="J29" s="14" t="s">
        <v>118</v>
      </c>
      <c r="K29" s="14" t="s">
        <v>5488</v>
      </c>
      <c r="L29" s="14" t="s">
        <v>5489</v>
      </c>
      <c r="M29" s="14" t="s">
        <v>989</v>
      </c>
    </row>
    <row r="30" ht="20.4" spans="1:13">
      <c r="A30" s="7">
        <v>27</v>
      </c>
      <c r="B30" s="12" t="s">
        <v>5506</v>
      </c>
      <c r="C30" s="16" t="s">
        <v>95</v>
      </c>
      <c r="D30" s="16" t="s">
        <v>14</v>
      </c>
      <c r="E30" s="16" t="s">
        <v>5291</v>
      </c>
      <c r="F30" s="16" t="s">
        <v>5290</v>
      </c>
      <c r="G30" s="16" t="s">
        <v>118</v>
      </c>
      <c r="H30" s="16" t="s">
        <v>5292</v>
      </c>
      <c r="I30" s="16" t="s">
        <v>5290</v>
      </c>
      <c r="J30" s="16" t="s">
        <v>1450</v>
      </c>
      <c r="K30" s="16" t="s">
        <v>5310</v>
      </c>
      <c r="L30" s="16" t="s">
        <v>5309</v>
      </c>
      <c r="M30" s="16" t="s">
        <v>3533</v>
      </c>
    </row>
    <row r="31" ht="20.4" spans="1:13">
      <c r="A31" s="7">
        <v>28</v>
      </c>
      <c r="B31" s="12" t="s">
        <v>5507</v>
      </c>
      <c r="C31" s="17"/>
      <c r="D31" s="17" t="s">
        <v>14</v>
      </c>
      <c r="E31" s="17" t="s">
        <v>5291</v>
      </c>
      <c r="F31" s="17" t="s">
        <v>5290</v>
      </c>
      <c r="G31" s="17" t="s">
        <v>118</v>
      </c>
      <c r="H31" s="17" t="s">
        <v>5292</v>
      </c>
      <c r="I31" s="17" t="s">
        <v>5290</v>
      </c>
      <c r="J31" s="17" t="s">
        <v>1450</v>
      </c>
      <c r="K31" s="17"/>
      <c r="L31" s="17" t="s">
        <v>5309</v>
      </c>
      <c r="M31" s="17"/>
    </row>
    <row r="32" ht="20.4" spans="1:13">
      <c r="A32" s="7">
        <v>29</v>
      </c>
      <c r="B32" s="12" t="s">
        <v>5508</v>
      </c>
      <c r="C32" s="17"/>
      <c r="D32" s="17" t="s">
        <v>14</v>
      </c>
      <c r="E32" s="17" t="s">
        <v>5291</v>
      </c>
      <c r="F32" s="17" t="s">
        <v>5290</v>
      </c>
      <c r="G32" s="17" t="s">
        <v>118</v>
      </c>
      <c r="H32" s="17" t="s">
        <v>5292</v>
      </c>
      <c r="I32" s="17" t="s">
        <v>5290</v>
      </c>
      <c r="J32" s="17" t="s">
        <v>1450</v>
      </c>
      <c r="K32" s="17"/>
      <c r="L32" s="17" t="s">
        <v>5309</v>
      </c>
      <c r="M32" s="17"/>
    </row>
    <row r="33" ht="20.4" spans="1:13">
      <c r="A33" s="7">
        <v>30</v>
      </c>
      <c r="B33" s="12" t="s">
        <v>5509</v>
      </c>
      <c r="C33" s="17"/>
      <c r="D33" s="17" t="s">
        <v>14</v>
      </c>
      <c r="E33" s="17" t="s">
        <v>5291</v>
      </c>
      <c r="F33" s="17" t="s">
        <v>5290</v>
      </c>
      <c r="G33" s="17" t="s">
        <v>118</v>
      </c>
      <c r="H33" s="17" t="s">
        <v>5292</v>
      </c>
      <c r="I33" s="17" t="s">
        <v>5290</v>
      </c>
      <c r="J33" s="17" t="s">
        <v>1450</v>
      </c>
      <c r="K33" s="18"/>
      <c r="L33" s="17" t="s">
        <v>5309</v>
      </c>
      <c r="M33" s="18"/>
    </row>
    <row r="34" ht="20.4" spans="1:13">
      <c r="A34" s="7">
        <v>31</v>
      </c>
      <c r="B34" s="12" t="s">
        <v>5510</v>
      </c>
      <c r="C34" s="17"/>
      <c r="D34" s="17" t="s">
        <v>14</v>
      </c>
      <c r="E34" s="17" t="s">
        <v>5291</v>
      </c>
      <c r="F34" s="17" t="s">
        <v>5290</v>
      </c>
      <c r="G34" s="17" t="s">
        <v>118</v>
      </c>
      <c r="H34" s="17" t="s">
        <v>5292</v>
      </c>
      <c r="I34" s="17" t="s">
        <v>5290</v>
      </c>
      <c r="J34" s="17" t="s">
        <v>1450</v>
      </c>
      <c r="K34" s="16" t="s">
        <v>3531</v>
      </c>
      <c r="L34" s="17" t="s">
        <v>5293</v>
      </c>
      <c r="M34" s="16" t="s">
        <v>3533</v>
      </c>
    </row>
    <row r="35" ht="20.4" spans="1:13">
      <c r="A35" s="7">
        <v>32</v>
      </c>
      <c r="B35" s="12" t="s">
        <v>5511</v>
      </c>
      <c r="C35" s="18"/>
      <c r="D35" s="18" t="s">
        <v>14</v>
      </c>
      <c r="E35" s="18" t="s">
        <v>5291</v>
      </c>
      <c r="F35" s="18" t="s">
        <v>5290</v>
      </c>
      <c r="G35" s="18" t="s">
        <v>118</v>
      </c>
      <c r="H35" s="18" t="s">
        <v>5292</v>
      </c>
      <c r="I35" s="18" t="s">
        <v>5290</v>
      </c>
      <c r="J35" s="18" t="s">
        <v>1450</v>
      </c>
      <c r="K35" s="18"/>
      <c r="L35" s="18" t="s">
        <v>5293</v>
      </c>
      <c r="M35" s="18"/>
    </row>
    <row r="36" ht="20.4" spans="1:13">
      <c r="A36" s="7">
        <v>33</v>
      </c>
      <c r="B36" s="12" t="s">
        <v>5512</v>
      </c>
      <c r="C36" s="13" t="s">
        <v>138</v>
      </c>
      <c r="D36" s="13" t="s">
        <v>14</v>
      </c>
      <c r="E36" s="13" t="s">
        <v>5513</v>
      </c>
      <c r="F36" s="13" t="s">
        <v>5514</v>
      </c>
      <c r="G36" s="13" t="s">
        <v>5515</v>
      </c>
      <c r="H36" s="13" t="s">
        <v>5513</v>
      </c>
      <c r="I36" s="13" t="s">
        <v>5514</v>
      </c>
      <c r="J36" s="13" t="s">
        <v>5515</v>
      </c>
      <c r="K36" s="13" t="s">
        <v>5516</v>
      </c>
      <c r="L36" s="13" t="s">
        <v>5517</v>
      </c>
      <c r="M36" s="13" t="s">
        <v>51</v>
      </c>
    </row>
    <row r="37" ht="20.4" spans="1:13">
      <c r="A37" s="7">
        <v>34</v>
      </c>
      <c r="B37" s="12" t="s">
        <v>5518</v>
      </c>
      <c r="C37" s="14"/>
      <c r="D37" s="14" t="s">
        <v>14</v>
      </c>
      <c r="E37" s="14" t="s">
        <v>5513</v>
      </c>
      <c r="F37" s="14" t="s">
        <v>5514</v>
      </c>
      <c r="G37" s="14" t="s">
        <v>5515</v>
      </c>
      <c r="H37" s="14" t="s">
        <v>5513</v>
      </c>
      <c r="I37" s="14" t="s">
        <v>5514</v>
      </c>
      <c r="J37" s="14" t="s">
        <v>5515</v>
      </c>
      <c r="K37" s="14" t="s">
        <v>5516</v>
      </c>
      <c r="L37" s="14" t="s">
        <v>5517</v>
      </c>
      <c r="M37" s="14" t="s">
        <v>51</v>
      </c>
    </row>
    <row r="38" ht="40.8" spans="1:13">
      <c r="A38" s="7">
        <v>35</v>
      </c>
      <c r="B38" s="12" t="s">
        <v>5519</v>
      </c>
      <c r="C38" s="13" t="s">
        <v>5314</v>
      </c>
      <c r="D38" s="13" t="s">
        <v>14</v>
      </c>
      <c r="E38" s="13" t="s">
        <v>4670</v>
      </c>
      <c r="F38" s="13" t="s">
        <v>5315</v>
      </c>
      <c r="G38" s="13" t="s">
        <v>118</v>
      </c>
      <c r="H38" s="13" t="s">
        <v>4670</v>
      </c>
      <c r="I38" s="13" t="s">
        <v>5315</v>
      </c>
      <c r="J38" s="13" t="s">
        <v>118</v>
      </c>
      <c r="K38" s="12" t="s">
        <v>3326</v>
      </c>
      <c r="L38" s="12" t="s">
        <v>5316</v>
      </c>
      <c r="M38" s="12" t="s">
        <v>989</v>
      </c>
    </row>
    <row r="39" ht="40.8" spans="1:13">
      <c r="A39" s="7">
        <v>36</v>
      </c>
      <c r="B39" s="12" t="s">
        <v>5520</v>
      </c>
      <c r="C39" s="14"/>
      <c r="D39" s="14" t="s">
        <v>14</v>
      </c>
      <c r="E39" s="14" t="s">
        <v>4670</v>
      </c>
      <c r="F39" s="14" t="s">
        <v>5315</v>
      </c>
      <c r="G39" s="14" t="s">
        <v>118</v>
      </c>
      <c r="H39" s="14" t="s">
        <v>4670</v>
      </c>
      <c r="I39" s="14" t="s">
        <v>5315</v>
      </c>
      <c r="J39" s="14" t="s">
        <v>118</v>
      </c>
      <c r="K39" s="12" t="s">
        <v>3346</v>
      </c>
      <c r="L39" s="12" t="s">
        <v>5521</v>
      </c>
      <c r="M39" s="12" t="s">
        <v>989</v>
      </c>
    </row>
    <row r="40" ht="61.2" spans="1:13">
      <c r="A40" s="7">
        <v>37</v>
      </c>
      <c r="B40" s="12" t="s">
        <v>5522</v>
      </c>
      <c r="C40" s="12" t="s">
        <v>12</v>
      </c>
      <c r="D40" s="12" t="s">
        <v>14</v>
      </c>
      <c r="E40" s="12" t="s">
        <v>5523</v>
      </c>
      <c r="F40" s="12" t="s">
        <v>5524</v>
      </c>
      <c r="G40" s="12" t="s">
        <v>5525</v>
      </c>
      <c r="H40" s="12" t="s">
        <v>5523</v>
      </c>
      <c r="I40" s="12" t="s">
        <v>5524</v>
      </c>
      <c r="J40" s="12" t="s">
        <v>5525</v>
      </c>
      <c r="K40" s="12" t="s">
        <v>5526</v>
      </c>
      <c r="L40" s="12" t="s">
        <v>5527</v>
      </c>
      <c r="M40" s="12" t="s">
        <v>989</v>
      </c>
    </row>
    <row r="41" ht="20.4" spans="1:13">
      <c r="A41" s="7">
        <v>38</v>
      </c>
      <c r="B41" s="12" t="s">
        <v>5528</v>
      </c>
      <c r="C41" s="13" t="s">
        <v>5529</v>
      </c>
      <c r="D41" s="13" t="s">
        <v>14</v>
      </c>
      <c r="E41" s="13" t="s">
        <v>5530</v>
      </c>
      <c r="F41" s="13" t="s">
        <v>5531</v>
      </c>
      <c r="G41" s="13" t="s">
        <v>118</v>
      </c>
      <c r="H41" s="13" t="s">
        <v>5530</v>
      </c>
      <c r="I41" s="13" t="s">
        <v>5531</v>
      </c>
      <c r="J41" s="13" t="s">
        <v>118</v>
      </c>
      <c r="K41" s="13" t="s">
        <v>5532</v>
      </c>
      <c r="L41" s="13" t="s">
        <v>5533</v>
      </c>
      <c r="M41" s="13" t="s">
        <v>51</v>
      </c>
    </row>
    <row r="42" ht="20.4" spans="1:13">
      <c r="A42" s="7">
        <v>39</v>
      </c>
      <c r="B42" s="12" t="s">
        <v>5534</v>
      </c>
      <c r="C42" s="15"/>
      <c r="D42" s="15"/>
      <c r="E42" s="15" t="s">
        <v>5530</v>
      </c>
      <c r="F42" s="15" t="s">
        <v>5531</v>
      </c>
      <c r="G42" s="15" t="s">
        <v>118</v>
      </c>
      <c r="H42" s="15" t="s">
        <v>5530</v>
      </c>
      <c r="I42" s="15" t="s">
        <v>5531</v>
      </c>
      <c r="J42" s="15" t="s">
        <v>118</v>
      </c>
      <c r="K42" s="15" t="s">
        <v>5532</v>
      </c>
      <c r="L42" s="15" t="s">
        <v>5533</v>
      </c>
      <c r="M42" s="15" t="s">
        <v>51</v>
      </c>
    </row>
    <row r="43" ht="20.4" spans="1:13">
      <c r="A43" s="7">
        <v>40</v>
      </c>
      <c r="B43" s="12" t="s">
        <v>5535</v>
      </c>
      <c r="C43" s="15"/>
      <c r="D43" s="15"/>
      <c r="E43" s="15" t="s">
        <v>5530</v>
      </c>
      <c r="F43" s="15" t="s">
        <v>5531</v>
      </c>
      <c r="G43" s="15" t="s">
        <v>118</v>
      </c>
      <c r="H43" s="15" t="s">
        <v>5530</v>
      </c>
      <c r="I43" s="15" t="s">
        <v>5531</v>
      </c>
      <c r="J43" s="15" t="s">
        <v>118</v>
      </c>
      <c r="K43" s="15" t="s">
        <v>5532</v>
      </c>
      <c r="L43" s="15" t="s">
        <v>5533</v>
      </c>
      <c r="M43" s="15" t="s">
        <v>51</v>
      </c>
    </row>
    <row r="44" ht="20.4" spans="1:13">
      <c r="A44" s="7">
        <v>41</v>
      </c>
      <c r="B44" s="12" t="s">
        <v>5536</v>
      </c>
      <c r="C44" s="15"/>
      <c r="D44" s="15"/>
      <c r="E44" s="15" t="s">
        <v>5530</v>
      </c>
      <c r="F44" s="15" t="s">
        <v>5531</v>
      </c>
      <c r="G44" s="15" t="s">
        <v>118</v>
      </c>
      <c r="H44" s="15" t="s">
        <v>5530</v>
      </c>
      <c r="I44" s="15" t="s">
        <v>5531</v>
      </c>
      <c r="J44" s="15" t="s">
        <v>118</v>
      </c>
      <c r="K44" s="15" t="s">
        <v>5532</v>
      </c>
      <c r="L44" s="15" t="s">
        <v>5533</v>
      </c>
      <c r="M44" s="15" t="s">
        <v>51</v>
      </c>
    </row>
    <row r="45" ht="20.4" spans="1:13">
      <c r="A45" s="7">
        <v>42</v>
      </c>
      <c r="B45" s="12" t="s">
        <v>5537</v>
      </c>
      <c r="C45" s="15"/>
      <c r="D45" s="15"/>
      <c r="E45" s="15" t="s">
        <v>5530</v>
      </c>
      <c r="F45" s="15" t="s">
        <v>5531</v>
      </c>
      <c r="G45" s="15" t="s">
        <v>118</v>
      </c>
      <c r="H45" s="15" t="s">
        <v>5530</v>
      </c>
      <c r="I45" s="15" t="s">
        <v>5531</v>
      </c>
      <c r="J45" s="15" t="s">
        <v>118</v>
      </c>
      <c r="K45" s="15" t="s">
        <v>5532</v>
      </c>
      <c r="L45" s="15" t="s">
        <v>5533</v>
      </c>
      <c r="M45" s="15" t="s">
        <v>51</v>
      </c>
    </row>
    <row r="46" ht="20.4" spans="1:13">
      <c r="A46" s="7">
        <v>43</v>
      </c>
      <c r="B46" s="12" t="s">
        <v>5538</v>
      </c>
      <c r="C46" s="15"/>
      <c r="D46" s="15"/>
      <c r="E46" s="15" t="s">
        <v>5530</v>
      </c>
      <c r="F46" s="15" t="s">
        <v>5531</v>
      </c>
      <c r="G46" s="15" t="s">
        <v>118</v>
      </c>
      <c r="H46" s="15" t="s">
        <v>5530</v>
      </c>
      <c r="I46" s="15" t="s">
        <v>5531</v>
      </c>
      <c r="J46" s="15" t="s">
        <v>118</v>
      </c>
      <c r="K46" s="15" t="s">
        <v>5532</v>
      </c>
      <c r="L46" s="15" t="s">
        <v>5533</v>
      </c>
      <c r="M46" s="15" t="s">
        <v>51</v>
      </c>
    </row>
    <row r="47" ht="20.4" spans="1:13">
      <c r="A47" s="7">
        <v>44</v>
      </c>
      <c r="B47" s="12" t="s">
        <v>5539</v>
      </c>
      <c r="C47" s="14"/>
      <c r="D47" s="14"/>
      <c r="E47" s="14" t="s">
        <v>5530</v>
      </c>
      <c r="F47" s="14" t="s">
        <v>5531</v>
      </c>
      <c r="G47" s="14" t="s">
        <v>118</v>
      </c>
      <c r="H47" s="14" t="s">
        <v>5530</v>
      </c>
      <c r="I47" s="14" t="s">
        <v>5531</v>
      </c>
      <c r="J47" s="14" t="s">
        <v>118</v>
      </c>
      <c r="K47" s="14" t="s">
        <v>5532</v>
      </c>
      <c r="L47" s="14" t="s">
        <v>5533</v>
      </c>
      <c r="M47" s="14" t="s">
        <v>51</v>
      </c>
    </row>
    <row r="48" ht="20.4" spans="1:13">
      <c r="A48" s="7">
        <v>45</v>
      </c>
      <c r="B48" s="12" t="s">
        <v>5540</v>
      </c>
      <c r="C48" s="13" t="s">
        <v>5327</v>
      </c>
      <c r="D48" s="13" t="s">
        <v>14</v>
      </c>
      <c r="E48" s="13" t="s">
        <v>5329</v>
      </c>
      <c r="F48" s="13" t="s">
        <v>5328</v>
      </c>
      <c r="G48" s="13" t="s">
        <v>2443</v>
      </c>
      <c r="H48" s="13" t="s">
        <v>5330</v>
      </c>
      <c r="I48" s="13" t="s">
        <v>5328</v>
      </c>
      <c r="J48" s="13" t="s">
        <v>1450</v>
      </c>
      <c r="K48" s="13" t="s">
        <v>3428</v>
      </c>
      <c r="L48" s="13" t="s">
        <v>5331</v>
      </c>
      <c r="M48" s="13" t="s">
        <v>989</v>
      </c>
    </row>
    <row r="49" ht="20.4" spans="1:13">
      <c r="A49" s="7">
        <v>46</v>
      </c>
      <c r="B49" s="12" t="s">
        <v>5541</v>
      </c>
      <c r="C49" s="15"/>
      <c r="D49" s="15" t="s">
        <v>14</v>
      </c>
      <c r="E49" s="15" t="s">
        <v>5329</v>
      </c>
      <c r="F49" s="15" t="s">
        <v>5328</v>
      </c>
      <c r="G49" s="15" t="s">
        <v>2443</v>
      </c>
      <c r="H49" s="15" t="s">
        <v>5330</v>
      </c>
      <c r="I49" s="15" t="s">
        <v>5328</v>
      </c>
      <c r="J49" s="15" t="s">
        <v>1450</v>
      </c>
      <c r="K49" s="15" t="s">
        <v>3428</v>
      </c>
      <c r="L49" s="15" t="s">
        <v>5331</v>
      </c>
      <c r="M49" s="15" t="s">
        <v>989</v>
      </c>
    </row>
    <row r="50" ht="20.4" spans="1:13">
      <c r="A50" s="7">
        <v>47</v>
      </c>
      <c r="B50" s="12" t="s">
        <v>5542</v>
      </c>
      <c r="C50" s="14"/>
      <c r="D50" s="14" t="s">
        <v>14</v>
      </c>
      <c r="E50" s="14" t="s">
        <v>5329</v>
      </c>
      <c r="F50" s="14" t="s">
        <v>5328</v>
      </c>
      <c r="G50" s="14" t="s">
        <v>2443</v>
      </c>
      <c r="H50" s="14" t="s">
        <v>5330</v>
      </c>
      <c r="I50" s="14" t="s">
        <v>5328</v>
      </c>
      <c r="J50" s="14" t="s">
        <v>1450</v>
      </c>
      <c r="K50" s="14" t="s">
        <v>3428</v>
      </c>
      <c r="L50" s="14" t="s">
        <v>5331</v>
      </c>
      <c r="M50" s="14" t="s">
        <v>989</v>
      </c>
    </row>
    <row r="51" ht="20.4" spans="1:13">
      <c r="A51" s="7">
        <v>48</v>
      </c>
      <c r="B51" s="12" t="s">
        <v>5543</v>
      </c>
      <c r="C51" s="19" t="s">
        <v>5161</v>
      </c>
      <c r="D51" s="19" t="s">
        <v>118</v>
      </c>
      <c r="E51" s="19" t="s">
        <v>5162</v>
      </c>
      <c r="F51" s="19" t="s">
        <v>5160</v>
      </c>
      <c r="G51" s="19" t="s">
        <v>5163</v>
      </c>
      <c r="H51" s="19" t="s">
        <v>5165</v>
      </c>
      <c r="I51" s="19" t="s">
        <v>5164</v>
      </c>
      <c r="J51" s="19" t="s">
        <v>51</v>
      </c>
      <c r="K51" s="13" t="s">
        <v>5197</v>
      </c>
      <c r="L51" s="13" t="s">
        <v>5174</v>
      </c>
      <c r="M51" s="13" t="s">
        <v>51</v>
      </c>
    </row>
    <row r="52" ht="20.4" spans="1:13">
      <c r="A52" s="7">
        <v>49</v>
      </c>
      <c r="B52" s="12" t="s">
        <v>5544</v>
      </c>
      <c r="C52" s="20"/>
      <c r="D52" s="20" t="s">
        <v>118</v>
      </c>
      <c r="E52" s="20" t="s">
        <v>5162</v>
      </c>
      <c r="F52" s="20" t="s">
        <v>5160</v>
      </c>
      <c r="G52" s="20" t="s">
        <v>5163</v>
      </c>
      <c r="H52" s="20" t="s">
        <v>5165</v>
      </c>
      <c r="I52" s="20" t="s">
        <v>5164</v>
      </c>
      <c r="J52" s="20" t="s">
        <v>51</v>
      </c>
      <c r="K52" s="14" t="s">
        <v>5197</v>
      </c>
      <c r="L52" s="14"/>
      <c r="M52" s="14" t="s">
        <v>51</v>
      </c>
    </row>
    <row r="53" ht="20.4" spans="1:13">
      <c r="A53" s="7">
        <v>50</v>
      </c>
      <c r="B53" s="12" t="s">
        <v>5545</v>
      </c>
      <c r="C53" s="20"/>
      <c r="D53" s="20" t="s">
        <v>118</v>
      </c>
      <c r="E53" s="20" t="s">
        <v>5162</v>
      </c>
      <c r="F53" s="20" t="s">
        <v>5160</v>
      </c>
      <c r="G53" s="20" t="s">
        <v>5163</v>
      </c>
      <c r="H53" s="20" t="s">
        <v>5165</v>
      </c>
      <c r="I53" s="20" t="s">
        <v>5164</v>
      </c>
      <c r="J53" s="20" t="s">
        <v>51</v>
      </c>
      <c r="K53" s="13" t="s">
        <v>5171</v>
      </c>
      <c r="L53" s="13" t="s">
        <v>5170</v>
      </c>
      <c r="M53" s="13" t="s">
        <v>51</v>
      </c>
    </row>
    <row r="54" ht="20.4" spans="1:13">
      <c r="A54" s="7">
        <v>51</v>
      </c>
      <c r="B54" s="12" t="s">
        <v>5546</v>
      </c>
      <c r="C54" s="20"/>
      <c r="D54" s="20" t="s">
        <v>118</v>
      </c>
      <c r="E54" s="20" t="s">
        <v>5162</v>
      </c>
      <c r="F54" s="20" t="s">
        <v>5160</v>
      </c>
      <c r="G54" s="20" t="s">
        <v>5163</v>
      </c>
      <c r="H54" s="20" t="s">
        <v>5165</v>
      </c>
      <c r="I54" s="20" t="s">
        <v>5164</v>
      </c>
      <c r="J54" s="20" t="s">
        <v>51</v>
      </c>
      <c r="K54" s="14" t="s">
        <v>5171</v>
      </c>
      <c r="L54" s="14" t="s">
        <v>5170</v>
      </c>
      <c r="M54" s="14" t="s">
        <v>51</v>
      </c>
    </row>
    <row r="55" ht="20.4" spans="1:13">
      <c r="A55" s="7">
        <v>52</v>
      </c>
      <c r="B55" s="12" t="s">
        <v>5547</v>
      </c>
      <c r="C55" s="20"/>
      <c r="D55" s="20" t="s">
        <v>118</v>
      </c>
      <c r="E55" s="20" t="s">
        <v>5162</v>
      </c>
      <c r="F55" s="20" t="s">
        <v>5160</v>
      </c>
      <c r="G55" s="20" t="s">
        <v>5163</v>
      </c>
      <c r="H55" s="20" t="s">
        <v>5165</v>
      </c>
      <c r="I55" s="20" t="s">
        <v>5164</v>
      </c>
      <c r="J55" s="20" t="s">
        <v>51</v>
      </c>
      <c r="K55" s="13" t="s">
        <v>3549</v>
      </c>
      <c r="L55" s="13" t="s">
        <v>5267</v>
      </c>
      <c r="M55" s="13" t="s">
        <v>51</v>
      </c>
    </row>
    <row r="56" ht="66" customHeight="1" spans="1:13">
      <c r="A56" s="7">
        <v>53</v>
      </c>
      <c r="B56" s="12" t="s">
        <v>5548</v>
      </c>
      <c r="C56" s="21"/>
      <c r="D56" s="21" t="s">
        <v>118</v>
      </c>
      <c r="E56" s="21" t="s">
        <v>5162</v>
      </c>
      <c r="F56" s="21" t="s">
        <v>5160</v>
      </c>
      <c r="G56" s="21" t="s">
        <v>5163</v>
      </c>
      <c r="H56" s="21" t="s">
        <v>5165</v>
      </c>
      <c r="I56" s="21" t="s">
        <v>5164</v>
      </c>
      <c r="J56" s="21" t="s">
        <v>51</v>
      </c>
      <c r="K56" s="14" t="s">
        <v>3549</v>
      </c>
      <c r="L56" s="14" t="s">
        <v>5267</v>
      </c>
      <c r="M56" s="14" t="s">
        <v>51</v>
      </c>
    </row>
    <row r="57" ht="30" customHeight="1" spans="1:13">
      <c r="A57" s="22" t="s">
        <v>355</v>
      </c>
    </row>
  </sheetData>
  <mergeCells count="155">
    <mergeCell ref="A1:M1"/>
    <mergeCell ref="C2:D2"/>
    <mergeCell ref="E2:G2"/>
    <mergeCell ref="H2:J2"/>
    <mergeCell ref="K2:M2"/>
    <mergeCell ref="A2:A3"/>
    <mergeCell ref="B2:B3"/>
    <mergeCell ref="C4:C5"/>
    <mergeCell ref="C6:C9"/>
    <mergeCell ref="C11:C15"/>
    <mergeCell ref="C16:C17"/>
    <mergeCell ref="C18:C23"/>
    <mergeCell ref="C24:C25"/>
    <mergeCell ref="C27:C29"/>
    <mergeCell ref="C30:C35"/>
    <mergeCell ref="C36:C37"/>
    <mergeCell ref="C38:C39"/>
    <mergeCell ref="C41:C47"/>
    <mergeCell ref="C48:C50"/>
    <mergeCell ref="C51:C56"/>
    <mergeCell ref="D4:D5"/>
    <mergeCell ref="D6:D9"/>
    <mergeCell ref="D11:D15"/>
    <mergeCell ref="D16:D17"/>
    <mergeCell ref="D18:D23"/>
    <mergeCell ref="D24:D25"/>
    <mergeCell ref="D27:D29"/>
    <mergeCell ref="D30:D35"/>
    <mergeCell ref="D36:D37"/>
    <mergeCell ref="D38:D39"/>
    <mergeCell ref="D41:D47"/>
    <mergeCell ref="D48:D50"/>
    <mergeCell ref="D51:D56"/>
    <mergeCell ref="E4:E5"/>
    <mergeCell ref="E6:E9"/>
    <mergeCell ref="E11:E15"/>
    <mergeCell ref="E16:E17"/>
    <mergeCell ref="E18:E23"/>
    <mergeCell ref="E24:E25"/>
    <mergeCell ref="E27:E29"/>
    <mergeCell ref="E30:E35"/>
    <mergeCell ref="E36:E37"/>
    <mergeCell ref="E38:E39"/>
    <mergeCell ref="E41:E47"/>
    <mergeCell ref="E48:E50"/>
    <mergeCell ref="E51:E56"/>
    <mergeCell ref="F4:F5"/>
    <mergeCell ref="F6:F9"/>
    <mergeCell ref="F11:F15"/>
    <mergeCell ref="F16:F17"/>
    <mergeCell ref="F18:F23"/>
    <mergeCell ref="F24:F25"/>
    <mergeCell ref="F27:F29"/>
    <mergeCell ref="F30:F35"/>
    <mergeCell ref="F36:F37"/>
    <mergeCell ref="F38:F39"/>
    <mergeCell ref="F41:F47"/>
    <mergeCell ref="F48:F50"/>
    <mergeCell ref="F51:F56"/>
    <mergeCell ref="G4:G5"/>
    <mergeCell ref="G6:G9"/>
    <mergeCell ref="G11:G15"/>
    <mergeCell ref="G16:G17"/>
    <mergeCell ref="G18:G23"/>
    <mergeCell ref="G24:G25"/>
    <mergeCell ref="G27:G29"/>
    <mergeCell ref="G30:G35"/>
    <mergeCell ref="G36:G37"/>
    <mergeCell ref="G38:G39"/>
    <mergeCell ref="G41:G47"/>
    <mergeCell ref="G48:G50"/>
    <mergeCell ref="G51:G56"/>
    <mergeCell ref="H4:H5"/>
    <mergeCell ref="H6:H9"/>
    <mergeCell ref="H11:H15"/>
    <mergeCell ref="H16:H17"/>
    <mergeCell ref="H18:H23"/>
    <mergeCell ref="H24:H25"/>
    <mergeCell ref="H27:H29"/>
    <mergeCell ref="H30:H35"/>
    <mergeCell ref="H36:H37"/>
    <mergeCell ref="H38:H39"/>
    <mergeCell ref="H41:H47"/>
    <mergeCell ref="H48:H50"/>
    <mergeCell ref="H51:H56"/>
    <mergeCell ref="I4:I5"/>
    <mergeCell ref="I6:I9"/>
    <mergeCell ref="I11:I15"/>
    <mergeCell ref="I16:I17"/>
    <mergeCell ref="I18:I23"/>
    <mergeCell ref="I24:I25"/>
    <mergeCell ref="I27:I29"/>
    <mergeCell ref="I30:I35"/>
    <mergeCell ref="I36:I37"/>
    <mergeCell ref="I38:I39"/>
    <mergeCell ref="I41:I47"/>
    <mergeCell ref="I48:I50"/>
    <mergeCell ref="I51:I56"/>
    <mergeCell ref="J4:J5"/>
    <mergeCell ref="J6:J9"/>
    <mergeCell ref="J11:J15"/>
    <mergeCell ref="J16:J17"/>
    <mergeCell ref="J18:J23"/>
    <mergeCell ref="J24:J25"/>
    <mergeCell ref="J27:J29"/>
    <mergeCell ref="J30:J35"/>
    <mergeCell ref="J36:J37"/>
    <mergeCell ref="J38:J39"/>
    <mergeCell ref="J41:J47"/>
    <mergeCell ref="J48:J50"/>
    <mergeCell ref="J51:J56"/>
    <mergeCell ref="K4:K5"/>
    <mergeCell ref="K6:K9"/>
    <mergeCell ref="K11:K15"/>
    <mergeCell ref="K16:K17"/>
    <mergeCell ref="K18:K23"/>
    <mergeCell ref="K24:K25"/>
    <mergeCell ref="K27:K29"/>
    <mergeCell ref="K30:K33"/>
    <mergeCell ref="K34:K35"/>
    <mergeCell ref="K36:K37"/>
    <mergeCell ref="K41:K47"/>
    <mergeCell ref="K48:K50"/>
    <mergeCell ref="K51:K52"/>
    <mergeCell ref="K53:K54"/>
    <mergeCell ref="K55:K56"/>
    <mergeCell ref="L4:L5"/>
    <mergeCell ref="L6:L9"/>
    <mergeCell ref="L11:L15"/>
    <mergeCell ref="L16:L17"/>
    <mergeCell ref="L18:L23"/>
    <mergeCell ref="L24:L25"/>
    <mergeCell ref="L27:L29"/>
    <mergeCell ref="L30:L35"/>
    <mergeCell ref="L36:L37"/>
    <mergeCell ref="L41:L47"/>
    <mergeCell ref="L48:L50"/>
    <mergeCell ref="L51:L52"/>
    <mergeCell ref="L53:L54"/>
    <mergeCell ref="L55:L56"/>
    <mergeCell ref="M4:M5"/>
    <mergeCell ref="M6:M9"/>
    <mergeCell ref="M11:M15"/>
    <mergeCell ref="M16:M17"/>
    <mergeCell ref="M18:M23"/>
    <mergeCell ref="M24:M25"/>
    <mergeCell ref="M27:M29"/>
    <mergeCell ref="M30:M33"/>
    <mergeCell ref="M34:M35"/>
    <mergeCell ref="M36:M37"/>
    <mergeCell ref="M41:M47"/>
    <mergeCell ref="M48:M50"/>
    <mergeCell ref="M51:M52"/>
    <mergeCell ref="M53:M54"/>
    <mergeCell ref="M55:M56"/>
  </mergeCells>
  <pageMargins left="0.75" right="0.75" top="1" bottom="1" header="0.5" footer="0.5"/>
  <pageSetup paperSize="9" scale="63"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6</vt:i4>
      </vt:variant>
    </vt:vector>
  </HeadingPairs>
  <TitlesOfParts>
    <vt:vector size="6" baseType="lpstr">
      <vt:lpstr>1小型水库公示表</vt:lpstr>
      <vt:lpstr>2河道责任人公示</vt:lpstr>
      <vt:lpstr>3蓄滞洪区责任人公示</vt:lpstr>
      <vt:lpstr>4雨水泵站责任人公示</vt:lpstr>
      <vt:lpstr>5水闸工程责任人公示</vt:lpstr>
      <vt:lpstr>6堤防责任人公示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^O^</cp:lastModifiedBy>
  <dcterms:created xsi:type="dcterms:W3CDTF">2023-05-13T03:15:00Z</dcterms:created>
  <dcterms:modified xsi:type="dcterms:W3CDTF">2026-06-26T11:01:35Z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ICV">
    <vt:lpwstr>BC1EF9C4B0134417A8AC9108376EAA53_13</vt:lpwstr>
  </property>
  <property fmtid="{D5CDD505-2E9C-101B-9397-08002B2CF9AE}" pid="4" name="CalculationRule">
    <vt:i4>0</vt:i4>
  </property>
</Properties>
</file>