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<sst xmlns="http://schemas.openxmlformats.org/spreadsheetml/2006/main" count="60" uniqueCount="50">
  <si>
    <t>附件2</t>
  </si>
  <si>
    <t>项目支出绩效自评表</t>
  </si>
  <si>
    <t>（2024年度）</t>
  </si>
  <si>
    <t>项目名称</t>
  </si>
  <si>
    <t>援派人才经费</t>
  </si>
  <si>
    <t>主管部门</t>
  </si>
  <si>
    <t>北京市朝阳区卫生健康委员会</t>
  </si>
  <si>
    <t>实施单位</t>
  </si>
  <si>
    <t>北京市朝阳区东湖社区卫生服务中心</t>
  </si>
  <si>
    <t>项目负责人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</si>
  <si>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</si>
  <si>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</si>
  <si>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</si>
  <si>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</si>
  <si>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</si>
  <si>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</si>
  <si>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</si>
  <si>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</si>
  <si>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</si>
  <si>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</si>
  <si>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</si>
  <si>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</si>
  <si>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</si>
  <si>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</si>
  <si>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</si>
  <si>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</si>
  <si>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根据《关于朝阳区援派人才待遇的意见》，发放我区援派人才补贴资金.</t>
  </si>
  <si>
    <t>圆满完成援派工作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</si>
  <si>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</si>
  <si>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</si>
  <si>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</si>
  <si>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</si>
  <si>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</si>
  <si>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</si>
  <si>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</si>
  <si>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</si>
  <si>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</si>
  <si>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</si>
  <si>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质量指标</t>
  </si>
  <si>
    <t>随访率</t>
  </si>
  <si>
    <t>≥</t>
  </si>
  <si>
    <t>元/人·次</t>
  </si>
  <si>
    <t>效益指标</t>
  </si>
  <si>
    <t>社会效益指标</t>
  </si>
  <si>
    <t>可持续影响指标</t>
  </si>
  <si>
    <t>份/县</t>
  </si>
  <si>
    <t>成本指标</t>
  </si>
  <si>
    <t>经济成本指标</t>
  </si>
  <si>
    <t>总体成本</t>
  </si>
  <si>
    <t>总分</t>
  </si>
</sst>
</file>

<file path=xl/styles.xml><?xml version="1.0" encoding="utf-8"?>
<styleSheet xmlns="http://schemas.openxmlformats.org/spreadsheetml/2006/main">
  <numFmts count="8">
    <numFmt numFmtId="176" formatCode="0.000000_);[Red]\(0.000000\)"/>
    <numFmt numFmtId="177" formatCode="0.000000_ "/>
    <numFmt numFmtId="42" formatCode="_ &quot;￥&quot;* #,##0_ ;_ &quot;￥&quot;* \-#,##0_ ;_ &quot;￥&quot;* &quot;-&quot;_ ;_ @_ "/>
    <numFmt numFmtId="41" formatCode="_ * #,##0_ ;_ * \-#,##0_ ;_ * &quot;-&quot;_ ;_ @_ "/>
    <numFmt numFmtId="178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179" formatCode="0_);[Red]\(0\)"/>
  </numFmts>
  <fonts count="33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5" borderId="10" applyNumberFormat="0" applyFon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0" fillId="14" borderId="9" applyNumberFormat="0" applyAlignment="0" applyProtection="0">
      <alignment vertical="center"/>
    </xf>
    <xf numFmtId="0" fontId="27" fillId="14" borderId="8" applyNumberFormat="0" applyAlignment="0" applyProtection="0">
      <alignment vertical="center"/>
    </xf>
    <xf numFmtId="0" fontId="29" fillId="25" borderId="13" applyNumberForma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 wrapText="1"/>
    </xf>
    <xf numFmtId="177" fontId="6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77" fontId="12" fillId="0" borderId="1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79" fontId="6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78" fontId="1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8"/>
  <sheetViews>
    <sheetView tabSelected="1" zoomScale="120" zoomScaleNormal="120" topLeftCell="A13" workbookViewId="0">
      <selection activeCell="A19" sqref="$A19:$XFD31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6" max="6" width="1.625" customWidth="1"/>
    <col min="7" max="7" width="6.5" customWidth="1"/>
    <col min="8" max="8" width="9.125" customWidth="1"/>
    <col min="9" max="9" width="11" customWidth="1"/>
    <col min="10" max="10" width="8" customWidth="1"/>
    <col min="11" max="11" width="2.25" customWidth="1"/>
    <col min="12" max="12" width="5" customWidth="1"/>
    <col min="13" max="13" width="6.625" customWidth="1"/>
    <col min="14" max="14" width="16.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0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7.1" customHeight="1" spans="1:14">
      <c r="A5" s="5" t="s">
        <v>5</v>
      </c>
      <c r="B5" s="5"/>
      <c r="C5" s="6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5" t="s">
        <v>9</v>
      </c>
      <c r="B6" s="5"/>
      <c r="C6" s="6"/>
      <c r="D6" s="7"/>
      <c r="E6" s="7"/>
      <c r="F6" s="7"/>
      <c r="G6" s="7"/>
      <c r="H6" s="7"/>
      <c r="I6" s="7"/>
      <c r="J6" s="5" t="s">
        <v>10</v>
      </c>
      <c r="K6" s="5"/>
      <c r="L6" s="7"/>
      <c r="M6" s="7"/>
      <c r="N6" s="7"/>
    </row>
    <row r="7" ht="14.25" customHeight="1" spans="1:14">
      <c r="A7" s="8" t="s">
        <v>11</v>
      </c>
      <c r="B7" s="9"/>
      <c r="C7" s="5"/>
      <c r="D7" s="5"/>
      <c r="E7" s="10" t="s">
        <v>12</v>
      </c>
      <c r="F7" s="11"/>
      <c r="G7" s="12"/>
      <c r="H7" s="10" t="s">
        <v>13</v>
      </c>
      <c r="I7" s="12"/>
      <c r="J7" s="19" t="s">
        <v>14</v>
      </c>
      <c r="K7" s="5"/>
      <c r="L7" s="5" t="s">
        <v>15</v>
      </c>
      <c r="M7" s="5" t="s">
        <v>16</v>
      </c>
      <c r="N7" s="5" t="s">
        <v>17</v>
      </c>
    </row>
    <row r="8" ht="14.25" customHeight="1" spans="1:14">
      <c r="A8" s="9"/>
      <c r="B8" s="9"/>
      <c r="C8" s="13" t="s">
        <v>18</v>
      </c>
      <c r="D8" s="13"/>
      <c r="E8" s="14">
        <v>0</v>
      </c>
      <c r="F8" s="15"/>
      <c r="G8" s="16"/>
      <c r="H8" s="14">
        <f>SUM(H9:I11)</f>
        <v>1.2168</v>
      </c>
      <c r="I8" s="16"/>
      <c r="J8" s="14">
        <f>SUM(J9:K11)</f>
        <v>1.2168</v>
      </c>
      <c r="K8" s="16"/>
      <c r="L8" s="5">
        <v>10</v>
      </c>
      <c r="M8" s="31">
        <f>J8/H8</f>
        <v>1</v>
      </c>
      <c r="N8" s="32">
        <f>M8*10</f>
        <v>10</v>
      </c>
    </row>
    <row r="9" ht="15" customHeight="1" spans="1:14">
      <c r="A9" s="9"/>
      <c r="B9" s="9"/>
      <c r="C9" s="5" t="s">
        <v>19</v>
      </c>
      <c r="D9" s="5"/>
      <c r="E9" s="14">
        <v>0</v>
      </c>
      <c r="F9" s="15"/>
      <c r="G9" s="16"/>
      <c r="H9" s="14">
        <v>1.2168</v>
      </c>
      <c r="I9" s="16"/>
      <c r="J9" s="33">
        <v>1.2168</v>
      </c>
      <c r="K9" s="33"/>
      <c r="L9" s="7" t="s">
        <v>20</v>
      </c>
      <c r="M9" s="31">
        <f>J9/H9</f>
        <v>1</v>
      </c>
      <c r="N9" s="7" t="s">
        <v>20</v>
      </c>
    </row>
    <row r="10" ht="15" customHeight="1" spans="1:14">
      <c r="A10" s="9"/>
      <c r="B10" s="9"/>
      <c r="C10" s="17" t="s">
        <v>21</v>
      </c>
      <c r="D10" s="17"/>
      <c r="E10" s="14">
        <v>0</v>
      </c>
      <c r="F10" s="15"/>
      <c r="G10" s="16"/>
      <c r="H10" s="14">
        <v>0</v>
      </c>
      <c r="I10" s="16"/>
      <c r="J10" s="33">
        <v>0</v>
      </c>
      <c r="K10" s="33"/>
      <c r="L10" s="7" t="s">
        <v>20</v>
      </c>
      <c r="M10" s="7"/>
      <c r="N10" s="7" t="s">
        <v>20</v>
      </c>
    </row>
    <row r="11" ht="15" customHeight="1" spans="1:14">
      <c r="A11" s="9"/>
      <c r="B11" s="9"/>
      <c r="C11" s="5" t="s">
        <v>22</v>
      </c>
      <c r="D11" s="5"/>
      <c r="E11" s="14">
        <v>0</v>
      </c>
      <c r="F11" s="15"/>
      <c r="G11" s="16"/>
      <c r="H11" s="14">
        <v>0</v>
      </c>
      <c r="I11" s="16"/>
      <c r="J11" s="33">
        <v>0</v>
      </c>
      <c r="K11" s="33"/>
      <c r="L11" s="7" t="s">
        <v>20</v>
      </c>
      <c r="M11" s="7"/>
      <c r="N11" s="7" t="s">
        <v>20</v>
      </c>
    </row>
    <row r="12" ht="14.25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/>
      <c r="I12" s="5"/>
      <c r="J12" s="5" t="s">
        <v>25</v>
      </c>
      <c r="K12" s="5"/>
      <c r="L12" s="5"/>
      <c r="M12" s="5"/>
      <c r="N12" s="5"/>
    </row>
    <row r="13" ht="27" customHeight="1" spans="1:14">
      <c r="A13" s="5"/>
      <c r="B13" s="6" t="s">
        <v>26</v>
      </c>
      <c r="C13" s="7"/>
      <c r="D13" s="7"/>
      <c r="E13" s="7"/>
      <c r="F13" s="7"/>
      <c r="G13" s="7"/>
      <c r="H13" s="7"/>
      <c r="I13" s="7"/>
      <c r="J13" s="6" t="s">
        <v>27</v>
      </c>
      <c r="K13" s="7"/>
      <c r="L13" s="7"/>
      <c r="M13" s="7"/>
      <c r="N13" s="7"/>
    </row>
    <row r="14" ht="22.5" customHeight="1" spans="1:14">
      <c r="A14" s="18" t="s">
        <v>28</v>
      </c>
      <c r="B14" s="5" t="s">
        <v>29</v>
      </c>
      <c r="C14" s="5" t="s">
        <v>30</v>
      </c>
      <c r="D14" s="19" t="s">
        <v>31</v>
      </c>
      <c r="E14" s="5"/>
      <c r="F14" s="5"/>
      <c r="G14" s="5" t="s">
        <v>32</v>
      </c>
      <c r="H14" s="19" t="s">
        <v>33</v>
      </c>
      <c r="I14" s="19" t="s">
        <v>34</v>
      </c>
      <c r="J14" s="19" t="s">
        <v>35</v>
      </c>
      <c r="K14" s="5" t="s">
        <v>15</v>
      </c>
      <c r="L14" s="5"/>
      <c r="M14" s="19" t="s">
        <v>17</v>
      </c>
      <c r="N14" s="19" t="s">
        <v>36</v>
      </c>
    </row>
    <row r="15" ht="23" customHeight="1" spans="1:14">
      <c r="A15" s="20"/>
      <c r="B15" s="20" t="s">
        <v>37</v>
      </c>
      <c r="C15" s="19" t="s">
        <v>38</v>
      </c>
      <c r="D15" s="21" t="s">
        <v>39</v>
      </c>
      <c r="E15" s="22"/>
      <c r="F15" s="22"/>
      <c r="G15" s="23" t="s">
        <v>40</v>
      </c>
      <c r="H15" s="24">
        <v>60</v>
      </c>
      <c r="I15" s="6" t="s">
        <v>41</v>
      </c>
      <c r="J15" s="24">
        <v>60</v>
      </c>
      <c r="K15" s="34">
        <v>45</v>
      </c>
      <c r="L15" s="35"/>
      <c r="M15" s="36">
        <v>45</v>
      </c>
      <c r="N15" s="7"/>
    </row>
    <row r="16" ht="30" customHeight="1" spans="1:14">
      <c r="A16" s="20"/>
      <c r="B16" s="19" t="s">
        <v>42</v>
      </c>
      <c r="C16" s="19" t="s">
        <v>43</v>
      </c>
      <c r="D16" s="25" t="s">
        <v>44</v>
      </c>
      <c r="E16" s="26"/>
      <c r="F16" s="26"/>
      <c r="G16" s="23" t="s">
        <v>40</v>
      </c>
      <c r="H16" s="23">
        <v>40</v>
      </c>
      <c r="I16" s="6" t="s">
        <v>45</v>
      </c>
      <c r="J16" s="37">
        <v>40</v>
      </c>
      <c r="K16" s="7">
        <v>25</v>
      </c>
      <c r="L16" s="7"/>
      <c r="M16" s="36">
        <v>25</v>
      </c>
      <c r="N16" s="7"/>
    </row>
    <row r="17" ht="30" customHeight="1" spans="1:14">
      <c r="A17" s="20"/>
      <c r="B17" s="27" t="s">
        <v>46</v>
      </c>
      <c r="C17" s="28" t="s">
        <v>47</v>
      </c>
      <c r="D17" s="25" t="s">
        <v>48</v>
      </c>
      <c r="E17" s="26"/>
      <c r="F17" s="26"/>
      <c r="G17" s="23" t="s">
        <v>40</v>
      </c>
      <c r="H17" s="29">
        <v>20</v>
      </c>
      <c r="I17" s="23" t="s">
        <v>41</v>
      </c>
      <c r="J17" s="29">
        <v>20</v>
      </c>
      <c r="K17" s="7">
        <v>20</v>
      </c>
      <c r="L17" s="7"/>
      <c r="M17" s="36">
        <v>20</v>
      </c>
      <c r="N17" s="7"/>
    </row>
    <row r="18" spans="1:14">
      <c r="A18" s="26" t="s">
        <v>49</v>
      </c>
      <c r="B18" s="26"/>
      <c r="C18" s="26"/>
      <c r="D18" s="26"/>
      <c r="E18" s="26"/>
      <c r="F18" s="26"/>
      <c r="G18" s="26"/>
      <c r="H18" s="26"/>
      <c r="I18" s="26"/>
      <c r="J18" s="26"/>
      <c r="K18" s="26">
        <v>100</v>
      </c>
      <c r="L18" s="26"/>
      <c r="M18" s="38">
        <f>SUM(M15:M17)+N8</f>
        <v>100</v>
      </c>
      <c r="N18" s="39"/>
    </row>
  </sheetData>
  <mergeCells count="50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A6:B6"/>
    <mergeCell ref="C6:I6"/>
    <mergeCell ref="J6:K6"/>
    <mergeCell ref="L6:N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C11:D11"/>
    <mergeCell ref="E11:G11"/>
    <mergeCell ref="H11:I11"/>
    <mergeCell ref="J11:K11"/>
    <mergeCell ref="B12:I12"/>
    <mergeCell ref="J12:N12"/>
    <mergeCell ref="B13:I13"/>
    <mergeCell ref="J13:N13"/>
    <mergeCell ref="D14:F14"/>
    <mergeCell ref="K14:L14"/>
    <mergeCell ref="D15:F15"/>
    <mergeCell ref="K15:L15"/>
    <mergeCell ref="D16:F16"/>
    <mergeCell ref="K16:L16"/>
    <mergeCell ref="D17:F17"/>
    <mergeCell ref="K17:L17"/>
    <mergeCell ref="A18:J18"/>
    <mergeCell ref="K18:L18"/>
    <mergeCell ref="A12:A13"/>
    <mergeCell ref="A14:A17"/>
    <mergeCell ref="A7:B11"/>
  </mergeCells>
  <pageMargins left="0.629861111111111" right="0.629861111111111" top="0.590277777777778" bottom="0.472222222222222" header="0.432638888888889" footer="0.393055555555556"/>
  <pageSetup paperSize="9" scale="8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2025-09-09T06:30:08Z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